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9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2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23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24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G8ZDB7CG61TJFHH\Desktop\AJ.nut\"/>
    </mc:Choice>
  </mc:AlternateContent>
  <xr:revisionPtr revIDLastSave="0" documentId="13_ncr:1_{1D9FF0F6-1198-43F0-89EB-4D481D403D2F}" xr6:coauthVersionLast="43" xr6:coauthVersionMax="43" xr10:uidLastSave="{00000000-0000-0000-0000-000000000000}"/>
  <bookViews>
    <workbookView xWindow="-120" yWindow="-120" windowWidth="20730" windowHeight="11160" firstSheet="2" activeTab="2" xr2:uid="{B653482A-E9CE-455C-9146-3622462BC1AB}"/>
  </bookViews>
  <sheets>
    <sheet name="2019-07-15_as7265x_reads" sheetId="2" r:id="rId1"/>
    <sheet name="Sheet1" sheetId="29" state="hidden" r:id="rId2"/>
    <sheet name="940 nm" sheetId="22" r:id="rId3"/>
    <sheet name="890 nm" sheetId="21" r:id="rId4"/>
    <sheet name="630 nm" sheetId="20" r:id="rId5"/>
    <sheet name="525 nm" sheetId="19" r:id="rId6"/>
    <sheet name="505 nm" sheetId="18" r:id="rId7"/>
    <sheet name="480 nm" sheetId="17" r:id="rId8"/>
    <sheet name="475 nm" sheetId="16" r:id="rId9"/>
    <sheet name="470 nm" sheetId="15" r:id="rId10"/>
    <sheet name="465 nm" sheetId="14" r:id="rId11"/>
    <sheet name="455 nm" sheetId="13" r:id="rId12"/>
    <sheet name="425 nm" sheetId="12" r:id="rId13"/>
    <sheet name="410 nm" sheetId="11" r:id="rId14"/>
    <sheet name="405 nm" sheetId="10" r:id="rId15"/>
    <sheet name="400 nm" sheetId="9" r:id="rId16"/>
    <sheet name="395 nm" sheetId="8" r:id="rId17"/>
    <sheet name="390 nm" sheetId="7" r:id="rId18"/>
    <sheet name="Leaf 37 (Top)" sheetId="23" r:id="rId19"/>
    <sheet name="Leaf 38 (Top)" sheetId="24" r:id="rId20"/>
    <sheet name="Leaf 39 (Middle)" sheetId="25" r:id="rId21"/>
    <sheet name="Leaf 40 (Middle)" sheetId="26" r:id="rId22"/>
    <sheet name="Leaf 41 (Bottom)" sheetId="27" r:id="rId23"/>
    <sheet name="Leaf 42 (Bottom)" sheetId="28" r:id="rId24"/>
    <sheet name="UV LED" sheetId="6" r:id="rId25"/>
    <sheet name="IR LED" sheetId="5" r:id="rId26"/>
    <sheet name="White LED" sheetId="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9" i="22" l="1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Z73" i="22"/>
  <c r="AA73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T41" i="22" s="1"/>
  <c r="U32" i="22"/>
  <c r="V32" i="22"/>
  <c r="V40" i="22" s="1"/>
  <c r="W32" i="22"/>
  <c r="X32" i="22"/>
  <c r="Y32" i="22"/>
  <c r="Z32" i="22"/>
  <c r="AA32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S27" i="22" s="1"/>
  <c r="T18" i="22"/>
  <c r="U18" i="22"/>
  <c r="U26" i="22" s="1"/>
  <c r="Q5" i="24" s="1"/>
  <c r="V18" i="22"/>
  <c r="W18" i="22"/>
  <c r="X18" i="22"/>
  <c r="Y18" i="22"/>
  <c r="Z18" i="22"/>
  <c r="AA18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G4" i="22"/>
  <c r="H4" i="22"/>
  <c r="H13" i="22" s="1"/>
  <c r="I4" i="22"/>
  <c r="J4" i="22"/>
  <c r="J13" i="22" s="1"/>
  <c r="K4" i="22"/>
  <c r="L4" i="22"/>
  <c r="L13" i="22" s="1"/>
  <c r="M4" i="22"/>
  <c r="N4" i="22"/>
  <c r="N13" i="22" s="1"/>
  <c r="O4" i="22"/>
  <c r="P4" i="22"/>
  <c r="P13" i="22" s="1"/>
  <c r="Q4" i="22"/>
  <c r="R4" i="22"/>
  <c r="R13" i="22" s="1"/>
  <c r="S4" i="22"/>
  <c r="T4" i="22"/>
  <c r="T13" i="22" s="1"/>
  <c r="U4" i="22"/>
  <c r="V4" i="22"/>
  <c r="V13" i="22" s="1"/>
  <c r="W4" i="22"/>
  <c r="X4" i="22"/>
  <c r="X13" i="22" s="1"/>
  <c r="Y4" i="22"/>
  <c r="Z4" i="22"/>
  <c r="AA4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G46" i="21"/>
  <c r="G55" i="21" s="1"/>
  <c r="H46" i="21"/>
  <c r="I46" i="21"/>
  <c r="I54" i="21" s="1"/>
  <c r="J46" i="21"/>
  <c r="K46" i="21"/>
  <c r="L46" i="21"/>
  <c r="M46" i="21"/>
  <c r="N46" i="21"/>
  <c r="O46" i="21"/>
  <c r="O55" i="21" s="1"/>
  <c r="P46" i="21"/>
  <c r="Q46" i="21"/>
  <c r="Q54" i="21" s="1"/>
  <c r="P2" i="26" s="1"/>
  <c r="R46" i="21"/>
  <c r="S46" i="21"/>
  <c r="T46" i="21"/>
  <c r="U46" i="21"/>
  <c r="V46" i="21"/>
  <c r="W46" i="21"/>
  <c r="W55" i="21" s="1"/>
  <c r="X46" i="21"/>
  <c r="Y46" i="21"/>
  <c r="Z46" i="21"/>
  <c r="AA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G18" i="21"/>
  <c r="H18" i="21"/>
  <c r="I18" i="21"/>
  <c r="J18" i="21"/>
  <c r="K18" i="21"/>
  <c r="L18" i="21"/>
  <c r="M18" i="21"/>
  <c r="M27" i="21" s="1"/>
  <c r="N18" i="21"/>
  <c r="O18" i="21"/>
  <c r="O26" i="21" s="1"/>
  <c r="P18" i="21"/>
  <c r="Q18" i="21"/>
  <c r="R18" i="21"/>
  <c r="S18" i="21"/>
  <c r="T18" i="21"/>
  <c r="U18" i="21"/>
  <c r="V18" i="21"/>
  <c r="W18" i="21"/>
  <c r="X18" i="21"/>
  <c r="Y18" i="21"/>
  <c r="Z18" i="21"/>
  <c r="AA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G32" i="20"/>
  <c r="H32" i="20"/>
  <c r="I32" i="20"/>
  <c r="J32" i="20"/>
  <c r="J41" i="20" s="1"/>
  <c r="K32" i="20"/>
  <c r="L32" i="20"/>
  <c r="L40" i="20" s="1"/>
  <c r="M32" i="20"/>
  <c r="N32" i="20"/>
  <c r="O32" i="20"/>
  <c r="P32" i="20"/>
  <c r="Q32" i="20"/>
  <c r="R32" i="20"/>
  <c r="R41" i="20" s="1"/>
  <c r="S32" i="20"/>
  <c r="T32" i="20"/>
  <c r="T40" i="20" s="1"/>
  <c r="U32" i="20"/>
  <c r="V32" i="20"/>
  <c r="W32" i="20"/>
  <c r="X32" i="20"/>
  <c r="Y32" i="20"/>
  <c r="Z32" i="20"/>
  <c r="AA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U12" i="20" s="1"/>
  <c r="O5" i="23" s="1"/>
  <c r="V5" i="20"/>
  <c r="W5" i="20"/>
  <c r="X5" i="20"/>
  <c r="Y5" i="20"/>
  <c r="Z5" i="20"/>
  <c r="AA5" i="20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G32" i="19"/>
  <c r="H32" i="19"/>
  <c r="H40" i="19" s="1"/>
  <c r="I32" i="19"/>
  <c r="J32" i="19"/>
  <c r="K32" i="19"/>
  <c r="L32" i="19"/>
  <c r="M32" i="19"/>
  <c r="N32" i="19"/>
  <c r="N41" i="19" s="1"/>
  <c r="O32" i="19"/>
  <c r="P32" i="19"/>
  <c r="Q32" i="19"/>
  <c r="R32" i="19"/>
  <c r="S32" i="19"/>
  <c r="T32" i="19"/>
  <c r="U32" i="19"/>
  <c r="V32" i="19"/>
  <c r="V41" i="19" s="1"/>
  <c r="W32" i="19"/>
  <c r="X32" i="19"/>
  <c r="X40" i="19" s="1"/>
  <c r="Y32" i="19"/>
  <c r="Z32" i="19"/>
  <c r="AA32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G32" i="18"/>
  <c r="H32" i="18"/>
  <c r="I32" i="18"/>
  <c r="J32" i="18"/>
  <c r="K32" i="18"/>
  <c r="L32" i="18"/>
  <c r="M32" i="18"/>
  <c r="M41" i="18" s="1"/>
  <c r="N32" i="18"/>
  <c r="O32" i="18"/>
  <c r="O40" i="18" s="1"/>
  <c r="P32" i="18"/>
  <c r="Q32" i="18"/>
  <c r="R32" i="18"/>
  <c r="S32" i="18"/>
  <c r="T32" i="18"/>
  <c r="U32" i="18"/>
  <c r="V32" i="18"/>
  <c r="W32" i="18"/>
  <c r="X32" i="18"/>
  <c r="Y32" i="18"/>
  <c r="Z32" i="18"/>
  <c r="AA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G18" i="18"/>
  <c r="H18" i="18"/>
  <c r="H26" i="18" s="1"/>
  <c r="I18" i="18"/>
  <c r="J18" i="18"/>
  <c r="K18" i="18"/>
  <c r="L18" i="18"/>
  <c r="M18" i="18"/>
  <c r="N18" i="18"/>
  <c r="N27" i="18" s="1"/>
  <c r="O18" i="18"/>
  <c r="P18" i="18"/>
  <c r="P26" i="18" s="1"/>
  <c r="Q18" i="18"/>
  <c r="R18" i="18"/>
  <c r="S18" i="18"/>
  <c r="T18" i="18"/>
  <c r="U18" i="18"/>
  <c r="V18" i="18"/>
  <c r="V27" i="18" s="1"/>
  <c r="W18" i="18"/>
  <c r="X18" i="18"/>
  <c r="X26" i="18" s="1"/>
  <c r="Y18" i="18"/>
  <c r="Z18" i="18"/>
  <c r="AA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G4" i="18"/>
  <c r="H4" i="18"/>
  <c r="I4" i="18"/>
  <c r="J4" i="18"/>
  <c r="J13" i="18" s="1"/>
  <c r="K4" i="18"/>
  <c r="L4" i="18"/>
  <c r="L12" i="18" s="1"/>
  <c r="M4" i="18"/>
  <c r="N4" i="18"/>
  <c r="O4" i="18"/>
  <c r="P4" i="18"/>
  <c r="Q4" i="18"/>
  <c r="R4" i="18"/>
  <c r="R13" i="18" s="1"/>
  <c r="S4" i="18"/>
  <c r="T4" i="18"/>
  <c r="T12" i="18" s="1"/>
  <c r="U4" i="18"/>
  <c r="V4" i="18"/>
  <c r="W4" i="18"/>
  <c r="X4" i="18"/>
  <c r="Y4" i="18"/>
  <c r="Z4" i="18"/>
  <c r="AA4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G74" i="17"/>
  <c r="G82" i="17" s="1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U83" i="17" s="1"/>
  <c r="V74" i="17"/>
  <c r="W74" i="17"/>
  <c r="W82" i="17" s="1"/>
  <c r="X74" i="17"/>
  <c r="Y74" i="17"/>
  <c r="Z74" i="17"/>
  <c r="AA74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G32" i="17"/>
  <c r="H32" i="17"/>
  <c r="H41" i="17" s="1"/>
  <c r="I32" i="17"/>
  <c r="J32" i="17"/>
  <c r="J40" i="17" s="1"/>
  <c r="K32" i="17"/>
  <c r="L32" i="17"/>
  <c r="L41" i="17" s="1"/>
  <c r="M32" i="17"/>
  <c r="N32" i="17"/>
  <c r="N40" i="17" s="1"/>
  <c r="O32" i="17"/>
  <c r="P32" i="17"/>
  <c r="P41" i="17" s="1"/>
  <c r="Q32" i="17"/>
  <c r="R32" i="17"/>
  <c r="R40" i="17" s="1"/>
  <c r="L3" i="25" s="1"/>
  <c r="S32" i="17"/>
  <c r="T32" i="17"/>
  <c r="T41" i="17" s="1"/>
  <c r="U32" i="17"/>
  <c r="V32" i="17"/>
  <c r="V40" i="17" s="1"/>
  <c r="W32" i="17"/>
  <c r="X32" i="17"/>
  <c r="X41" i="17" s="1"/>
  <c r="Y32" i="17"/>
  <c r="Z32" i="17"/>
  <c r="AA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G60" i="16"/>
  <c r="H60" i="16"/>
  <c r="I60" i="16"/>
  <c r="J60" i="16"/>
  <c r="K60" i="16"/>
  <c r="L60" i="16"/>
  <c r="L69" i="16" s="1"/>
  <c r="M60" i="16"/>
  <c r="N60" i="16"/>
  <c r="N68" i="16" s="1"/>
  <c r="O60" i="16"/>
  <c r="P60" i="16"/>
  <c r="Q60" i="16"/>
  <c r="R60" i="16"/>
  <c r="S60" i="16"/>
  <c r="T60" i="16"/>
  <c r="T69" i="16" s="1"/>
  <c r="U60" i="16"/>
  <c r="V60" i="16"/>
  <c r="W60" i="16"/>
  <c r="X60" i="16"/>
  <c r="Y60" i="16"/>
  <c r="Z60" i="16"/>
  <c r="AA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G32" i="16"/>
  <c r="H32" i="16"/>
  <c r="I32" i="16"/>
  <c r="J32" i="16"/>
  <c r="K32" i="16"/>
  <c r="L32" i="16"/>
  <c r="M32" i="16"/>
  <c r="N32" i="16"/>
  <c r="N41" i="16" s="1"/>
  <c r="O32" i="16"/>
  <c r="P32" i="16"/>
  <c r="P40" i="16" s="1"/>
  <c r="Q32" i="16"/>
  <c r="R32" i="16"/>
  <c r="S32" i="16"/>
  <c r="T32" i="16"/>
  <c r="U32" i="16"/>
  <c r="V32" i="16"/>
  <c r="V41" i="16" s="1"/>
  <c r="W32" i="16"/>
  <c r="X32" i="16"/>
  <c r="X40" i="16" s="1"/>
  <c r="Y32" i="16"/>
  <c r="Z32" i="16"/>
  <c r="AA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G18" i="16"/>
  <c r="G27" i="16" s="1"/>
  <c r="H18" i="16"/>
  <c r="I18" i="16"/>
  <c r="I26" i="16" s="1"/>
  <c r="J18" i="16"/>
  <c r="K18" i="16"/>
  <c r="K27" i="16" s="1"/>
  <c r="L18" i="16"/>
  <c r="M18" i="16"/>
  <c r="N18" i="16"/>
  <c r="O18" i="16"/>
  <c r="O27" i="16" s="1"/>
  <c r="P18" i="16"/>
  <c r="Q18" i="16"/>
  <c r="Q26" i="16" s="1"/>
  <c r="K2" i="24" s="1"/>
  <c r="R18" i="16"/>
  <c r="S18" i="16"/>
  <c r="S27" i="16" s="1"/>
  <c r="T18" i="16"/>
  <c r="U18" i="16"/>
  <c r="U26" i="16" s="1"/>
  <c r="K5" i="24" s="1"/>
  <c r="V18" i="16"/>
  <c r="W18" i="16"/>
  <c r="W27" i="16" s="1"/>
  <c r="X18" i="16"/>
  <c r="Y18" i="16"/>
  <c r="Z18" i="16"/>
  <c r="AA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G4" i="16"/>
  <c r="H4" i="16"/>
  <c r="H13" i="16" s="1"/>
  <c r="I4" i="16"/>
  <c r="J4" i="16"/>
  <c r="J12" i="16" s="1"/>
  <c r="K4" i="16"/>
  <c r="L4" i="16"/>
  <c r="M4" i="16"/>
  <c r="N4" i="16"/>
  <c r="O4" i="16"/>
  <c r="P4" i="16"/>
  <c r="P13" i="16" s="1"/>
  <c r="Q4" i="16"/>
  <c r="R4" i="16"/>
  <c r="R12" i="16" s="1"/>
  <c r="K3" i="23" s="1"/>
  <c r="S4" i="16"/>
  <c r="T4" i="16"/>
  <c r="U4" i="16"/>
  <c r="V4" i="16"/>
  <c r="W4" i="16"/>
  <c r="X4" i="16"/>
  <c r="X13" i="16" s="1"/>
  <c r="Y4" i="16"/>
  <c r="Z4" i="16"/>
  <c r="AA4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G74" i="15"/>
  <c r="G82" i="15" s="1"/>
  <c r="H74" i="15"/>
  <c r="I74" i="15"/>
  <c r="I83" i="15" s="1"/>
  <c r="J74" i="15"/>
  <c r="K74" i="15"/>
  <c r="K82" i="15" s="1"/>
  <c r="L74" i="15"/>
  <c r="M74" i="15"/>
  <c r="M83" i="15" s="1"/>
  <c r="N74" i="15"/>
  <c r="O74" i="15"/>
  <c r="O82" i="15" s="1"/>
  <c r="P74" i="15"/>
  <c r="Q74" i="15"/>
  <c r="Q83" i="15" s="1"/>
  <c r="R74" i="15"/>
  <c r="S74" i="15"/>
  <c r="S82" i="15" s="1"/>
  <c r="J4" i="28" s="1"/>
  <c r="T74" i="15"/>
  <c r="U74" i="15"/>
  <c r="U83" i="15" s="1"/>
  <c r="V74" i="15"/>
  <c r="W74" i="15"/>
  <c r="W82" i="15" s="1"/>
  <c r="X74" i="15"/>
  <c r="Y74" i="15"/>
  <c r="Z74" i="15"/>
  <c r="AA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G60" i="15"/>
  <c r="H60" i="15"/>
  <c r="H68" i="15" s="1"/>
  <c r="I60" i="15"/>
  <c r="J60" i="15"/>
  <c r="J69" i="15" s="1"/>
  <c r="K60" i="15"/>
  <c r="L60" i="15"/>
  <c r="L68" i="15" s="1"/>
  <c r="M60" i="15"/>
  <c r="N60" i="15"/>
  <c r="N69" i="15" s="1"/>
  <c r="O60" i="15"/>
  <c r="P60" i="15"/>
  <c r="P68" i="15" s="1"/>
  <c r="Q60" i="15"/>
  <c r="R60" i="15"/>
  <c r="R69" i="15" s="1"/>
  <c r="S60" i="15"/>
  <c r="T60" i="15"/>
  <c r="T68" i="15" s="1"/>
  <c r="U60" i="15"/>
  <c r="V60" i="15"/>
  <c r="W60" i="15"/>
  <c r="X60" i="15"/>
  <c r="X68" i="15" s="1"/>
  <c r="Y60" i="15"/>
  <c r="Z60" i="15"/>
  <c r="AA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G46" i="15"/>
  <c r="G55" i="15" s="1"/>
  <c r="H46" i="15"/>
  <c r="I46" i="15"/>
  <c r="I54" i="15" s="1"/>
  <c r="J46" i="15"/>
  <c r="K46" i="15"/>
  <c r="L46" i="15"/>
  <c r="M46" i="15"/>
  <c r="N46" i="15"/>
  <c r="O46" i="15"/>
  <c r="O55" i="15" s="1"/>
  <c r="P46" i="15"/>
  <c r="Q46" i="15"/>
  <c r="Q54" i="15" s="1"/>
  <c r="J2" i="26" s="1"/>
  <c r="R46" i="15"/>
  <c r="S46" i="15"/>
  <c r="T46" i="15"/>
  <c r="U46" i="15"/>
  <c r="V46" i="15"/>
  <c r="W46" i="15"/>
  <c r="W55" i="15" s="1"/>
  <c r="X46" i="15"/>
  <c r="Y46" i="15"/>
  <c r="Z46" i="15"/>
  <c r="AA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G18" i="15"/>
  <c r="G27" i="15" s="1"/>
  <c r="H18" i="15"/>
  <c r="I18" i="15"/>
  <c r="I26" i="15" s="1"/>
  <c r="J18" i="15"/>
  <c r="K18" i="15"/>
  <c r="L18" i="15"/>
  <c r="M18" i="15"/>
  <c r="N18" i="15"/>
  <c r="O18" i="15"/>
  <c r="O27" i="15" s="1"/>
  <c r="P18" i="15"/>
  <c r="Q18" i="15"/>
  <c r="Q26" i="15" s="1"/>
  <c r="J2" i="24" s="1"/>
  <c r="R18" i="15"/>
  <c r="S18" i="15"/>
  <c r="T18" i="15"/>
  <c r="U18" i="15"/>
  <c r="V18" i="15"/>
  <c r="W18" i="15"/>
  <c r="W27" i="15" s="1"/>
  <c r="X18" i="15"/>
  <c r="Y18" i="15"/>
  <c r="Z18" i="15"/>
  <c r="AA18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G4" i="15"/>
  <c r="H4" i="15"/>
  <c r="I4" i="15"/>
  <c r="J4" i="15"/>
  <c r="K4" i="15"/>
  <c r="L4" i="15"/>
  <c r="M4" i="15"/>
  <c r="N4" i="15"/>
  <c r="N13" i="15" s="1"/>
  <c r="O4" i="15"/>
  <c r="P4" i="15"/>
  <c r="P12" i="15" s="1"/>
  <c r="Q4" i="15"/>
  <c r="R4" i="15"/>
  <c r="S4" i="15"/>
  <c r="T4" i="15"/>
  <c r="U4" i="15"/>
  <c r="V4" i="15"/>
  <c r="V13" i="15" s="1"/>
  <c r="W4" i="15"/>
  <c r="X4" i="15"/>
  <c r="X12" i="15" s="1"/>
  <c r="Y4" i="15"/>
  <c r="Z4" i="15"/>
  <c r="AA4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G74" i="14"/>
  <c r="H74" i="14"/>
  <c r="I74" i="14"/>
  <c r="J74" i="14"/>
  <c r="K74" i="14"/>
  <c r="K83" i="14" s="1"/>
  <c r="L74" i="14"/>
  <c r="M74" i="14"/>
  <c r="M82" i="14" s="1"/>
  <c r="N74" i="14"/>
  <c r="O74" i="14"/>
  <c r="P74" i="14"/>
  <c r="Q74" i="14"/>
  <c r="R74" i="14"/>
  <c r="S74" i="14"/>
  <c r="S83" i="14" s="1"/>
  <c r="T74" i="14"/>
  <c r="U74" i="14"/>
  <c r="U82" i="14" s="1"/>
  <c r="I5" i="28" s="1"/>
  <c r="V74" i="14"/>
  <c r="W74" i="14"/>
  <c r="X74" i="14"/>
  <c r="Y74" i="14"/>
  <c r="Z74" i="14"/>
  <c r="AA74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G60" i="14"/>
  <c r="H60" i="14"/>
  <c r="I60" i="14"/>
  <c r="J60" i="14"/>
  <c r="K60" i="14"/>
  <c r="L60" i="14"/>
  <c r="L69" i="14" s="1"/>
  <c r="M60" i="14"/>
  <c r="N60" i="14"/>
  <c r="N68" i="14" s="1"/>
  <c r="O60" i="14"/>
  <c r="P60" i="14"/>
  <c r="Q60" i="14"/>
  <c r="R60" i="14"/>
  <c r="S60" i="14"/>
  <c r="T60" i="14"/>
  <c r="T69" i="14" s="1"/>
  <c r="U60" i="14"/>
  <c r="V60" i="14"/>
  <c r="V68" i="14" s="1"/>
  <c r="W60" i="14"/>
  <c r="X60" i="14"/>
  <c r="Y60" i="14"/>
  <c r="Z60" i="14"/>
  <c r="AA60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G46" i="14"/>
  <c r="H46" i="14"/>
  <c r="I46" i="14"/>
  <c r="J46" i="14"/>
  <c r="K46" i="14"/>
  <c r="K55" i="14" s="1"/>
  <c r="L46" i="14"/>
  <c r="M46" i="14"/>
  <c r="M54" i="14" s="1"/>
  <c r="N46" i="14"/>
  <c r="O46" i="14"/>
  <c r="P46" i="14"/>
  <c r="Q46" i="14"/>
  <c r="R46" i="14"/>
  <c r="S46" i="14"/>
  <c r="S55" i="14" s="1"/>
  <c r="T46" i="14"/>
  <c r="U46" i="14"/>
  <c r="U54" i="14" s="1"/>
  <c r="I5" i="26" s="1"/>
  <c r="V46" i="14"/>
  <c r="W46" i="14"/>
  <c r="X46" i="14"/>
  <c r="Y46" i="14"/>
  <c r="Z46" i="14"/>
  <c r="AA46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G32" i="14"/>
  <c r="H32" i="14"/>
  <c r="H41" i="14" s="1"/>
  <c r="I32" i="14"/>
  <c r="J32" i="14"/>
  <c r="J40" i="14" s="1"/>
  <c r="K32" i="14"/>
  <c r="L32" i="14"/>
  <c r="M32" i="14"/>
  <c r="N32" i="14"/>
  <c r="N40" i="14" s="1"/>
  <c r="O32" i="14"/>
  <c r="P32" i="14"/>
  <c r="P41" i="14" s="1"/>
  <c r="Q32" i="14"/>
  <c r="R32" i="14"/>
  <c r="R40" i="14" s="1"/>
  <c r="I3" i="25" s="1"/>
  <c r="S32" i="14"/>
  <c r="T32" i="14"/>
  <c r="T41" i="14" s="1"/>
  <c r="U32" i="14"/>
  <c r="V32" i="14"/>
  <c r="V40" i="14" s="1"/>
  <c r="W32" i="14"/>
  <c r="X32" i="14"/>
  <c r="X41" i="14" s="1"/>
  <c r="Y32" i="14"/>
  <c r="Z32" i="14"/>
  <c r="AA32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G18" i="14"/>
  <c r="G27" i="14" s="1"/>
  <c r="H18" i="14"/>
  <c r="I18" i="14"/>
  <c r="I26" i="14" s="1"/>
  <c r="J18" i="14"/>
  <c r="K18" i="14"/>
  <c r="K27" i="14" s="1"/>
  <c r="L18" i="14"/>
  <c r="M18" i="14"/>
  <c r="M26" i="14" s="1"/>
  <c r="N18" i="14"/>
  <c r="O18" i="14"/>
  <c r="O27" i="14" s="1"/>
  <c r="P18" i="14"/>
  <c r="Q18" i="14"/>
  <c r="Q26" i="14" s="1"/>
  <c r="I2" i="24" s="1"/>
  <c r="R18" i="14"/>
  <c r="S18" i="14"/>
  <c r="S27" i="14" s="1"/>
  <c r="T18" i="14"/>
  <c r="U18" i="14"/>
  <c r="U26" i="14" s="1"/>
  <c r="I5" i="24" s="1"/>
  <c r="V18" i="14"/>
  <c r="W18" i="14"/>
  <c r="W27" i="14" s="1"/>
  <c r="X18" i="14"/>
  <c r="Y18" i="14"/>
  <c r="Z18" i="14"/>
  <c r="AA18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G4" i="14"/>
  <c r="H4" i="14"/>
  <c r="H13" i="14" s="1"/>
  <c r="I4" i="14"/>
  <c r="J4" i="14"/>
  <c r="J12" i="14" s="1"/>
  <c r="K4" i="14"/>
  <c r="L4" i="14"/>
  <c r="L13" i="14" s="1"/>
  <c r="M4" i="14"/>
  <c r="N4" i="14"/>
  <c r="N12" i="14" s="1"/>
  <c r="O4" i="14"/>
  <c r="P4" i="14"/>
  <c r="P13" i="14" s="1"/>
  <c r="Q4" i="14"/>
  <c r="R4" i="14"/>
  <c r="R12" i="14" s="1"/>
  <c r="I3" i="23" s="1"/>
  <c r="S4" i="14"/>
  <c r="T4" i="14"/>
  <c r="U4" i="14"/>
  <c r="V4" i="14"/>
  <c r="V12" i="14" s="1"/>
  <c r="W4" i="14"/>
  <c r="X4" i="14"/>
  <c r="X13" i="14" s="1"/>
  <c r="Y4" i="14"/>
  <c r="Z4" i="14"/>
  <c r="AA4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G74" i="13"/>
  <c r="G83" i="13" s="1"/>
  <c r="H74" i="13"/>
  <c r="I74" i="13"/>
  <c r="J74" i="13"/>
  <c r="K74" i="13"/>
  <c r="K83" i="13" s="1"/>
  <c r="L74" i="13"/>
  <c r="M74" i="13"/>
  <c r="M82" i="13" s="1"/>
  <c r="N74" i="13"/>
  <c r="O74" i="13"/>
  <c r="O83" i="13" s="1"/>
  <c r="P74" i="13"/>
  <c r="Q74" i="13"/>
  <c r="Q82" i="13" s="1"/>
  <c r="H2" i="28" s="1"/>
  <c r="R74" i="13"/>
  <c r="S74" i="13"/>
  <c r="S83" i="13" s="1"/>
  <c r="T74" i="13"/>
  <c r="U74" i="13"/>
  <c r="U82" i="13" s="1"/>
  <c r="H5" i="28" s="1"/>
  <c r="V74" i="13"/>
  <c r="W74" i="13"/>
  <c r="W83" i="13" s="1"/>
  <c r="X74" i="13"/>
  <c r="Y74" i="13"/>
  <c r="Z74" i="13"/>
  <c r="AA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G60" i="13"/>
  <c r="H60" i="13"/>
  <c r="I60" i="13"/>
  <c r="J60" i="13"/>
  <c r="J69" i="13" s="1"/>
  <c r="K60" i="13"/>
  <c r="L60" i="13"/>
  <c r="L68" i="13" s="1"/>
  <c r="M60" i="13"/>
  <c r="N60" i="13"/>
  <c r="O60" i="13"/>
  <c r="P60" i="13"/>
  <c r="Q60" i="13"/>
  <c r="R60" i="13"/>
  <c r="R69" i="13" s="1"/>
  <c r="S60" i="13"/>
  <c r="T60" i="13"/>
  <c r="T68" i="13" s="1"/>
  <c r="U60" i="13"/>
  <c r="V60" i="13"/>
  <c r="W60" i="13"/>
  <c r="X60" i="13"/>
  <c r="Y60" i="13"/>
  <c r="Z60" i="13"/>
  <c r="AA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G46" i="13"/>
  <c r="G55" i="13" s="1"/>
  <c r="H46" i="13"/>
  <c r="I46" i="13"/>
  <c r="I54" i="13" s="1"/>
  <c r="J46" i="13"/>
  <c r="K46" i="13"/>
  <c r="K55" i="13" s="1"/>
  <c r="L46" i="13"/>
  <c r="M46" i="13"/>
  <c r="M54" i="13" s="1"/>
  <c r="N46" i="13"/>
  <c r="O46" i="13"/>
  <c r="O55" i="13" s="1"/>
  <c r="P46" i="13"/>
  <c r="Q46" i="13"/>
  <c r="Q54" i="13" s="1"/>
  <c r="H2" i="26" s="1"/>
  <c r="R46" i="13"/>
  <c r="S46" i="13"/>
  <c r="S55" i="13" s="1"/>
  <c r="T46" i="13"/>
  <c r="U46" i="13"/>
  <c r="U54" i="13" s="1"/>
  <c r="H5" i="26" s="1"/>
  <c r="V46" i="13"/>
  <c r="W46" i="13"/>
  <c r="W55" i="13" s="1"/>
  <c r="X46" i="13"/>
  <c r="Y46" i="13"/>
  <c r="Z46" i="13"/>
  <c r="AA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G32" i="13"/>
  <c r="H32" i="13"/>
  <c r="H40" i="13" s="1"/>
  <c r="I32" i="13"/>
  <c r="J32" i="13"/>
  <c r="K32" i="13"/>
  <c r="L32" i="13"/>
  <c r="M32" i="13"/>
  <c r="N32" i="13"/>
  <c r="N41" i="13" s="1"/>
  <c r="O32" i="13"/>
  <c r="P32" i="13"/>
  <c r="P40" i="13" s="1"/>
  <c r="Q32" i="13"/>
  <c r="R32" i="13"/>
  <c r="S32" i="13"/>
  <c r="T32" i="13"/>
  <c r="U32" i="13"/>
  <c r="V32" i="13"/>
  <c r="V41" i="13" s="1"/>
  <c r="W32" i="13"/>
  <c r="X32" i="13"/>
  <c r="Y32" i="13"/>
  <c r="Z32" i="13"/>
  <c r="AA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G18" i="13"/>
  <c r="G27" i="13" s="1"/>
  <c r="H18" i="13"/>
  <c r="I18" i="13"/>
  <c r="I26" i="13" s="1"/>
  <c r="J18" i="13"/>
  <c r="K18" i="13"/>
  <c r="L18" i="13"/>
  <c r="M18" i="13"/>
  <c r="N18" i="13"/>
  <c r="O18" i="13"/>
  <c r="O27" i="13" s="1"/>
  <c r="P18" i="13"/>
  <c r="Q18" i="13"/>
  <c r="Q26" i="13" s="1"/>
  <c r="H2" i="24" s="1"/>
  <c r="R18" i="13"/>
  <c r="S18" i="13"/>
  <c r="T18" i="13"/>
  <c r="U18" i="13"/>
  <c r="V18" i="13"/>
  <c r="W18" i="13"/>
  <c r="W27" i="13" s="1"/>
  <c r="X18" i="13"/>
  <c r="Y18" i="13"/>
  <c r="Z18" i="13"/>
  <c r="AA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G4" i="13"/>
  <c r="H4" i="13"/>
  <c r="H12" i="13" s="1"/>
  <c r="I4" i="13"/>
  <c r="J4" i="13"/>
  <c r="K4" i="13"/>
  <c r="L4" i="13"/>
  <c r="M4" i="13"/>
  <c r="N4" i="13"/>
  <c r="N13" i="13" s="1"/>
  <c r="O4" i="13"/>
  <c r="P4" i="13"/>
  <c r="P12" i="13" s="1"/>
  <c r="Q4" i="13"/>
  <c r="R4" i="13"/>
  <c r="S4" i="13"/>
  <c r="T4" i="13"/>
  <c r="U4" i="13"/>
  <c r="V4" i="13"/>
  <c r="V13" i="13" s="1"/>
  <c r="W4" i="13"/>
  <c r="X4" i="13"/>
  <c r="X12" i="13" s="1"/>
  <c r="Y4" i="13"/>
  <c r="Z4" i="13"/>
  <c r="AA4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G59" i="12"/>
  <c r="H59" i="12"/>
  <c r="I59" i="12"/>
  <c r="J59" i="12"/>
  <c r="K59" i="12"/>
  <c r="L59" i="12"/>
  <c r="M59" i="12"/>
  <c r="N59" i="12"/>
  <c r="O59" i="12"/>
  <c r="O69" i="12" s="1"/>
  <c r="P59" i="12"/>
  <c r="Q59" i="12"/>
  <c r="R59" i="12"/>
  <c r="S59" i="12"/>
  <c r="T59" i="12"/>
  <c r="U59" i="12"/>
  <c r="V59" i="12"/>
  <c r="W59" i="12"/>
  <c r="X59" i="12"/>
  <c r="Y59" i="12"/>
  <c r="Z59" i="12"/>
  <c r="AA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G46" i="12"/>
  <c r="G54" i="12" s="1"/>
  <c r="H46" i="12"/>
  <c r="I46" i="12"/>
  <c r="I55" i="12" s="1"/>
  <c r="J46" i="12"/>
  <c r="K46" i="12"/>
  <c r="K54" i="12" s="1"/>
  <c r="L46" i="12"/>
  <c r="M46" i="12"/>
  <c r="M55" i="12" s="1"/>
  <c r="N46" i="12"/>
  <c r="O46" i="12"/>
  <c r="O54" i="12" s="1"/>
  <c r="P46" i="12"/>
  <c r="Q46" i="12"/>
  <c r="R46" i="12"/>
  <c r="S46" i="12"/>
  <c r="S54" i="12" s="1"/>
  <c r="G4" i="26" s="1"/>
  <c r="T46" i="12"/>
  <c r="U46" i="12"/>
  <c r="U55" i="12" s="1"/>
  <c r="V46" i="12"/>
  <c r="W46" i="12"/>
  <c r="W54" i="12" s="1"/>
  <c r="X46" i="12"/>
  <c r="Y46" i="12"/>
  <c r="Z46" i="12"/>
  <c r="AA46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G32" i="12"/>
  <c r="H32" i="12"/>
  <c r="H41" i="12" s="1"/>
  <c r="I32" i="12"/>
  <c r="J32" i="12"/>
  <c r="K32" i="12"/>
  <c r="L32" i="12"/>
  <c r="L41" i="12" s="1"/>
  <c r="M32" i="12"/>
  <c r="N32" i="12"/>
  <c r="N40" i="12" s="1"/>
  <c r="O32" i="12"/>
  <c r="P32" i="12"/>
  <c r="P41" i="12" s="1"/>
  <c r="Q32" i="12"/>
  <c r="R32" i="12"/>
  <c r="R40" i="12" s="1"/>
  <c r="G3" i="25" s="1"/>
  <c r="S32" i="12"/>
  <c r="T32" i="12"/>
  <c r="T41" i="12" s="1"/>
  <c r="U32" i="12"/>
  <c r="V32" i="12"/>
  <c r="V40" i="12" s="1"/>
  <c r="W32" i="12"/>
  <c r="X32" i="12"/>
  <c r="X41" i="12" s="1"/>
  <c r="Y32" i="12"/>
  <c r="Z32" i="12"/>
  <c r="AA32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G18" i="12"/>
  <c r="G27" i="12" s="1"/>
  <c r="H18" i="12"/>
  <c r="I18" i="12"/>
  <c r="I26" i="12" s="1"/>
  <c r="J18" i="12"/>
  <c r="K18" i="12"/>
  <c r="K27" i="12" s="1"/>
  <c r="L18" i="12"/>
  <c r="M18" i="12"/>
  <c r="M26" i="12" s="1"/>
  <c r="N18" i="12"/>
  <c r="O18" i="12"/>
  <c r="O27" i="12" s="1"/>
  <c r="P18" i="12"/>
  <c r="Q18" i="12"/>
  <c r="Q26" i="12" s="1"/>
  <c r="G2" i="24" s="1"/>
  <c r="R18" i="12"/>
  <c r="S18" i="12"/>
  <c r="S27" i="12" s="1"/>
  <c r="T18" i="12"/>
  <c r="U18" i="12"/>
  <c r="U26" i="12" s="1"/>
  <c r="G5" i="24" s="1"/>
  <c r="V18" i="12"/>
  <c r="W18" i="12"/>
  <c r="W27" i="12" s="1"/>
  <c r="X18" i="12"/>
  <c r="Y18" i="12"/>
  <c r="Z18" i="12"/>
  <c r="AA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G4" i="12"/>
  <c r="G13" i="12" s="1"/>
  <c r="H4" i="12"/>
  <c r="I4" i="12"/>
  <c r="J4" i="12"/>
  <c r="K4" i="12"/>
  <c r="L4" i="12"/>
  <c r="M4" i="12"/>
  <c r="N4" i="12"/>
  <c r="O4" i="12"/>
  <c r="O13" i="12" s="1"/>
  <c r="P4" i="12"/>
  <c r="Q4" i="12"/>
  <c r="Q12" i="12" s="1"/>
  <c r="G2" i="23" s="1"/>
  <c r="R4" i="12"/>
  <c r="S4" i="12"/>
  <c r="T4" i="12"/>
  <c r="U4" i="12"/>
  <c r="V4" i="12"/>
  <c r="W4" i="12"/>
  <c r="W13" i="12" s="1"/>
  <c r="X4" i="12"/>
  <c r="Y4" i="12"/>
  <c r="Z4" i="12"/>
  <c r="AA4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G73" i="11"/>
  <c r="H73" i="11"/>
  <c r="I73" i="11"/>
  <c r="J73" i="11"/>
  <c r="K73" i="11"/>
  <c r="K83" i="11" s="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G60" i="11"/>
  <c r="H60" i="11"/>
  <c r="I60" i="11"/>
  <c r="J60" i="11"/>
  <c r="K60" i="11"/>
  <c r="K69" i="11" s="1"/>
  <c r="L60" i="11"/>
  <c r="M60" i="11"/>
  <c r="M68" i="11" s="1"/>
  <c r="N60" i="11"/>
  <c r="O60" i="11"/>
  <c r="P60" i="11"/>
  <c r="Q60" i="11"/>
  <c r="R60" i="11"/>
  <c r="S60" i="11"/>
  <c r="S69" i="11" s="1"/>
  <c r="T60" i="11"/>
  <c r="U60" i="11"/>
  <c r="U68" i="11" s="1"/>
  <c r="F5" i="27" s="1"/>
  <c r="V60" i="11"/>
  <c r="W60" i="11"/>
  <c r="X60" i="11"/>
  <c r="Y60" i="11"/>
  <c r="Z60" i="11"/>
  <c r="AA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G46" i="11"/>
  <c r="H46" i="11"/>
  <c r="H54" i="11" s="1"/>
  <c r="I46" i="11"/>
  <c r="J46" i="11"/>
  <c r="K46" i="11"/>
  <c r="L46" i="11"/>
  <c r="M46" i="11"/>
  <c r="N46" i="11"/>
  <c r="N55" i="11" s="1"/>
  <c r="O46" i="11"/>
  <c r="P46" i="11"/>
  <c r="P54" i="11" s="1"/>
  <c r="Q46" i="11"/>
  <c r="R46" i="11"/>
  <c r="S46" i="11"/>
  <c r="T46" i="11"/>
  <c r="U46" i="11"/>
  <c r="V46" i="11"/>
  <c r="V55" i="11" s="1"/>
  <c r="W46" i="11"/>
  <c r="X46" i="11"/>
  <c r="Y46" i="11"/>
  <c r="Z46" i="11"/>
  <c r="AA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G31" i="11"/>
  <c r="H31" i="11"/>
  <c r="I31" i="11"/>
  <c r="J31" i="11"/>
  <c r="K31" i="11"/>
  <c r="L31" i="11"/>
  <c r="M31" i="11"/>
  <c r="N31" i="11"/>
  <c r="O31" i="11"/>
  <c r="P31" i="11"/>
  <c r="P41" i="11" s="1"/>
  <c r="Q31" i="11"/>
  <c r="R31" i="11"/>
  <c r="S31" i="11"/>
  <c r="T31" i="11"/>
  <c r="U31" i="11"/>
  <c r="V31" i="11"/>
  <c r="W31" i="11"/>
  <c r="X31" i="11"/>
  <c r="Y31" i="11"/>
  <c r="Z31" i="11"/>
  <c r="AA31" i="11"/>
  <c r="G32" i="11"/>
  <c r="G41" i="11" s="1"/>
  <c r="H32" i="11"/>
  <c r="I32" i="11"/>
  <c r="I41" i="11" s="1"/>
  <c r="J32" i="11"/>
  <c r="K32" i="11"/>
  <c r="K41" i="11" s="1"/>
  <c r="L32" i="11"/>
  <c r="M32" i="11"/>
  <c r="M41" i="11" s="1"/>
  <c r="N32" i="11"/>
  <c r="O32" i="11"/>
  <c r="O41" i="11" s="1"/>
  <c r="P32" i="11"/>
  <c r="Q32" i="11"/>
  <c r="Q41" i="11" s="1"/>
  <c r="R32" i="11"/>
  <c r="S32" i="11"/>
  <c r="S41" i="11" s="1"/>
  <c r="T32" i="11"/>
  <c r="U32" i="11"/>
  <c r="U41" i="11" s="1"/>
  <c r="V32" i="11"/>
  <c r="W32" i="11"/>
  <c r="W41" i="11" s="1"/>
  <c r="X32" i="11"/>
  <c r="Y32" i="11"/>
  <c r="Z32" i="11"/>
  <c r="AA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G18" i="11"/>
  <c r="H18" i="11"/>
  <c r="H26" i="11" s="1"/>
  <c r="I18" i="11"/>
  <c r="J18" i="11"/>
  <c r="K18" i="11"/>
  <c r="L18" i="11"/>
  <c r="M18" i="11"/>
  <c r="N18" i="11"/>
  <c r="N27" i="11" s="1"/>
  <c r="O18" i="11"/>
  <c r="P18" i="11"/>
  <c r="P26" i="11" s="1"/>
  <c r="Q18" i="11"/>
  <c r="R18" i="11"/>
  <c r="S18" i="11"/>
  <c r="T18" i="11"/>
  <c r="U18" i="11"/>
  <c r="V18" i="11"/>
  <c r="W18" i="11"/>
  <c r="X18" i="11"/>
  <c r="X26" i="11" s="1"/>
  <c r="Y18" i="11"/>
  <c r="Z18" i="11"/>
  <c r="AA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G4" i="11"/>
  <c r="H4" i="11"/>
  <c r="I4" i="11"/>
  <c r="I13" i="11" s="1"/>
  <c r="J4" i="11"/>
  <c r="K4" i="11"/>
  <c r="L4" i="11"/>
  <c r="M4" i="11"/>
  <c r="N4" i="11"/>
  <c r="O4" i="11"/>
  <c r="P4" i="11"/>
  <c r="Q4" i="11"/>
  <c r="Q13" i="11" s="1"/>
  <c r="R4" i="11"/>
  <c r="S4" i="11"/>
  <c r="S12" i="11" s="1"/>
  <c r="T4" i="11"/>
  <c r="U4" i="11"/>
  <c r="V4" i="11"/>
  <c r="W4" i="11"/>
  <c r="X4" i="11"/>
  <c r="Y4" i="11"/>
  <c r="Z4" i="11"/>
  <c r="AA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G74" i="10"/>
  <c r="H74" i="10"/>
  <c r="I74" i="10"/>
  <c r="J74" i="10"/>
  <c r="K74" i="10"/>
  <c r="L74" i="10"/>
  <c r="L83" i="10" s="1"/>
  <c r="M74" i="10"/>
  <c r="N74" i="10"/>
  <c r="N82" i="10" s="1"/>
  <c r="O74" i="10"/>
  <c r="P74" i="10"/>
  <c r="Q74" i="10"/>
  <c r="R74" i="10"/>
  <c r="S74" i="10"/>
  <c r="T74" i="10"/>
  <c r="T83" i="10" s="1"/>
  <c r="U74" i="10"/>
  <c r="V74" i="10"/>
  <c r="V82" i="10" s="1"/>
  <c r="W74" i="10"/>
  <c r="X74" i="10"/>
  <c r="Y74" i="10"/>
  <c r="Z74" i="10"/>
  <c r="AA74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G60" i="10"/>
  <c r="G68" i="10" s="1"/>
  <c r="H60" i="10"/>
  <c r="I60" i="10"/>
  <c r="J60" i="10"/>
  <c r="K60" i="10"/>
  <c r="K68" i="10" s="1"/>
  <c r="L60" i="10"/>
  <c r="M60" i="10"/>
  <c r="M69" i="10" s="1"/>
  <c r="N60" i="10"/>
  <c r="O60" i="10"/>
  <c r="O68" i="10" s="1"/>
  <c r="P60" i="10"/>
  <c r="Q60" i="10"/>
  <c r="Q69" i="10" s="1"/>
  <c r="R60" i="10"/>
  <c r="S60" i="10"/>
  <c r="S68" i="10" s="1"/>
  <c r="E4" i="27" s="1"/>
  <c r="T60" i="10"/>
  <c r="U60" i="10"/>
  <c r="U69" i="10" s="1"/>
  <c r="V60" i="10"/>
  <c r="W60" i="10"/>
  <c r="W68" i="10" s="1"/>
  <c r="X60" i="10"/>
  <c r="Y60" i="10"/>
  <c r="Z60" i="10"/>
  <c r="AA60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G46" i="10"/>
  <c r="H46" i="10"/>
  <c r="I46" i="10"/>
  <c r="J46" i="10"/>
  <c r="J55" i="10" s="1"/>
  <c r="K46" i="10"/>
  <c r="L46" i="10"/>
  <c r="L54" i="10" s="1"/>
  <c r="M46" i="10"/>
  <c r="N46" i="10"/>
  <c r="O46" i="10"/>
  <c r="P46" i="10"/>
  <c r="Q46" i="10"/>
  <c r="R46" i="10"/>
  <c r="R55" i="10" s="1"/>
  <c r="S46" i="10"/>
  <c r="T46" i="10"/>
  <c r="U46" i="10"/>
  <c r="V46" i="10"/>
  <c r="W46" i="10"/>
  <c r="X46" i="10"/>
  <c r="Y46" i="10"/>
  <c r="Z46" i="10"/>
  <c r="AA46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G32" i="10"/>
  <c r="H32" i="10"/>
  <c r="I32" i="10"/>
  <c r="J32" i="10"/>
  <c r="K32" i="10"/>
  <c r="K41" i="10" s="1"/>
  <c r="L32" i="10"/>
  <c r="M32" i="10"/>
  <c r="M40" i="10" s="1"/>
  <c r="N32" i="10"/>
  <c r="O32" i="10"/>
  <c r="P32" i="10"/>
  <c r="Q32" i="10"/>
  <c r="R32" i="10"/>
  <c r="S32" i="10"/>
  <c r="S41" i="10" s="1"/>
  <c r="T32" i="10"/>
  <c r="U32" i="10"/>
  <c r="U40" i="10" s="1"/>
  <c r="E5" i="25" s="1"/>
  <c r="V32" i="10"/>
  <c r="W32" i="10"/>
  <c r="X32" i="10"/>
  <c r="Y32" i="10"/>
  <c r="Z32" i="10"/>
  <c r="AA32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G18" i="10"/>
  <c r="H18" i="10"/>
  <c r="H26" i="10" s="1"/>
  <c r="I18" i="10"/>
  <c r="J18" i="10"/>
  <c r="K18" i="10"/>
  <c r="L18" i="10"/>
  <c r="M18" i="10"/>
  <c r="N18" i="10"/>
  <c r="N27" i="10" s="1"/>
  <c r="O18" i="10"/>
  <c r="P18" i="10"/>
  <c r="P26" i="10" s="1"/>
  <c r="Q18" i="10"/>
  <c r="R18" i="10"/>
  <c r="S18" i="10"/>
  <c r="T18" i="10"/>
  <c r="U18" i="10"/>
  <c r="V18" i="10"/>
  <c r="V27" i="10" s="1"/>
  <c r="W18" i="10"/>
  <c r="X18" i="10"/>
  <c r="Y18" i="10"/>
  <c r="Z18" i="10"/>
  <c r="AA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G74" i="9"/>
  <c r="H74" i="9"/>
  <c r="H83" i="9" s="1"/>
  <c r="I74" i="9"/>
  <c r="J74" i="9"/>
  <c r="J82" i="9" s="1"/>
  <c r="K74" i="9"/>
  <c r="L74" i="9"/>
  <c r="M74" i="9"/>
  <c r="N74" i="9"/>
  <c r="N82" i="9" s="1"/>
  <c r="O74" i="9"/>
  <c r="P74" i="9"/>
  <c r="P83" i="9" s="1"/>
  <c r="Q74" i="9"/>
  <c r="R74" i="9"/>
  <c r="R82" i="9" s="1"/>
  <c r="D3" i="28" s="1"/>
  <c r="S74" i="9"/>
  <c r="T74" i="9"/>
  <c r="T83" i="9" s="1"/>
  <c r="U74" i="9"/>
  <c r="V74" i="9"/>
  <c r="V82" i="9" s="1"/>
  <c r="W74" i="9"/>
  <c r="X74" i="9"/>
  <c r="X83" i="9" s="1"/>
  <c r="Y74" i="9"/>
  <c r="Z74" i="9"/>
  <c r="AA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G46" i="9"/>
  <c r="H46" i="9"/>
  <c r="I46" i="9"/>
  <c r="J46" i="9"/>
  <c r="K46" i="9"/>
  <c r="K55" i="9" s="1"/>
  <c r="L46" i="9"/>
  <c r="M46" i="9"/>
  <c r="M54" i="9" s="1"/>
  <c r="N46" i="9"/>
  <c r="O46" i="9"/>
  <c r="P46" i="9"/>
  <c r="Q46" i="9"/>
  <c r="R46" i="9"/>
  <c r="S46" i="9"/>
  <c r="S55" i="9" s="1"/>
  <c r="T46" i="9"/>
  <c r="U46" i="9"/>
  <c r="U54" i="9" s="1"/>
  <c r="D5" i="26" s="1"/>
  <c r="V46" i="9"/>
  <c r="W46" i="9"/>
  <c r="X46" i="9"/>
  <c r="Y46" i="9"/>
  <c r="Z46" i="9"/>
  <c r="AA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G17" i="9"/>
  <c r="H17" i="9"/>
  <c r="I17" i="9"/>
  <c r="J17" i="9"/>
  <c r="K17" i="9"/>
  <c r="L17" i="9"/>
  <c r="M17" i="9"/>
  <c r="N17" i="9"/>
  <c r="N27" i="9" s="1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G3" i="9"/>
  <c r="H3" i="9"/>
  <c r="I3" i="9"/>
  <c r="J3" i="9"/>
  <c r="K3" i="9"/>
  <c r="L3" i="9"/>
  <c r="M3" i="9"/>
  <c r="N3" i="9"/>
  <c r="O3" i="9"/>
  <c r="P3" i="9"/>
  <c r="Q3" i="9"/>
  <c r="R3" i="9"/>
  <c r="S3" i="9"/>
  <c r="S12" i="9" s="1"/>
  <c r="D4" i="23" s="1"/>
  <c r="T3" i="9"/>
  <c r="U3" i="9"/>
  <c r="V3" i="9"/>
  <c r="W3" i="9"/>
  <c r="X3" i="9"/>
  <c r="Y3" i="9"/>
  <c r="Z3" i="9"/>
  <c r="AA3" i="9"/>
  <c r="G4" i="9"/>
  <c r="H4" i="9"/>
  <c r="I4" i="9"/>
  <c r="J4" i="9"/>
  <c r="K4" i="9"/>
  <c r="L4" i="9"/>
  <c r="M4" i="9"/>
  <c r="N4" i="9"/>
  <c r="O4" i="9"/>
  <c r="P4" i="9"/>
  <c r="Q4" i="9"/>
  <c r="R4" i="9"/>
  <c r="R13" i="9" s="1"/>
  <c r="S4" i="9"/>
  <c r="T4" i="9"/>
  <c r="U4" i="9"/>
  <c r="V4" i="9"/>
  <c r="W4" i="9"/>
  <c r="X4" i="9"/>
  <c r="Y4" i="9"/>
  <c r="Z4" i="9"/>
  <c r="AA4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G73" i="8"/>
  <c r="H73" i="8"/>
  <c r="I73" i="8"/>
  <c r="J73" i="8"/>
  <c r="K73" i="8"/>
  <c r="L73" i="8"/>
  <c r="L82" i="8" s="1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U41" i="8" s="1"/>
  <c r="V31" i="8"/>
  <c r="W31" i="8"/>
  <c r="X31" i="8"/>
  <c r="Y31" i="8"/>
  <c r="Z31" i="8"/>
  <c r="AA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G17" i="8"/>
  <c r="H17" i="8"/>
  <c r="I17" i="8"/>
  <c r="J17" i="8"/>
  <c r="K17" i="8"/>
  <c r="L17" i="8"/>
  <c r="M17" i="8"/>
  <c r="N17" i="8"/>
  <c r="O17" i="8"/>
  <c r="P17" i="8"/>
  <c r="P26" i="8" s="1"/>
  <c r="Q17" i="8"/>
  <c r="R17" i="8"/>
  <c r="S17" i="8"/>
  <c r="T17" i="8"/>
  <c r="U17" i="8"/>
  <c r="V17" i="8"/>
  <c r="W17" i="8"/>
  <c r="X17" i="8"/>
  <c r="Y17" i="8"/>
  <c r="Z17" i="8"/>
  <c r="AA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X82" i="7" s="1"/>
  <c r="Y73" i="7"/>
  <c r="Z73" i="7"/>
  <c r="AA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G46" i="7"/>
  <c r="G55" i="7" s="1"/>
  <c r="H46" i="7"/>
  <c r="I46" i="7"/>
  <c r="I54" i="7" s="1"/>
  <c r="J46" i="7"/>
  <c r="K46" i="7"/>
  <c r="K55" i="7" s="1"/>
  <c r="L46" i="7"/>
  <c r="M46" i="7"/>
  <c r="M54" i="7" s="1"/>
  <c r="N46" i="7"/>
  <c r="O46" i="7"/>
  <c r="O55" i="7" s="1"/>
  <c r="P46" i="7"/>
  <c r="Q46" i="7"/>
  <c r="Q54" i="7" s="1"/>
  <c r="B2" i="26" s="1"/>
  <c r="R46" i="7"/>
  <c r="S46" i="7"/>
  <c r="S55" i="7" s="1"/>
  <c r="T46" i="7"/>
  <c r="U46" i="7"/>
  <c r="V46" i="7"/>
  <c r="W46" i="7"/>
  <c r="W55" i="7" s="1"/>
  <c r="X46" i="7"/>
  <c r="Y46" i="7"/>
  <c r="Z46" i="7"/>
  <c r="AA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S41" i="7" s="1"/>
  <c r="T31" i="7"/>
  <c r="U31" i="7"/>
  <c r="V31" i="7"/>
  <c r="W31" i="7"/>
  <c r="X31" i="7"/>
  <c r="Y31" i="7"/>
  <c r="Z31" i="7"/>
  <c r="AA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G17" i="7"/>
  <c r="H17" i="7"/>
  <c r="H27" i="7" s="1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G3" i="7"/>
  <c r="H3" i="7"/>
  <c r="I3" i="7"/>
  <c r="I13" i="7" s="1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G73" i="6"/>
  <c r="H73" i="6"/>
  <c r="H83" i="6" s="1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G74" i="6"/>
  <c r="H74" i="6"/>
  <c r="I74" i="6"/>
  <c r="I82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G45" i="6"/>
  <c r="H45" i="6"/>
  <c r="I45" i="6"/>
  <c r="J45" i="6"/>
  <c r="K45" i="6"/>
  <c r="L45" i="6"/>
  <c r="M45" i="6"/>
  <c r="N45" i="6"/>
  <c r="O45" i="6"/>
  <c r="P45" i="6"/>
  <c r="P54" i="6" s="1"/>
  <c r="Q45" i="6"/>
  <c r="R45" i="6"/>
  <c r="S45" i="6"/>
  <c r="T45" i="6"/>
  <c r="U45" i="6"/>
  <c r="V45" i="6"/>
  <c r="W45" i="6"/>
  <c r="X45" i="6"/>
  <c r="Y45" i="6"/>
  <c r="Z45" i="6"/>
  <c r="AA45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G32" i="6"/>
  <c r="H32" i="6"/>
  <c r="I32" i="6"/>
  <c r="J32" i="6"/>
  <c r="J40" i="6" s="1"/>
  <c r="K32" i="6"/>
  <c r="L32" i="6"/>
  <c r="M32" i="6"/>
  <c r="N32" i="6"/>
  <c r="O32" i="6"/>
  <c r="P32" i="6"/>
  <c r="P41" i="6" s="1"/>
  <c r="Q32" i="6"/>
  <c r="R32" i="6"/>
  <c r="R40" i="6" s="1"/>
  <c r="S32" i="6"/>
  <c r="T32" i="6"/>
  <c r="U32" i="6"/>
  <c r="V32" i="6"/>
  <c r="W32" i="6"/>
  <c r="X32" i="6"/>
  <c r="X41" i="6" s="1"/>
  <c r="Y32" i="6"/>
  <c r="Z32" i="6"/>
  <c r="AA32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G18" i="6"/>
  <c r="H18" i="6"/>
  <c r="I18" i="6"/>
  <c r="I27" i="6" s="1"/>
  <c r="J18" i="6"/>
  <c r="K18" i="6"/>
  <c r="K26" i="6" s="1"/>
  <c r="L18" i="6"/>
  <c r="M18" i="6"/>
  <c r="N18" i="6"/>
  <c r="O18" i="6"/>
  <c r="P18" i="6"/>
  <c r="Q18" i="6"/>
  <c r="Q27" i="6" s="1"/>
  <c r="R18" i="6"/>
  <c r="S18" i="6"/>
  <c r="S26" i="6" s="1"/>
  <c r="T18" i="6"/>
  <c r="U18" i="6"/>
  <c r="V18" i="6"/>
  <c r="W18" i="6"/>
  <c r="X18" i="6"/>
  <c r="Y18" i="6"/>
  <c r="Z18" i="6"/>
  <c r="AA18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G74" i="5"/>
  <c r="H74" i="5"/>
  <c r="I74" i="5"/>
  <c r="J74" i="5"/>
  <c r="K74" i="5"/>
  <c r="L74" i="5"/>
  <c r="M74" i="5"/>
  <c r="M83" i="5" s="1"/>
  <c r="N74" i="5"/>
  <c r="O74" i="5"/>
  <c r="P74" i="5"/>
  <c r="Q74" i="5"/>
  <c r="Q82" i="5" s="1"/>
  <c r="R74" i="5"/>
  <c r="S74" i="5"/>
  <c r="T74" i="5"/>
  <c r="U74" i="5"/>
  <c r="V74" i="5"/>
  <c r="W74" i="5"/>
  <c r="X74" i="5"/>
  <c r="Y74" i="5"/>
  <c r="Z74" i="5"/>
  <c r="AA74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G46" i="5"/>
  <c r="G55" i="5" s="1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W55" i="5" s="1"/>
  <c r="X46" i="5"/>
  <c r="Y46" i="5"/>
  <c r="Z46" i="5"/>
  <c r="AA46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G31" i="5"/>
  <c r="H31" i="5"/>
  <c r="I31" i="5"/>
  <c r="J31" i="5"/>
  <c r="K31" i="5"/>
  <c r="L31" i="5"/>
  <c r="M31" i="5"/>
  <c r="N31" i="5"/>
  <c r="O31" i="5"/>
  <c r="P31" i="5"/>
  <c r="Q31" i="5"/>
  <c r="Q41" i="5" s="1"/>
  <c r="R31" i="5"/>
  <c r="S31" i="5"/>
  <c r="T31" i="5"/>
  <c r="U31" i="5"/>
  <c r="V31" i="5"/>
  <c r="W31" i="5"/>
  <c r="X31" i="5"/>
  <c r="Y31" i="5"/>
  <c r="Z31" i="5"/>
  <c r="AA31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T83" i="22"/>
  <c r="V82" i="22"/>
  <c r="S69" i="22"/>
  <c r="U68" i="22"/>
  <c r="Q5" i="27" s="1"/>
  <c r="V55" i="22"/>
  <c r="N55" i="22"/>
  <c r="X54" i="22"/>
  <c r="P54" i="22"/>
  <c r="H54" i="22"/>
  <c r="L41" i="22"/>
  <c r="N40" i="22"/>
  <c r="K27" i="22"/>
  <c r="M26" i="22"/>
  <c r="O13" i="22"/>
  <c r="Q12" i="22"/>
  <c r="Q2" i="23" s="1"/>
  <c r="X83" i="21"/>
  <c r="P83" i="21"/>
  <c r="H83" i="21"/>
  <c r="R82" i="21"/>
  <c r="P3" i="28" s="1"/>
  <c r="J82" i="21"/>
  <c r="K69" i="21"/>
  <c r="M68" i="21"/>
  <c r="S55" i="21"/>
  <c r="K55" i="21"/>
  <c r="U54" i="21"/>
  <c r="P5" i="26" s="1"/>
  <c r="M54" i="21"/>
  <c r="S41" i="21"/>
  <c r="U40" i="21"/>
  <c r="P5" i="25" s="1"/>
  <c r="U27" i="21"/>
  <c r="W26" i="21"/>
  <c r="G26" i="21"/>
  <c r="Q13" i="21"/>
  <c r="I13" i="21"/>
  <c r="S12" i="21"/>
  <c r="P4" i="23" s="1"/>
  <c r="K12" i="21"/>
  <c r="V83" i="20"/>
  <c r="N83" i="20"/>
  <c r="X82" i="20"/>
  <c r="P82" i="20"/>
  <c r="H82" i="20"/>
  <c r="K69" i="20"/>
  <c r="M68" i="20"/>
  <c r="R55" i="20"/>
  <c r="J55" i="20"/>
  <c r="T54" i="20"/>
  <c r="L54" i="20"/>
  <c r="V41" i="20"/>
  <c r="N41" i="20"/>
  <c r="X40" i="20"/>
  <c r="P40" i="20"/>
  <c r="H40" i="20"/>
  <c r="T27" i="20"/>
  <c r="L27" i="20"/>
  <c r="V26" i="20"/>
  <c r="N26" i="20"/>
  <c r="S13" i="20"/>
  <c r="V83" i="19"/>
  <c r="H82" i="19"/>
  <c r="M68" i="19"/>
  <c r="L54" i="19"/>
  <c r="P40" i="19"/>
  <c r="X27" i="19"/>
  <c r="T27" i="19"/>
  <c r="P27" i="19"/>
  <c r="L27" i="19"/>
  <c r="H27" i="19"/>
  <c r="V26" i="19"/>
  <c r="R26" i="19"/>
  <c r="N3" i="24" s="1"/>
  <c r="N26" i="19"/>
  <c r="J26" i="19"/>
  <c r="T13" i="19"/>
  <c r="V12" i="19"/>
  <c r="W83" i="18"/>
  <c r="G83" i="18"/>
  <c r="I82" i="18"/>
  <c r="V69" i="18"/>
  <c r="R69" i="18"/>
  <c r="N69" i="18"/>
  <c r="J69" i="18"/>
  <c r="X68" i="18"/>
  <c r="T68" i="18"/>
  <c r="P68" i="18"/>
  <c r="L68" i="18"/>
  <c r="H68" i="18"/>
  <c r="K55" i="18"/>
  <c r="U54" i="18"/>
  <c r="M5" i="26" s="1"/>
  <c r="M54" i="18"/>
  <c r="U41" i="18"/>
  <c r="W40" i="18"/>
  <c r="G40" i="18"/>
  <c r="R27" i="18"/>
  <c r="J27" i="18"/>
  <c r="T26" i="18"/>
  <c r="L26" i="18"/>
  <c r="V13" i="18"/>
  <c r="N13" i="18"/>
  <c r="X12" i="18"/>
  <c r="P12" i="18"/>
  <c r="H12" i="18"/>
  <c r="M83" i="17"/>
  <c r="O82" i="17"/>
  <c r="S69" i="17"/>
  <c r="U68" i="17"/>
  <c r="L5" i="27" s="1"/>
  <c r="X55" i="17"/>
  <c r="H55" i="17"/>
  <c r="J54" i="17"/>
  <c r="R41" i="17"/>
  <c r="J41" i="17"/>
  <c r="T40" i="17"/>
  <c r="L40" i="17"/>
  <c r="T27" i="17"/>
  <c r="V26" i="17"/>
  <c r="W13" i="17"/>
  <c r="G13" i="17"/>
  <c r="I12" i="17"/>
  <c r="L83" i="16"/>
  <c r="N82" i="16"/>
  <c r="V68" i="16"/>
  <c r="H40" i="16"/>
  <c r="M26" i="16"/>
  <c r="V69" i="15"/>
  <c r="M41" i="15"/>
  <c r="H12" i="15"/>
  <c r="L41" i="14"/>
  <c r="T13" i="14"/>
  <c r="I82" i="13"/>
  <c r="X40" i="13"/>
  <c r="J83" i="12"/>
  <c r="Q55" i="12"/>
  <c r="J40" i="12"/>
  <c r="I12" i="12"/>
  <c r="M82" i="11"/>
  <c r="X54" i="11"/>
  <c r="V27" i="11"/>
  <c r="K12" i="11"/>
  <c r="I69" i="10"/>
  <c r="T54" i="10"/>
  <c r="X26" i="10"/>
  <c r="N13" i="10"/>
  <c r="P12" i="10"/>
  <c r="L83" i="9"/>
  <c r="S68" i="9"/>
  <c r="D4" i="27" s="1"/>
  <c r="S40" i="9"/>
  <c r="D4" i="25" s="1"/>
  <c r="P26" i="9"/>
  <c r="J83" i="8"/>
  <c r="U68" i="8"/>
  <c r="C5" i="27" s="1"/>
  <c r="L55" i="8"/>
  <c r="N54" i="8"/>
  <c r="G40" i="8"/>
  <c r="U12" i="8"/>
  <c r="C5" i="23" s="1"/>
  <c r="K69" i="7"/>
  <c r="U54" i="7"/>
  <c r="B5" i="26" s="1"/>
  <c r="X27" i="7"/>
  <c r="J26" i="7"/>
  <c r="K12" i="7"/>
  <c r="M68" i="6"/>
  <c r="H41" i="6"/>
  <c r="M13" i="6"/>
  <c r="N69" i="5"/>
  <c r="Q55" i="5"/>
  <c r="N27" i="5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I41" i="5" l="1"/>
  <c r="I54" i="5"/>
  <c r="I55" i="5"/>
  <c r="W12" i="6"/>
  <c r="U13" i="6"/>
  <c r="O12" i="6"/>
  <c r="G12" i="6"/>
  <c r="X54" i="6"/>
  <c r="X56" i="6" s="1"/>
  <c r="V55" i="6"/>
  <c r="N55" i="6"/>
  <c r="H54" i="6"/>
  <c r="U68" i="6"/>
  <c r="S69" i="6"/>
  <c r="K69" i="6"/>
  <c r="K70" i="6" s="1"/>
  <c r="X83" i="6"/>
  <c r="P83" i="6"/>
  <c r="P84" i="6" s="1"/>
  <c r="W12" i="7"/>
  <c r="U13" i="7"/>
  <c r="S12" i="7"/>
  <c r="B4" i="23" s="1"/>
  <c r="Q13" i="7"/>
  <c r="Q14" i="7" s="1"/>
  <c r="O12" i="7"/>
  <c r="M13" i="7"/>
  <c r="G12" i="7"/>
  <c r="V26" i="7"/>
  <c r="T27" i="7"/>
  <c r="R26" i="7"/>
  <c r="B3" i="24" s="1"/>
  <c r="P27" i="7"/>
  <c r="N26" i="7"/>
  <c r="L27" i="7"/>
  <c r="U40" i="7"/>
  <c r="B5" i="25" s="1"/>
  <c r="M40" i="7"/>
  <c r="K41" i="7"/>
  <c r="K42" i="7" s="1"/>
  <c r="U68" i="7"/>
  <c r="B5" i="27" s="1"/>
  <c r="S69" i="7"/>
  <c r="S70" i="7" s="1"/>
  <c r="M68" i="7"/>
  <c r="V83" i="7"/>
  <c r="P82" i="7"/>
  <c r="N83" i="7"/>
  <c r="H82" i="7"/>
  <c r="S13" i="8"/>
  <c r="M12" i="8"/>
  <c r="K13" i="8"/>
  <c r="X26" i="8"/>
  <c r="V27" i="8"/>
  <c r="N27" i="8"/>
  <c r="H26" i="8"/>
  <c r="H28" i="8" s="1"/>
  <c r="W40" i="8"/>
  <c r="O40" i="8"/>
  <c r="M41" i="8"/>
  <c r="X54" i="8"/>
  <c r="X56" i="8" s="1"/>
  <c r="X55" i="8"/>
  <c r="V55" i="8"/>
  <c r="T54" i="8"/>
  <c r="R55" i="8"/>
  <c r="R54" i="8"/>
  <c r="C3" i="26" s="1"/>
  <c r="P54" i="8"/>
  <c r="P56" i="8" s="1"/>
  <c r="P55" i="8"/>
  <c r="N55" i="8"/>
  <c r="L54" i="8"/>
  <c r="J55" i="8"/>
  <c r="J54" i="8"/>
  <c r="H54" i="8"/>
  <c r="H56" i="8" s="1"/>
  <c r="H55" i="8"/>
  <c r="S69" i="8"/>
  <c r="M68" i="8"/>
  <c r="K69" i="8"/>
  <c r="X82" i="8"/>
  <c r="V83" i="8"/>
  <c r="V84" i="8" s="1"/>
  <c r="T82" i="8"/>
  <c r="R83" i="8"/>
  <c r="R84" i="8" s="1"/>
  <c r="P82" i="8"/>
  <c r="N83" i="8"/>
  <c r="N84" i="8" s="1"/>
  <c r="H82" i="8"/>
  <c r="Q13" i="9"/>
  <c r="X26" i="9"/>
  <c r="V27" i="9"/>
  <c r="V28" i="9" s="1"/>
  <c r="T26" i="9"/>
  <c r="R27" i="9"/>
  <c r="R28" i="9" s="1"/>
  <c r="L26" i="9"/>
  <c r="J27" i="9"/>
  <c r="J28" i="9" s="1"/>
  <c r="H26" i="9"/>
  <c r="Q41" i="9"/>
  <c r="K40" i="9"/>
  <c r="I41" i="9"/>
  <c r="Q69" i="9"/>
  <c r="K68" i="9"/>
  <c r="I69" i="9"/>
  <c r="X13" i="10"/>
  <c r="X14" i="10" s="1"/>
  <c r="V12" i="10"/>
  <c r="T13" i="10"/>
  <c r="T14" i="10" s="1"/>
  <c r="T12" i="10"/>
  <c r="R12" i="10"/>
  <c r="R13" i="10"/>
  <c r="P13" i="10"/>
  <c r="N12" i="10"/>
  <c r="L13" i="10"/>
  <c r="L12" i="10"/>
  <c r="J12" i="10"/>
  <c r="J14" i="10" s="1"/>
  <c r="J13" i="10"/>
  <c r="H13" i="10"/>
  <c r="H14" i="10" s="1"/>
  <c r="X41" i="11"/>
  <c r="R40" i="11"/>
  <c r="J40" i="11"/>
  <c r="H41" i="11"/>
  <c r="W83" i="11"/>
  <c r="U82" i="11"/>
  <c r="F5" i="28" s="1"/>
  <c r="S83" i="11"/>
  <c r="Q82" i="11"/>
  <c r="F2" i="28" s="1"/>
  <c r="O83" i="11"/>
  <c r="I82" i="11"/>
  <c r="G83" i="11"/>
  <c r="W69" i="12"/>
  <c r="Q68" i="12"/>
  <c r="G2" i="27" s="1"/>
  <c r="I68" i="12"/>
  <c r="I70" i="12" s="1"/>
  <c r="G69" i="12"/>
  <c r="T82" i="12"/>
  <c r="R83" i="12"/>
  <c r="L82" i="12"/>
  <c r="W40" i="15"/>
  <c r="U41" i="15"/>
  <c r="O40" i="15"/>
  <c r="G40" i="15"/>
  <c r="V54" i="8"/>
  <c r="T55" i="8"/>
  <c r="T56" i="8" s="1"/>
  <c r="H12" i="10"/>
  <c r="X12" i="10"/>
  <c r="V13" i="10"/>
  <c r="P55" i="16"/>
  <c r="P56" i="16" s="1"/>
  <c r="V82" i="16"/>
  <c r="T83" i="16"/>
  <c r="Q12" i="17"/>
  <c r="L2" i="23" s="1"/>
  <c r="O13" i="17"/>
  <c r="O14" i="17" s="1"/>
  <c r="N26" i="17"/>
  <c r="L27" i="17"/>
  <c r="L28" i="17" s="1"/>
  <c r="R54" i="17"/>
  <c r="L3" i="26" s="1"/>
  <c r="P55" i="17"/>
  <c r="J55" i="19"/>
  <c r="K69" i="19"/>
  <c r="X82" i="19"/>
  <c r="O12" i="5"/>
  <c r="U68" i="12"/>
  <c r="G5" i="27" s="1"/>
  <c r="K69" i="12"/>
  <c r="V83" i="12"/>
  <c r="P82" i="12"/>
  <c r="H82" i="12"/>
  <c r="S40" i="15"/>
  <c r="J4" i="25" s="1"/>
  <c r="K40" i="15"/>
  <c r="I41" i="15"/>
  <c r="R54" i="16"/>
  <c r="K3" i="26" s="1"/>
  <c r="X83" i="16"/>
  <c r="R82" i="16"/>
  <c r="K3" i="28" s="1"/>
  <c r="P83" i="16"/>
  <c r="J82" i="16"/>
  <c r="H83" i="16"/>
  <c r="U12" i="17"/>
  <c r="L5" i="23" s="1"/>
  <c r="S13" i="17"/>
  <c r="S14" i="17" s="1"/>
  <c r="M12" i="17"/>
  <c r="K13" i="17"/>
  <c r="K14" i="17" s="1"/>
  <c r="X27" i="17"/>
  <c r="R26" i="17"/>
  <c r="L3" i="24" s="1"/>
  <c r="P27" i="17"/>
  <c r="J26" i="17"/>
  <c r="H27" i="17"/>
  <c r="V54" i="17"/>
  <c r="V56" i="17" s="1"/>
  <c r="T55" i="17"/>
  <c r="N54" i="17"/>
  <c r="N56" i="17" s="1"/>
  <c r="L55" i="17"/>
  <c r="M68" i="17"/>
  <c r="M70" i="17" s="1"/>
  <c r="K69" i="17"/>
  <c r="S55" i="18"/>
  <c r="S56" i="18" s="1"/>
  <c r="Q54" i="18"/>
  <c r="M2" i="26" s="1"/>
  <c r="I54" i="18"/>
  <c r="I56" i="18" s="1"/>
  <c r="G55" i="18"/>
  <c r="X69" i="18"/>
  <c r="V68" i="18"/>
  <c r="T69" i="18"/>
  <c r="R68" i="18"/>
  <c r="M3" i="27" s="1"/>
  <c r="P69" i="18"/>
  <c r="N68" i="18"/>
  <c r="L69" i="18"/>
  <c r="J68" i="18"/>
  <c r="H69" i="18"/>
  <c r="Q82" i="18"/>
  <c r="M2" i="28" s="1"/>
  <c r="O83" i="18"/>
  <c r="N12" i="19"/>
  <c r="L13" i="19"/>
  <c r="L14" i="19" s="1"/>
  <c r="X26" i="19"/>
  <c r="V27" i="19"/>
  <c r="T26" i="19"/>
  <c r="R27" i="19"/>
  <c r="R28" i="19" s="1"/>
  <c r="P26" i="19"/>
  <c r="N27" i="19"/>
  <c r="N28" i="19" s="1"/>
  <c r="L26" i="19"/>
  <c r="J27" i="19"/>
  <c r="J28" i="19" s="1"/>
  <c r="H26" i="19"/>
  <c r="S69" i="12"/>
  <c r="M68" i="12"/>
  <c r="X82" i="12"/>
  <c r="N83" i="12"/>
  <c r="Q41" i="15"/>
  <c r="H40" i="17"/>
  <c r="P40" i="17"/>
  <c r="P42" i="17" s="1"/>
  <c r="X40" i="17"/>
  <c r="N41" i="17"/>
  <c r="N42" i="17" s="1"/>
  <c r="V41" i="17"/>
  <c r="T54" i="19"/>
  <c r="R55" i="19"/>
  <c r="U68" i="19"/>
  <c r="N5" i="27" s="1"/>
  <c r="S69" i="19"/>
  <c r="P82" i="19"/>
  <c r="P84" i="19" s="1"/>
  <c r="N83" i="19"/>
  <c r="M12" i="20"/>
  <c r="K13" i="20"/>
  <c r="X27" i="20"/>
  <c r="R26" i="20"/>
  <c r="O3" i="24" s="1"/>
  <c r="P27" i="20"/>
  <c r="J26" i="20"/>
  <c r="H27" i="20"/>
  <c r="X54" i="20"/>
  <c r="V55" i="20"/>
  <c r="P54" i="20"/>
  <c r="N55" i="20"/>
  <c r="H54" i="20"/>
  <c r="U68" i="20"/>
  <c r="S69" i="20"/>
  <c r="T82" i="20"/>
  <c r="T84" i="20" s="1"/>
  <c r="R83" i="20"/>
  <c r="L82" i="20"/>
  <c r="L84" i="20" s="1"/>
  <c r="J83" i="20"/>
  <c r="W12" i="21"/>
  <c r="U13" i="21"/>
  <c r="O12" i="21"/>
  <c r="M13" i="21"/>
  <c r="G12" i="21"/>
  <c r="M40" i="21"/>
  <c r="K41" i="21"/>
  <c r="U68" i="21"/>
  <c r="P5" i="27" s="1"/>
  <c r="S69" i="21"/>
  <c r="S70" i="21" s="1"/>
  <c r="V82" i="21"/>
  <c r="T83" i="21"/>
  <c r="N82" i="21"/>
  <c r="L83" i="21"/>
  <c r="W13" i="22"/>
  <c r="I12" i="22"/>
  <c r="G13" i="22"/>
  <c r="T54" i="22"/>
  <c r="T56" i="22" s="1"/>
  <c r="R55" i="22"/>
  <c r="L54" i="22"/>
  <c r="L56" i="22" s="1"/>
  <c r="J55" i="22"/>
  <c r="M68" i="22"/>
  <c r="K69" i="22"/>
  <c r="N82" i="22"/>
  <c r="L83" i="22"/>
  <c r="X27" i="6"/>
  <c r="V27" i="6"/>
  <c r="T27" i="6"/>
  <c r="R27" i="6"/>
  <c r="P27" i="6"/>
  <c r="N27" i="6"/>
  <c r="L27" i="6"/>
  <c r="J27" i="6"/>
  <c r="H27" i="6"/>
  <c r="Q82" i="6"/>
  <c r="X83" i="15"/>
  <c r="V83" i="15"/>
  <c r="T83" i="15"/>
  <c r="R83" i="15"/>
  <c r="P83" i="15"/>
  <c r="N83" i="15"/>
  <c r="L83" i="15"/>
  <c r="J83" i="15"/>
  <c r="H83" i="15"/>
  <c r="V27" i="5"/>
  <c r="W27" i="6"/>
  <c r="U26" i="6"/>
  <c r="S27" i="6"/>
  <c r="Q26" i="6"/>
  <c r="O27" i="6"/>
  <c r="M26" i="6"/>
  <c r="K27" i="6"/>
  <c r="I26" i="6"/>
  <c r="G27" i="6"/>
  <c r="W26" i="6"/>
  <c r="U27" i="6"/>
  <c r="U28" i="6" s="1"/>
  <c r="O26" i="6"/>
  <c r="M27" i="6"/>
  <c r="M28" i="6" s="1"/>
  <c r="G26" i="6"/>
  <c r="X40" i="6"/>
  <c r="X42" i="6" s="1"/>
  <c r="V41" i="6"/>
  <c r="T40" i="6"/>
  <c r="R41" i="6"/>
  <c r="P40" i="6"/>
  <c r="P42" i="6" s="1"/>
  <c r="N41" i="6"/>
  <c r="L40" i="6"/>
  <c r="J41" i="6"/>
  <c r="H40" i="6"/>
  <c r="H42" i="6" s="1"/>
  <c r="V40" i="6"/>
  <c r="T41" i="6"/>
  <c r="T42" i="6" s="1"/>
  <c r="N40" i="6"/>
  <c r="L41" i="6"/>
  <c r="T54" i="6"/>
  <c r="R55" i="6"/>
  <c r="L54" i="6"/>
  <c r="J55" i="6"/>
  <c r="T83" i="6"/>
  <c r="L83" i="6"/>
  <c r="L84" i="6" s="1"/>
  <c r="U82" i="6"/>
  <c r="M82" i="6"/>
  <c r="W27" i="7"/>
  <c r="U27" i="7"/>
  <c r="S27" i="7"/>
  <c r="Q27" i="7"/>
  <c r="O27" i="7"/>
  <c r="M27" i="7"/>
  <c r="K27" i="7"/>
  <c r="I27" i="7"/>
  <c r="G27" i="7"/>
  <c r="X26" i="7"/>
  <c r="X28" i="7" s="1"/>
  <c r="V27" i="7"/>
  <c r="T26" i="7"/>
  <c r="T28" i="7" s="1"/>
  <c r="R27" i="7"/>
  <c r="P26" i="7"/>
  <c r="P28" i="7" s="1"/>
  <c r="N27" i="7"/>
  <c r="L26" i="7"/>
  <c r="L28" i="7" s="1"/>
  <c r="J27" i="7"/>
  <c r="H26" i="7"/>
  <c r="H28" i="7" s="1"/>
  <c r="W54" i="7"/>
  <c r="U55" i="7"/>
  <c r="S54" i="7"/>
  <c r="B4" i="26" s="1"/>
  <c r="Q55" i="7"/>
  <c r="O54" i="7"/>
  <c r="M55" i="7"/>
  <c r="K54" i="7"/>
  <c r="I55" i="7"/>
  <c r="G54" i="7"/>
  <c r="T82" i="7"/>
  <c r="T84" i="7" s="1"/>
  <c r="R83" i="7"/>
  <c r="L82" i="7"/>
  <c r="L84" i="7" s="1"/>
  <c r="J83" i="7"/>
  <c r="T26" i="8"/>
  <c r="T28" i="8" s="1"/>
  <c r="R27" i="8"/>
  <c r="L26" i="8"/>
  <c r="L28" i="8" s="1"/>
  <c r="J27" i="8"/>
  <c r="S40" i="8"/>
  <c r="C4" i="25" s="1"/>
  <c r="Q41" i="8"/>
  <c r="K40" i="8"/>
  <c r="I41" i="8"/>
  <c r="J13" i="9"/>
  <c r="K12" i="9"/>
  <c r="I13" i="9"/>
  <c r="X27" i="9"/>
  <c r="V26" i="9"/>
  <c r="T27" i="9"/>
  <c r="R26" i="9"/>
  <c r="D3" i="24" s="1"/>
  <c r="P27" i="9"/>
  <c r="N26" i="9"/>
  <c r="N28" i="9" s="1"/>
  <c r="L27" i="9"/>
  <c r="J26" i="9"/>
  <c r="H27" i="9"/>
  <c r="X82" i="9"/>
  <c r="V83" i="9"/>
  <c r="T82" i="9"/>
  <c r="R83" i="9"/>
  <c r="P82" i="9"/>
  <c r="N83" i="9"/>
  <c r="L82" i="9"/>
  <c r="J83" i="9"/>
  <c r="H82" i="9"/>
  <c r="W13" i="10"/>
  <c r="U13" i="10"/>
  <c r="S13" i="10"/>
  <c r="Q13" i="10"/>
  <c r="O13" i="10"/>
  <c r="M13" i="10"/>
  <c r="K13" i="10"/>
  <c r="I13" i="10"/>
  <c r="G13" i="10"/>
  <c r="T26" i="10"/>
  <c r="T28" i="10" s="1"/>
  <c r="R27" i="10"/>
  <c r="L26" i="10"/>
  <c r="L28" i="10" s="1"/>
  <c r="J27" i="10"/>
  <c r="T26" i="11"/>
  <c r="T28" i="11" s="1"/>
  <c r="R27" i="11"/>
  <c r="L26" i="11"/>
  <c r="L28" i="11" s="1"/>
  <c r="J27" i="11"/>
  <c r="X40" i="11"/>
  <c r="X42" i="11" s="1"/>
  <c r="V41" i="11"/>
  <c r="T40" i="11"/>
  <c r="R41" i="11"/>
  <c r="P40" i="11"/>
  <c r="N41" i="11"/>
  <c r="L40" i="11"/>
  <c r="J41" i="11"/>
  <c r="H40" i="11"/>
  <c r="V40" i="11"/>
  <c r="T41" i="11"/>
  <c r="T42" i="11" s="1"/>
  <c r="N40" i="11"/>
  <c r="L41" i="11"/>
  <c r="T54" i="11"/>
  <c r="R55" i="11"/>
  <c r="R56" i="11" s="1"/>
  <c r="L54" i="11"/>
  <c r="J55" i="11"/>
  <c r="J56" i="11" s="1"/>
  <c r="W82" i="11"/>
  <c r="U83" i="11"/>
  <c r="U84" i="11" s="1"/>
  <c r="S82" i="11"/>
  <c r="F4" i="28" s="1"/>
  <c r="Q83" i="11"/>
  <c r="Q84" i="11" s="1"/>
  <c r="O82" i="11"/>
  <c r="M83" i="11"/>
  <c r="M84" i="11" s="1"/>
  <c r="K82" i="11"/>
  <c r="I83" i="11"/>
  <c r="I84" i="11" s="1"/>
  <c r="G82" i="11"/>
  <c r="W12" i="12"/>
  <c r="W14" i="12" s="1"/>
  <c r="U13" i="12"/>
  <c r="S12" i="12"/>
  <c r="G4" i="23" s="1"/>
  <c r="Q13" i="12"/>
  <c r="O12" i="12"/>
  <c r="O14" i="12" s="1"/>
  <c r="M13" i="12"/>
  <c r="K12" i="12"/>
  <c r="I13" i="12"/>
  <c r="G12" i="12"/>
  <c r="G14" i="12" s="1"/>
  <c r="U12" i="12"/>
  <c r="G5" i="23" s="1"/>
  <c r="S13" i="12"/>
  <c r="S14" i="12" s="1"/>
  <c r="M12" i="12"/>
  <c r="K13" i="12"/>
  <c r="K14" i="12" s="1"/>
  <c r="W26" i="12"/>
  <c r="U27" i="12"/>
  <c r="U28" i="12" s="1"/>
  <c r="S26" i="12"/>
  <c r="G4" i="24" s="1"/>
  <c r="Q27" i="12"/>
  <c r="Q28" i="12" s="1"/>
  <c r="O26" i="12"/>
  <c r="M27" i="12"/>
  <c r="M28" i="12" s="1"/>
  <c r="W12" i="5"/>
  <c r="G12" i="5"/>
  <c r="M41" i="5"/>
  <c r="W54" i="5"/>
  <c r="W56" i="5" s="1"/>
  <c r="U54" i="5"/>
  <c r="S55" i="5"/>
  <c r="S56" i="5" s="1"/>
  <c r="O54" i="5"/>
  <c r="M54" i="5"/>
  <c r="K55" i="5"/>
  <c r="G54" i="5"/>
  <c r="G56" i="5" s="1"/>
  <c r="U55" i="5"/>
  <c r="Q54" i="5"/>
  <c r="Q56" i="5" s="1"/>
  <c r="O55" i="5"/>
  <c r="M55" i="5"/>
  <c r="V69" i="5"/>
  <c r="W83" i="5"/>
  <c r="Q83" i="5"/>
  <c r="I82" i="5"/>
  <c r="G83" i="5"/>
  <c r="U83" i="5"/>
  <c r="O83" i="5"/>
  <c r="S12" i="6"/>
  <c r="Q13" i="6"/>
  <c r="K12" i="6"/>
  <c r="I13" i="6"/>
  <c r="W69" i="6"/>
  <c r="W70" i="6" s="1"/>
  <c r="Q68" i="6"/>
  <c r="O69" i="6"/>
  <c r="O70" i="6" s="1"/>
  <c r="I68" i="6"/>
  <c r="G69" i="6"/>
  <c r="G70" i="6" s="1"/>
  <c r="X13" i="7"/>
  <c r="V13" i="7"/>
  <c r="T13" i="7"/>
  <c r="R13" i="7"/>
  <c r="P13" i="7"/>
  <c r="N13" i="7"/>
  <c r="L13" i="7"/>
  <c r="J13" i="7"/>
  <c r="H13" i="7"/>
  <c r="W13" i="7"/>
  <c r="W14" i="7" s="1"/>
  <c r="U12" i="7"/>
  <c r="B5" i="23" s="1"/>
  <c r="S13" i="7"/>
  <c r="Q12" i="7"/>
  <c r="B2" i="23" s="1"/>
  <c r="O13" i="7"/>
  <c r="O14" i="7" s="1"/>
  <c r="M12" i="7"/>
  <c r="K13" i="7"/>
  <c r="I12" i="7"/>
  <c r="G13" i="7"/>
  <c r="G14" i="7" s="1"/>
  <c r="W41" i="7"/>
  <c r="Q40" i="7"/>
  <c r="B2" i="25" s="1"/>
  <c r="O41" i="7"/>
  <c r="I40" i="7"/>
  <c r="G41" i="7"/>
  <c r="W69" i="7"/>
  <c r="W70" i="7" s="1"/>
  <c r="Q68" i="7"/>
  <c r="B2" i="27" s="1"/>
  <c r="O69" i="7"/>
  <c r="O70" i="7" s="1"/>
  <c r="I68" i="7"/>
  <c r="G69" i="7"/>
  <c r="G70" i="7" s="1"/>
  <c r="W13" i="8"/>
  <c r="Q12" i="8"/>
  <c r="C2" i="23" s="1"/>
  <c r="O13" i="8"/>
  <c r="I12" i="8"/>
  <c r="G13" i="8"/>
  <c r="W69" i="8"/>
  <c r="Q68" i="8"/>
  <c r="C2" i="27" s="1"/>
  <c r="O69" i="8"/>
  <c r="I68" i="8"/>
  <c r="G69" i="8"/>
  <c r="X83" i="8"/>
  <c r="V82" i="8"/>
  <c r="T83" i="8"/>
  <c r="R82" i="8"/>
  <c r="C3" i="28" s="1"/>
  <c r="P83" i="8"/>
  <c r="N82" i="8"/>
  <c r="L83" i="8"/>
  <c r="J82" i="8"/>
  <c r="J84" i="8" s="1"/>
  <c r="H83" i="8"/>
  <c r="W41" i="9"/>
  <c r="W42" i="9" s="1"/>
  <c r="U40" i="9"/>
  <c r="D5" i="25" s="1"/>
  <c r="S41" i="9"/>
  <c r="S42" i="9" s="1"/>
  <c r="Q40" i="9"/>
  <c r="D2" i="25" s="1"/>
  <c r="O41" i="9"/>
  <c r="O42" i="9" s="1"/>
  <c r="M40" i="9"/>
  <c r="K41" i="9"/>
  <c r="K42" i="9" s="1"/>
  <c r="I40" i="9"/>
  <c r="G41" i="9"/>
  <c r="G42" i="9" s="1"/>
  <c r="W40" i="9"/>
  <c r="U41" i="9"/>
  <c r="O40" i="9"/>
  <c r="M41" i="9"/>
  <c r="G40" i="9"/>
  <c r="W55" i="9"/>
  <c r="Q54" i="9"/>
  <c r="D2" i="26" s="1"/>
  <c r="O55" i="9"/>
  <c r="I54" i="9"/>
  <c r="G55" i="9"/>
  <c r="X69" i="9"/>
  <c r="V69" i="9"/>
  <c r="T69" i="9"/>
  <c r="R69" i="9"/>
  <c r="P69" i="9"/>
  <c r="N69" i="9"/>
  <c r="L69" i="9"/>
  <c r="J69" i="9"/>
  <c r="H69" i="9"/>
  <c r="W69" i="9"/>
  <c r="U68" i="9"/>
  <c r="D5" i="27" s="1"/>
  <c r="S69" i="9"/>
  <c r="Q68" i="9"/>
  <c r="D2" i="27" s="1"/>
  <c r="O69" i="9"/>
  <c r="M68" i="9"/>
  <c r="K69" i="9"/>
  <c r="I68" i="9"/>
  <c r="G69" i="9"/>
  <c r="W68" i="9"/>
  <c r="U69" i="9"/>
  <c r="U70" i="9" s="1"/>
  <c r="O68" i="9"/>
  <c r="M69" i="9"/>
  <c r="M70" i="9" s="1"/>
  <c r="G68" i="9"/>
  <c r="W41" i="10"/>
  <c r="Q40" i="10"/>
  <c r="E2" i="25" s="1"/>
  <c r="O41" i="10"/>
  <c r="I40" i="10"/>
  <c r="G41" i="10"/>
  <c r="X55" i="10"/>
  <c r="V54" i="10"/>
  <c r="V56" i="10" s="1"/>
  <c r="T55" i="10"/>
  <c r="R54" i="10"/>
  <c r="P55" i="10"/>
  <c r="N54" i="10"/>
  <c r="N56" i="10" s="1"/>
  <c r="L55" i="10"/>
  <c r="J54" i="10"/>
  <c r="J56" i="10" s="1"/>
  <c r="H55" i="10"/>
  <c r="X54" i="10"/>
  <c r="V55" i="10"/>
  <c r="P54" i="10"/>
  <c r="N55" i="10"/>
  <c r="H54" i="10"/>
  <c r="X69" i="10"/>
  <c r="V69" i="10"/>
  <c r="T69" i="10"/>
  <c r="R69" i="10"/>
  <c r="P69" i="10"/>
  <c r="N69" i="10"/>
  <c r="L69" i="10"/>
  <c r="J69" i="10"/>
  <c r="H69" i="10"/>
  <c r="W69" i="10"/>
  <c r="W70" i="10" s="1"/>
  <c r="U68" i="10"/>
  <c r="E5" i="27" s="1"/>
  <c r="S69" i="10"/>
  <c r="S70" i="10" s="1"/>
  <c r="Q68" i="10"/>
  <c r="E2" i="27" s="1"/>
  <c r="O69" i="10"/>
  <c r="O70" i="10" s="1"/>
  <c r="M68" i="10"/>
  <c r="K69" i="10"/>
  <c r="K70" i="10" s="1"/>
  <c r="I68" i="10"/>
  <c r="G69" i="10"/>
  <c r="G70" i="10" s="1"/>
  <c r="X83" i="10"/>
  <c r="R82" i="10"/>
  <c r="E3" i="28" s="1"/>
  <c r="P83" i="10"/>
  <c r="J82" i="10"/>
  <c r="J84" i="10" s="1"/>
  <c r="H83" i="10"/>
  <c r="X13" i="11"/>
  <c r="V13" i="11"/>
  <c r="T13" i="11"/>
  <c r="R13" i="11"/>
  <c r="P13" i="11"/>
  <c r="N13" i="11"/>
  <c r="L13" i="11"/>
  <c r="J13" i="11"/>
  <c r="H13" i="11"/>
  <c r="W13" i="11"/>
  <c r="U12" i="11"/>
  <c r="U14" i="11" s="1"/>
  <c r="S13" i="11"/>
  <c r="Q12" i="11"/>
  <c r="O13" i="11"/>
  <c r="M12" i="11"/>
  <c r="M14" i="11" s="1"/>
  <c r="K13" i="11"/>
  <c r="I12" i="11"/>
  <c r="I14" i="11" s="1"/>
  <c r="G13" i="11"/>
  <c r="W12" i="11"/>
  <c r="W14" i="11" s="1"/>
  <c r="U13" i="11"/>
  <c r="O12" i="11"/>
  <c r="O14" i="11" s="1"/>
  <c r="M13" i="11"/>
  <c r="G12" i="11"/>
  <c r="G14" i="11" s="1"/>
  <c r="K26" i="12"/>
  <c r="I27" i="12"/>
  <c r="I28" i="12" s="1"/>
  <c r="G26" i="12"/>
  <c r="W41" i="12"/>
  <c r="U41" i="12"/>
  <c r="S41" i="12"/>
  <c r="Q41" i="12"/>
  <c r="O41" i="12"/>
  <c r="M41" i="12"/>
  <c r="K41" i="12"/>
  <c r="I41" i="12"/>
  <c r="G41" i="12"/>
  <c r="X40" i="12"/>
  <c r="V41" i="12"/>
  <c r="V42" i="12" s="1"/>
  <c r="T40" i="12"/>
  <c r="R41" i="12"/>
  <c r="R42" i="12" s="1"/>
  <c r="P40" i="12"/>
  <c r="N41" i="12"/>
  <c r="N42" i="12" s="1"/>
  <c r="L40" i="12"/>
  <c r="J41" i="12"/>
  <c r="J42" i="12" s="1"/>
  <c r="H40" i="12"/>
  <c r="W68" i="12"/>
  <c r="U69" i="12"/>
  <c r="S68" i="12"/>
  <c r="G4" i="27" s="1"/>
  <c r="Q69" i="12"/>
  <c r="O68" i="12"/>
  <c r="M69" i="12"/>
  <c r="K68" i="12"/>
  <c r="I69" i="12"/>
  <c r="G68" i="12"/>
  <c r="G70" i="12" s="1"/>
  <c r="T12" i="13"/>
  <c r="R13" i="13"/>
  <c r="R14" i="13" s="1"/>
  <c r="L12" i="13"/>
  <c r="J13" i="13"/>
  <c r="J14" i="13" s="1"/>
  <c r="W26" i="13"/>
  <c r="U27" i="13"/>
  <c r="U28" i="13" s="1"/>
  <c r="S26" i="13"/>
  <c r="H4" i="24" s="1"/>
  <c r="Q27" i="13"/>
  <c r="Q28" i="13" s="1"/>
  <c r="O26" i="13"/>
  <c r="M27" i="13"/>
  <c r="M28" i="13" s="1"/>
  <c r="K26" i="13"/>
  <c r="I27" i="13"/>
  <c r="I28" i="13" s="1"/>
  <c r="G26" i="13"/>
  <c r="U26" i="13"/>
  <c r="H5" i="24" s="1"/>
  <c r="S27" i="13"/>
  <c r="M26" i="13"/>
  <c r="K27" i="13"/>
  <c r="T40" i="13"/>
  <c r="T42" i="13" s="1"/>
  <c r="R41" i="13"/>
  <c r="L40" i="13"/>
  <c r="L42" i="13" s="1"/>
  <c r="J41" i="13"/>
  <c r="W54" i="13"/>
  <c r="W56" i="13" s="1"/>
  <c r="U55" i="13"/>
  <c r="S54" i="13"/>
  <c r="H4" i="26" s="1"/>
  <c r="Q55" i="13"/>
  <c r="O54" i="13"/>
  <c r="O56" i="13" s="1"/>
  <c r="M55" i="13"/>
  <c r="K54" i="13"/>
  <c r="K56" i="13" s="1"/>
  <c r="I55" i="13"/>
  <c r="G54" i="13"/>
  <c r="G56" i="13" s="1"/>
  <c r="W82" i="13"/>
  <c r="U83" i="13"/>
  <c r="U84" i="13" s="1"/>
  <c r="S82" i="13"/>
  <c r="H4" i="28" s="1"/>
  <c r="Q83" i="13"/>
  <c r="Q84" i="13" s="1"/>
  <c r="O82" i="13"/>
  <c r="M83" i="13"/>
  <c r="M84" i="13" s="1"/>
  <c r="K82" i="13"/>
  <c r="I83" i="13"/>
  <c r="I84" i="13" s="1"/>
  <c r="G82" i="13"/>
  <c r="W13" i="14"/>
  <c r="U13" i="14"/>
  <c r="S13" i="14"/>
  <c r="Q13" i="14"/>
  <c r="O13" i="14"/>
  <c r="M13" i="14"/>
  <c r="K13" i="14"/>
  <c r="I13" i="14"/>
  <c r="G13" i="14"/>
  <c r="X12" i="14"/>
  <c r="V13" i="14"/>
  <c r="T12" i="14"/>
  <c r="R13" i="14"/>
  <c r="P12" i="14"/>
  <c r="N13" i="14"/>
  <c r="L12" i="14"/>
  <c r="J13" i="14"/>
  <c r="H12" i="14"/>
  <c r="W26" i="14"/>
  <c r="W28" i="14" s="1"/>
  <c r="U27" i="14"/>
  <c r="S26" i="14"/>
  <c r="Q27" i="14"/>
  <c r="O26" i="14"/>
  <c r="O28" i="14" s="1"/>
  <c r="M27" i="14"/>
  <c r="K26" i="14"/>
  <c r="K28" i="14" s="1"/>
  <c r="I27" i="14"/>
  <c r="G26" i="14"/>
  <c r="G28" i="14" s="1"/>
  <c r="W41" i="14"/>
  <c r="U41" i="14"/>
  <c r="S41" i="14"/>
  <c r="Q41" i="14"/>
  <c r="O41" i="14"/>
  <c r="M41" i="14"/>
  <c r="K41" i="14"/>
  <c r="I41" i="14"/>
  <c r="G41" i="14"/>
  <c r="X40" i="14"/>
  <c r="X42" i="14" s="1"/>
  <c r="V41" i="14"/>
  <c r="T40" i="14"/>
  <c r="T42" i="14" s="1"/>
  <c r="R41" i="14"/>
  <c r="P40" i="14"/>
  <c r="P42" i="14" s="1"/>
  <c r="N41" i="14"/>
  <c r="L40" i="14"/>
  <c r="L42" i="14" s="1"/>
  <c r="J41" i="14"/>
  <c r="H40" i="14"/>
  <c r="H42" i="14" s="1"/>
  <c r="T12" i="15"/>
  <c r="R13" i="15"/>
  <c r="L12" i="15"/>
  <c r="J13" i="15"/>
  <c r="W26" i="15"/>
  <c r="U27" i="15"/>
  <c r="S26" i="15"/>
  <c r="J4" i="24" s="1"/>
  <c r="Q27" i="15"/>
  <c r="O26" i="15"/>
  <c r="M27" i="15"/>
  <c r="K26" i="15"/>
  <c r="I27" i="15"/>
  <c r="G26" i="15"/>
  <c r="U26" i="15"/>
  <c r="J5" i="24" s="1"/>
  <c r="S27" i="15"/>
  <c r="M26" i="15"/>
  <c r="K27" i="15"/>
  <c r="W54" i="15"/>
  <c r="W56" i="15" s="1"/>
  <c r="U55" i="15"/>
  <c r="S54" i="15"/>
  <c r="J4" i="26" s="1"/>
  <c r="Q55" i="15"/>
  <c r="O54" i="15"/>
  <c r="O56" i="15" s="1"/>
  <c r="M55" i="15"/>
  <c r="K54" i="15"/>
  <c r="I55" i="15"/>
  <c r="G54" i="15"/>
  <c r="G56" i="15" s="1"/>
  <c r="U54" i="15"/>
  <c r="J5" i="26" s="1"/>
  <c r="S55" i="15"/>
  <c r="S56" i="15" s="1"/>
  <c r="M54" i="15"/>
  <c r="K55" i="15"/>
  <c r="K56" i="15" s="1"/>
  <c r="W13" i="16"/>
  <c r="U13" i="16"/>
  <c r="S13" i="16"/>
  <c r="Q13" i="16"/>
  <c r="O13" i="16"/>
  <c r="M13" i="16"/>
  <c r="K13" i="16"/>
  <c r="I13" i="16"/>
  <c r="G13" i="16"/>
  <c r="X12" i="16"/>
  <c r="X14" i="16" s="1"/>
  <c r="V13" i="16"/>
  <c r="T12" i="16"/>
  <c r="R13" i="16"/>
  <c r="P12" i="16"/>
  <c r="P14" i="16" s="1"/>
  <c r="N13" i="16"/>
  <c r="L12" i="16"/>
  <c r="J13" i="16"/>
  <c r="H12" i="16"/>
  <c r="H14" i="16" s="1"/>
  <c r="V12" i="16"/>
  <c r="T13" i="16"/>
  <c r="T14" i="16" s="1"/>
  <c r="N12" i="16"/>
  <c r="L13" i="16"/>
  <c r="L14" i="16" s="1"/>
  <c r="T40" i="16"/>
  <c r="R41" i="16"/>
  <c r="L40" i="16"/>
  <c r="J41" i="16"/>
  <c r="W69" i="11"/>
  <c r="Q68" i="11"/>
  <c r="O69" i="11"/>
  <c r="I68" i="11"/>
  <c r="I70" i="11" s="1"/>
  <c r="G69" i="11"/>
  <c r="X55" i="12"/>
  <c r="V55" i="12"/>
  <c r="T55" i="12"/>
  <c r="R55" i="12"/>
  <c r="P55" i="12"/>
  <c r="N55" i="12"/>
  <c r="L55" i="12"/>
  <c r="J55" i="12"/>
  <c r="H55" i="12"/>
  <c r="W55" i="12"/>
  <c r="U54" i="12"/>
  <c r="G5" i="26" s="1"/>
  <c r="S55" i="12"/>
  <c r="Q54" i="12"/>
  <c r="G2" i="26" s="1"/>
  <c r="O55" i="12"/>
  <c r="M54" i="12"/>
  <c r="M56" i="12" s="1"/>
  <c r="K55" i="12"/>
  <c r="I54" i="12"/>
  <c r="I56" i="12" s="1"/>
  <c r="G55" i="12"/>
  <c r="X83" i="12"/>
  <c r="X84" i="12" s="1"/>
  <c r="V82" i="12"/>
  <c r="T83" i="12"/>
  <c r="T84" i="12" s="1"/>
  <c r="R82" i="12"/>
  <c r="G3" i="28" s="1"/>
  <c r="P83" i="12"/>
  <c r="P84" i="12" s="1"/>
  <c r="N82" i="12"/>
  <c r="L83" i="12"/>
  <c r="L84" i="12" s="1"/>
  <c r="J82" i="12"/>
  <c r="H83" i="12"/>
  <c r="H84" i="12" s="1"/>
  <c r="X69" i="13"/>
  <c r="V68" i="13"/>
  <c r="T69" i="13"/>
  <c r="R68" i="13"/>
  <c r="H3" i="27" s="1"/>
  <c r="P69" i="13"/>
  <c r="N68" i="13"/>
  <c r="N70" i="13" s="1"/>
  <c r="L69" i="13"/>
  <c r="J68" i="13"/>
  <c r="J70" i="13" s="1"/>
  <c r="H69" i="13"/>
  <c r="X68" i="13"/>
  <c r="X70" i="13" s="1"/>
  <c r="V69" i="13"/>
  <c r="P68" i="13"/>
  <c r="P70" i="13" s="1"/>
  <c r="N69" i="13"/>
  <c r="H68" i="13"/>
  <c r="H70" i="13" s="1"/>
  <c r="W55" i="14"/>
  <c r="Q54" i="14"/>
  <c r="O55" i="14"/>
  <c r="I54" i="14"/>
  <c r="I56" i="14" s="1"/>
  <c r="G55" i="14"/>
  <c r="X69" i="14"/>
  <c r="R68" i="14"/>
  <c r="I3" i="27" s="1"/>
  <c r="P69" i="14"/>
  <c r="J68" i="14"/>
  <c r="H69" i="14"/>
  <c r="W83" i="14"/>
  <c r="Q82" i="14"/>
  <c r="I2" i="28" s="1"/>
  <c r="O83" i="14"/>
  <c r="I82" i="14"/>
  <c r="G83" i="14"/>
  <c r="X41" i="15"/>
  <c r="V41" i="15"/>
  <c r="T41" i="15"/>
  <c r="R41" i="15"/>
  <c r="P41" i="15"/>
  <c r="N41" i="15"/>
  <c r="L41" i="15"/>
  <c r="J41" i="15"/>
  <c r="H41" i="15"/>
  <c r="W41" i="15"/>
  <c r="U40" i="15"/>
  <c r="J5" i="25" s="1"/>
  <c r="S41" i="15"/>
  <c r="Q40" i="15"/>
  <c r="J2" i="25" s="1"/>
  <c r="O41" i="15"/>
  <c r="M40" i="15"/>
  <c r="M42" i="15" s="1"/>
  <c r="K41" i="15"/>
  <c r="I40" i="15"/>
  <c r="I42" i="15" s="1"/>
  <c r="G41" i="15"/>
  <c r="X69" i="15"/>
  <c r="X70" i="15" s="1"/>
  <c r="V68" i="15"/>
  <c r="T69" i="15"/>
  <c r="T70" i="15" s="1"/>
  <c r="R68" i="15"/>
  <c r="J3" i="27" s="1"/>
  <c r="P69" i="15"/>
  <c r="P70" i="15" s="1"/>
  <c r="N68" i="15"/>
  <c r="L69" i="15"/>
  <c r="L70" i="15" s="1"/>
  <c r="J68" i="15"/>
  <c r="H69" i="15"/>
  <c r="H70" i="15" s="1"/>
  <c r="W83" i="15"/>
  <c r="U82" i="15"/>
  <c r="S83" i="15"/>
  <c r="Q82" i="15"/>
  <c r="O83" i="15"/>
  <c r="M82" i="15"/>
  <c r="M84" i="15" s="1"/>
  <c r="K83" i="15"/>
  <c r="I82" i="15"/>
  <c r="I84" i="15" s="1"/>
  <c r="G83" i="15"/>
  <c r="Q55" i="16"/>
  <c r="X55" i="16"/>
  <c r="J54" i="16"/>
  <c r="J56" i="16" s="1"/>
  <c r="H55" i="16"/>
  <c r="X69" i="16"/>
  <c r="R68" i="16"/>
  <c r="K3" i="27" s="1"/>
  <c r="P69" i="16"/>
  <c r="J68" i="16"/>
  <c r="H69" i="16"/>
  <c r="W69" i="17"/>
  <c r="Q68" i="17"/>
  <c r="L2" i="27" s="1"/>
  <c r="O69" i="17"/>
  <c r="I68" i="17"/>
  <c r="I70" i="17" s="1"/>
  <c r="G69" i="17"/>
  <c r="W55" i="18"/>
  <c r="O55" i="18"/>
  <c r="X55" i="19"/>
  <c r="X56" i="19" s="1"/>
  <c r="V54" i="19"/>
  <c r="T55" i="19"/>
  <c r="T56" i="19" s="1"/>
  <c r="R54" i="19"/>
  <c r="N3" i="26" s="1"/>
  <c r="P55" i="19"/>
  <c r="P56" i="19" s="1"/>
  <c r="N54" i="19"/>
  <c r="L55" i="19"/>
  <c r="L56" i="19" s="1"/>
  <c r="J54" i="19"/>
  <c r="H55" i="19"/>
  <c r="H56" i="19" s="1"/>
  <c r="X54" i="19"/>
  <c r="V55" i="19"/>
  <c r="V56" i="19" s="1"/>
  <c r="P54" i="19"/>
  <c r="N55" i="19"/>
  <c r="N56" i="19" s="1"/>
  <c r="H54" i="19"/>
  <c r="W69" i="19"/>
  <c r="Q68" i="19"/>
  <c r="N2" i="27" s="1"/>
  <c r="O69" i="19"/>
  <c r="I68" i="19"/>
  <c r="G69" i="19"/>
  <c r="W13" i="20"/>
  <c r="Q12" i="20"/>
  <c r="O2" i="23" s="1"/>
  <c r="O13" i="20"/>
  <c r="I12" i="20"/>
  <c r="G13" i="20"/>
  <c r="X41" i="20"/>
  <c r="X42" i="20" s="1"/>
  <c r="V40" i="20"/>
  <c r="T41" i="20"/>
  <c r="T42" i="20" s="1"/>
  <c r="R40" i="20"/>
  <c r="O3" i="25" s="1"/>
  <c r="P41" i="20"/>
  <c r="P42" i="20" s="1"/>
  <c r="N40" i="20"/>
  <c r="L41" i="20"/>
  <c r="L42" i="20" s="1"/>
  <c r="J40" i="20"/>
  <c r="H41" i="20"/>
  <c r="H42" i="20" s="1"/>
  <c r="X55" i="20"/>
  <c r="V54" i="20"/>
  <c r="V56" i="20" s="1"/>
  <c r="T55" i="20"/>
  <c r="R54" i="20"/>
  <c r="O3" i="26" s="1"/>
  <c r="P55" i="20"/>
  <c r="N54" i="20"/>
  <c r="N56" i="20" s="1"/>
  <c r="L55" i="20"/>
  <c r="J54" i="20"/>
  <c r="J56" i="20" s="1"/>
  <c r="H55" i="20"/>
  <c r="W69" i="20"/>
  <c r="Q68" i="20"/>
  <c r="O2" i="27" s="1"/>
  <c r="O69" i="20"/>
  <c r="I68" i="20"/>
  <c r="G69" i="20"/>
  <c r="X13" i="21"/>
  <c r="V13" i="21"/>
  <c r="T13" i="21"/>
  <c r="R13" i="21"/>
  <c r="P13" i="21"/>
  <c r="N13" i="21"/>
  <c r="L13" i="21"/>
  <c r="J13" i="21"/>
  <c r="H13" i="21"/>
  <c r="W13" i="21"/>
  <c r="U12" i="21"/>
  <c r="P5" i="23" s="1"/>
  <c r="S13" i="21"/>
  <c r="S14" i="21" s="1"/>
  <c r="Q12" i="21"/>
  <c r="P2" i="23" s="1"/>
  <c r="O13" i="21"/>
  <c r="O14" i="21" s="1"/>
  <c r="M12" i="21"/>
  <c r="K13" i="21"/>
  <c r="K14" i="21" s="1"/>
  <c r="I12" i="21"/>
  <c r="G13" i="21"/>
  <c r="W41" i="21"/>
  <c r="Q40" i="21"/>
  <c r="P2" i="25" s="1"/>
  <c r="O41" i="21"/>
  <c r="I40" i="21"/>
  <c r="G41" i="21"/>
  <c r="W69" i="21"/>
  <c r="W70" i="21" s="1"/>
  <c r="Q68" i="21"/>
  <c r="P2" i="27" s="1"/>
  <c r="O69" i="21"/>
  <c r="O70" i="21" s="1"/>
  <c r="I68" i="21"/>
  <c r="G69" i="21"/>
  <c r="G70" i="21" s="1"/>
  <c r="W12" i="22"/>
  <c r="U13" i="22"/>
  <c r="S12" i="22"/>
  <c r="Q4" i="23" s="1"/>
  <c r="Q13" i="22"/>
  <c r="Q14" i="22" s="1"/>
  <c r="O12" i="22"/>
  <c r="M13" i="22"/>
  <c r="K12" i="22"/>
  <c r="I13" i="22"/>
  <c r="I14" i="22" s="1"/>
  <c r="G12" i="22"/>
  <c r="U12" i="22"/>
  <c r="Q5" i="23" s="1"/>
  <c r="S13" i="22"/>
  <c r="M12" i="22"/>
  <c r="K13" i="22"/>
  <c r="X41" i="22"/>
  <c r="X42" i="22" s="1"/>
  <c r="R40" i="22"/>
  <c r="Q3" i="25" s="1"/>
  <c r="P41" i="22"/>
  <c r="J40" i="22"/>
  <c r="H41" i="22"/>
  <c r="X55" i="22"/>
  <c r="V54" i="22"/>
  <c r="T55" i="22"/>
  <c r="R54" i="22"/>
  <c r="Q3" i="26" s="1"/>
  <c r="P55" i="22"/>
  <c r="N54" i="22"/>
  <c r="N56" i="22" s="1"/>
  <c r="L55" i="22"/>
  <c r="J54" i="22"/>
  <c r="H55" i="22"/>
  <c r="W69" i="22"/>
  <c r="Q68" i="22"/>
  <c r="Q2" i="27" s="1"/>
  <c r="O69" i="22"/>
  <c r="I68" i="22"/>
  <c r="G69" i="22"/>
  <c r="X83" i="22"/>
  <c r="R82" i="22"/>
  <c r="Q3" i="28" s="1"/>
  <c r="P83" i="22"/>
  <c r="J82" i="22"/>
  <c r="H83" i="22"/>
  <c r="I55" i="16"/>
  <c r="W83" i="16"/>
  <c r="U83" i="16"/>
  <c r="S83" i="16"/>
  <c r="Q83" i="16"/>
  <c r="O83" i="16"/>
  <c r="M83" i="16"/>
  <c r="K83" i="16"/>
  <c r="I83" i="16"/>
  <c r="G83" i="16"/>
  <c r="X82" i="16"/>
  <c r="V83" i="16"/>
  <c r="T82" i="16"/>
  <c r="R83" i="16"/>
  <c r="P82" i="16"/>
  <c r="N83" i="16"/>
  <c r="L82" i="16"/>
  <c r="J83" i="16"/>
  <c r="H82" i="16"/>
  <c r="W12" i="17"/>
  <c r="U13" i="17"/>
  <c r="U14" i="17" s="1"/>
  <c r="S12" i="17"/>
  <c r="L4" i="23" s="1"/>
  <c r="Q13" i="17"/>
  <c r="Q14" i="17" s="1"/>
  <c r="O12" i="17"/>
  <c r="M13" i="17"/>
  <c r="M14" i="17" s="1"/>
  <c r="K12" i="17"/>
  <c r="I13" i="17"/>
  <c r="G12" i="17"/>
  <c r="W27" i="17"/>
  <c r="U27" i="17"/>
  <c r="S27" i="17"/>
  <c r="Q27" i="17"/>
  <c r="O27" i="17"/>
  <c r="M27" i="17"/>
  <c r="K27" i="17"/>
  <c r="I27" i="17"/>
  <c r="G27" i="17"/>
  <c r="X26" i="17"/>
  <c r="V27" i="17"/>
  <c r="V28" i="17" s="1"/>
  <c r="T26" i="17"/>
  <c r="R27" i="17"/>
  <c r="R28" i="17" s="1"/>
  <c r="P26" i="17"/>
  <c r="N27" i="17"/>
  <c r="N28" i="17" s="1"/>
  <c r="L26" i="17"/>
  <c r="J27" i="17"/>
  <c r="H26" i="17"/>
  <c r="W41" i="17"/>
  <c r="U41" i="17"/>
  <c r="S41" i="17"/>
  <c r="Q41" i="17"/>
  <c r="O41" i="17"/>
  <c r="M41" i="17"/>
  <c r="K41" i="17"/>
  <c r="I41" i="17"/>
  <c r="G41" i="17"/>
  <c r="W55" i="17"/>
  <c r="U55" i="17"/>
  <c r="S55" i="17"/>
  <c r="Q55" i="17"/>
  <c r="O55" i="17"/>
  <c r="M55" i="17"/>
  <c r="K55" i="17"/>
  <c r="I55" i="17"/>
  <c r="G55" i="17"/>
  <c r="X54" i="17"/>
  <c r="X56" i="17" s="1"/>
  <c r="V55" i="17"/>
  <c r="T54" i="17"/>
  <c r="T56" i="17" s="1"/>
  <c r="R55" i="17"/>
  <c r="P54" i="17"/>
  <c r="P56" i="17" s="1"/>
  <c r="N55" i="17"/>
  <c r="L54" i="17"/>
  <c r="L56" i="17" s="1"/>
  <c r="J55" i="17"/>
  <c r="H54" i="17"/>
  <c r="H56" i="17" s="1"/>
  <c r="S82" i="17"/>
  <c r="L4" i="28" s="1"/>
  <c r="Q83" i="17"/>
  <c r="K82" i="17"/>
  <c r="I83" i="17"/>
  <c r="X13" i="18"/>
  <c r="X14" i="18" s="1"/>
  <c r="V12" i="18"/>
  <c r="V14" i="18" s="1"/>
  <c r="T13" i="18"/>
  <c r="T14" i="18" s="1"/>
  <c r="R12" i="18"/>
  <c r="P13" i="18"/>
  <c r="P14" i="18" s="1"/>
  <c r="N12" i="18"/>
  <c r="N14" i="18" s="1"/>
  <c r="L13" i="18"/>
  <c r="L14" i="18" s="1"/>
  <c r="J12" i="18"/>
  <c r="J14" i="18" s="1"/>
  <c r="H13" i="18"/>
  <c r="H14" i="18" s="1"/>
  <c r="S40" i="18"/>
  <c r="M4" i="25" s="1"/>
  <c r="Q41" i="18"/>
  <c r="K40" i="18"/>
  <c r="I41" i="18"/>
  <c r="W69" i="18"/>
  <c r="U69" i="18"/>
  <c r="S69" i="18"/>
  <c r="Q69" i="18"/>
  <c r="O69" i="18"/>
  <c r="M69" i="18"/>
  <c r="K69" i="18"/>
  <c r="I69" i="18"/>
  <c r="G69" i="18"/>
  <c r="W82" i="18"/>
  <c r="U83" i="18"/>
  <c r="S82" i="18"/>
  <c r="M4" i="28" s="1"/>
  <c r="Q83" i="18"/>
  <c r="Q84" i="18" s="1"/>
  <c r="O82" i="18"/>
  <c r="M83" i="18"/>
  <c r="K82" i="18"/>
  <c r="I83" i="18"/>
  <c r="I84" i="18" s="1"/>
  <c r="G82" i="18"/>
  <c r="U82" i="18"/>
  <c r="M5" i="28" s="1"/>
  <c r="S83" i="18"/>
  <c r="M82" i="18"/>
  <c r="K83" i="18"/>
  <c r="X13" i="19"/>
  <c r="R12" i="19"/>
  <c r="N3" i="23" s="1"/>
  <c r="P13" i="19"/>
  <c r="J12" i="19"/>
  <c r="H13" i="19"/>
  <c r="T40" i="19"/>
  <c r="R41" i="19"/>
  <c r="L40" i="19"/>
  <c r="J41" i="19"/>
  <c r="J42" i="19" s="1"/>
  <c r="T82" i="19"/>
  <c r="R83" i="19"/>
  <c r="R84" i="19" s="1"/>
  <c r="L82" i="19"/>
  <c r="J83" i="19"/>
  <c r="W27" i="20"/>
  <c r="U27" i="20"/>
  <c r="S27" i="20"/>
  <c r="Q27" i="20"/>
  <c r="O27" i="20"/>
  <c r="M27" i="20"/>
  <c r="K27" i="20"/>
  <c r="I27" i="20"/>
  <c r="G27" i="20"/>
  <c r="X26" i="20"/>
  <c r="X28" i="20" s="1"/>
  <c r="V27" i="20"/>
  <c r="T26" i="20"/>
  <c r="T28" i="20" s="1"/>
  <c r="R27" i="20"/>
  <c r="P26" i="20"/>
  <c r="P28" i="20" s="1"/>
  <c r="N27" i="20"/>
  <c r="L26" i="20"/>
  <c r="L28" i="20" s="1"/>
  <c r="J27" i="20"/>
  <c r="H26" i="20"/>
  <c r="H28" i="20" s="1"/>
  <c r="S26" i="21"/>
  <c r="P4" i="24" s="1"/>
  <c r="Q27" i="21"/>
  <c r="K26" i="21"/>
  <c r="I27" i="21"/>
  <c r="I28" i="21" s="1"/>
  <c r="W54" i="21"/>
  <c r="U55" i="21"/>
  <c r="U56" i="21" s="1"/>
  <c r="S54" i="21"/>
  <c r="P4" i="26" s="1"/>
  <c r="Q55" i="21"/>
  <c r="Q56" i="21" s="1"/>
  <c r="O54" i="21"/>
  <c r="M55" i="21"/>
  <c r="M56" i="21" s="1"/>
  <c r="K54" i="21"/>
  <c r="I55" i="21"/>
  <c r="I56" i="21" s="1"/>
  <c r="G54" i="21"/>
  <c r="X82" i="21"/>
  <c r="X84" i="21" s="1"/>
  <c r="V83" i="21"/>
  <c r="T82" i="21"/>
  <c r="R83" i="21"/>
  <c r="P82" i="21"/>
  <c r="P84" i="21" s="1"/>
  <c r="N83" i="21"/>
  <c r="L82" i="21"/>
  <c r="J83" i="21"/>
  <c r="H82" i="21"/>
  <c r="H84" i="21" s="1"/>
  <c r="W27" i="22"/>
  <c r="Q26" i="22"/>
  <c r="O27" i="22"/>
  <c r="I26" i="22"/>
  <c r="I28" i="22" s="1"/>
  <c r="G27" i="22"/>
  <c r="W83" i="22"/>
  <c r="U83" i="22"/>
  <c r="S83" i="22"/>
  <c r="Q83" i="22"/>
  <c r="O83" i="22"/>
  <c r="M83" i="22"/>
  <c r="K83" i="22"/>
  <c r="I83" i="22"/>
  <c r="G83" i="22"/>
  <c r="X82" i="22"/>
  <c r="X84" i="22" s="1"/>
  <c r="V83" i="22"/>
  <c r="V84" i="22" s="1"/>
  <c r="T82" i="22"/>
  <c r="T84" i="22" s="1"/>
  <c r="R83" i="22"/>
  <c r="R84" i="22" s="1"/>
  <c r="P82" i="22"/>
  <c r="P84" i="22" s="1"/>
  <c r="N83" i="22"/>
  <c r="N84" i="22" s="1"/>
  <c r="L82" i="22"/>
  <c r="L84" i="22" s="1"/>
  <c r="J83" i="22"/>
  <c r="H82" i="22"/>
  <c r="H84" i="22" s="1"/>
  <c r="J84" i="22"/>
  <c r="G82" i="22"/>
  <c r="I82" i="22"/>
  <c r="K82" i="22"/>
  <c r="M82" i="22"/>
  <c r="O82" i="22"/>
  <c r="Q82" i="22"/>
  <c r="Q2" i="28" s="1"/>
  <c r="S82" i="22"/>
  <c r="U82" i="22"/>
  <c r="Q5" i="28" s="1"/>
  <c r="W82" i="22"/>
  <c r="W68" i="22"/>
  <c r="U69" i="22"/>
  <c r="U70" i="22" s="1"/>
  <c r="S68" i="22"/>
  <c r="Q4" i="27" s="1"/>
  <c r="Q69" i="22"/>
  <c r="Q70" i="22" s="1"/>
  <c r="O68" i="22"/>
  <c r="M69" i="22"/>
  <c r="K68" i="22"/>
  <c r="K70" i="22" s="1"/>
  <c r="I69" i="22"/>
  <c r="I70" i="22" s="1"/>
  <c r="G68" i="22"/>
  <c r="X69" i="22"/>
  <c r="V69" i="22"/>
  <c r="T69" i="22"/>
  <c r="R69" i="22"/>
  <c r="P69" i="22"/>
  <c r="N69" i="22"/>
  <c r="L69" i="22"/>
  <c r="J69" i="22"/>
  <c r="H69" i="22"/>
  <c r="O70" i="22"/>
  <c r="S70" i="22"/>
  <c r="W70" i="22"/>
  <c r="H68" i="22"/>
  <c r="J68" i="22"/>
  <c r="J70" i="22" s="1"/>
  <c r="L68" i="22"/>
  <c r="N68" i="22"/>
  <c r="N70" i="22" s="1"/>
  <c r="P68" i="22"/>
  <c r="R68" i="22"/>
  <c r="T68" i="22"/>
  <c r="V68" i="22"/>
  <c r="V70" i="22" s="1"/>
  <c r="X68" i="22"/>
  <c r="W55" i="22"/>
  <c r="U55" i="22"/>
  <c r="S55" i="22"/>
  <c r="Q55" i="22"/>
  <c r="O55" i="22"/>
  <c r="M55" i="22"/>
  <c r="K55" i="22"/>
  <c r="I55" i="22"/>
  <c r="G55" i="22"/>
  <c r="H56" i="22"/>
  <c r="J56" i="22"/>
  <c r="P56" i="22"/>
  <c r="V56" i="22"/>
  <c r="X56" i="22"/>
  <c r="G54" i="22"/>
  <c r="G56" i="22" s="1"/>
  <c r="I54" i="22"/>
  <c r="I56" i="22" s="1"/>
  <c r="K54" i="22"/>
  <c r="K56" i="22" s="1"/>
  <c r="M54" i="22"/>
  <c r="M56" i="22" s="1"/>
  <c r="O54" i="22"/>
  <c r="O56" i="22" s="1"/>
  <c r="Q54" i="22"/>
  <c r="S54" i="22"/>
  <c r="U54" i="22"/>
  <c r="W54" i="22"/>
  <c r="W56" i="22" s="1"/>
  <c r="X40" i="22"/>
  <c r="V41" i="22"/>
  <c r="T40" i="22"/>
  <c r="R41" i="22"/>
  <c r="P40" i="22"/>
  <c r="N41" i="22"/>
  <c r="N42" i="22" s="1"/>
  <c r="L40" i="22"/>
  <c r="J41" i="22"/>
  <c r="H40" i="22"/>
  <c r="L42" i="22"/>
  <c r="W41" i="22"/>
  <c r="U41" i="22"/>
  <c r="S41" i="22"/>
  <c r="Q41" i="22"/>
  <c r="O41" i="22"/>
  <c r="M41" i="22"/>
  <c r="K41" i="22"/>
  <c r="I41" i="22"/>
  <c r="G41" i="22"/>
  <c r="J42" i="22"/>
  <c r="G40" i="22"/>
  <c r="I40" i="22"/>
  <c r="K40" i="22"/>
  <c r="M40" i="22"/>
  <c r="O40" i="22"/>
  <c r="Q40" i="22"/>
  <c r="Q2" i="25" s="1"/>
  <c r="S40" i="22"/>
  <c r="Q4" i="25" s="1"/>
  <c r="U40" i="22"/>
  <c r="W40" i="22"/>
  <c r="W26" i="22"/>
  <c r="U27" i="22"/>
  <c r="S26" i="22"/>
  <c r="Q4" i="24" s="1"/>
  <c r="Q27" i="22"/>
  <c r="O26" i="22"/>
  <c r="O28" i="22" s="1"/>
  <c r="M27" i="22"/>
  <c r="K26" i="22"/>
  <c r="K28" i="22" s="1"/>
  <c r="I27" i="22"/>
  <c r="G26" i="22"/>
  <c r="X27" i="22"/>
  <c r="V27" i="22"/>
  <c r="T27" i="22"/>
  <c r="R27" i="22"/>
  <c r="P27" i="22"/>
  <c r="N27" i="22"/>
  <c r="L27" i="22"/>
  <c r="J27" i="22"/>
  <c r="H27" i="22"/>
  <c r="G28" i="22"/>
  <c r="M28" i="22"/>
  <c r="S28" i="22"/>
  <c r="U28" i="22"/>
  <c r="W28" i="22"/>
  <c r="H26" i="22"/>
  <c r="H28" i="22" s="1"/>
  <c r="J26" i="22"/>
  <c r="J28" i="22" s="1"/>
  <c r="L26" i="22"/>
  <c r="L28" i="22" s="1"/>
  <c r="N26" i="22"/>
  <c r="N28" i="22" s="1"/>
  <c r="P26" i="22"/>
  <c r="P28" i="22" s="1"/>
  <c r="R26" i="22"/>
  <c r="T26" i="22"/>
  <c r="T28" i="22" s="1"/>
  <c r="V26" i="22"/>
  <c r="V28" i="22" s="1"/>
  <c r="X26" i="22"/>
  <c r="X28" i="22" s="1"/>
  <c r="G14" i="22"/>
  <c r="K14" i="22"/>
  <c r="O14" i="22"/>
  <c r="S14" i="22"/>
  <c r="W14" i="22"/>
  <c r="H12" i="22"/>
  <c r="H14" i="22" s="1"/>
  <c r="J12" i="22"/>
  <c r="J14" i="22" s="1"/>
  <c r="L12" i="22"/>
  <c r="L14" i="22" s="1"/>
  <c r="N12" i="22"/>
  <c r="N14" i="22" s="1"/>
  <c r="P12" i="22"/>
  <c r="P14" i="22" s="1"/>
  <c r="R12" i="22"/>
  <c r="T12" i="22"/>
  <c r="T14" i="22" s="1"/>
  <c r="V12" i="22"/>
  <c r="V14" i="22" s="1"/>
  <c r="X12" i="22"/>
  <c r="X14" i="22" s="1"/>
  <c r="W83" i="21"/>
  <c r="U83" i="21"/>
  <c r="S83" i="21"/>
  <c r="Q83" i="21"/>
  <c r="O83" i="21"/>
  <c r="M83" i="21"/>
  <c r="K83" i="21"/>
  <c r="I83" i="21"/>
  <c r="G83" i="21"/>
  <c r="J84" i="21"/>
  <c r="N84" i="21"/>
  <c r="R84" i="21"/>
  <c r="V84" i="21"/>
  <c r="G82" i="21"/>
  <c r="I82" i="21"/>
  <c r="I84" i="21" s="1"/>
  <c r="K82" i="21"/>
  <c r="M82" i="21"/>
  <c r="M84" i="21" s="1"/>
  <c r="O82" i="21"/>
  <c r="Q82" i="21"/>
  <c r="S82" i="21"/>
  <c r="U82" i="21"/>
  <c r="W82" i="21"/>
  <c r="W68" i="21"/>
  <c r="U69" i="21"/>
  <c r="S68" i="21"/>
  <c r="P4" i="27" s="1"/>
  <c r="Q69" i="21"/>
  <c r="O68" i="21"/>
  <c r="M69" i="21"/>
  <c r="K68" i="21"/>
  <c r="I69" i="21"/>
  <c r="G68" i="21"/>
  <c r="X69" i="21"/>
  <c r="V69" i="21"/>
  <c r="T69" i="21"/>
  <c r="R69" i="21"/>
  <c r="P69" i="21"/>
  <c r="N69" i="21"/>
  <c r="L69" i="21"/>
  <c r="J69" i="21"/>
  <c r="H69" i="21"/>
  <c r="I70" i="21"/>
  <c r="K70" i="21"/>
  <c r="M70" i="21"/>
  <c r="Q70" i="21"/>
  <c r="U70" i="21"/>
  <c r="H68" i="21"/>
  <c r="H70" i="21" s="1"/>
  <c r="J68" i="21"/>
  <c r="J70" i="21" s="1"/>
  <c r="L68" i="21"/>
  <c r="L70" i="21" s="1"/>
  <c r="N68" i="21"/>
  <c r="N70" i="21" s="1"/>
  <c r="P68" i="21"/>
  <c r="P70" i="21" s="1"/>
  <c r="R68" i="21"/>
  <c r="T68" i="21"/>
  <c r="T70" i="21" s="1"/>
  <c r="V68" i="21"/>
  <c r="V70" i="21" s="1"/>
  <c r="X68" i="21"/>
  <c r="X70" i="21" s="1"/>
  <c r="X55" i="21"/>
  <c r="V55" i="21"/>
  <c r="V56" i="21" s="1"/>
  <c r="T55" i="21"/>
  <c r="R55" i="21"/>
  <c r="P55" i="21"/>
  <c r="N55" i="21"/>
  <c r="L55" i="21"/>
  <c r="J55" i="21"/>
  <c r="H55" i="21"/>
  <c r="H54" i="21"/>
  <c r="J54" i="21"/>
  <c r="L54" i="21"/>
  <c r="N54" i="21"/>
  <c r="P54" i="21"/>
  <c r="R54" i="21"/>
  <c r="P3" i="26" s="1"/>
  <c r="T54" i="21"/>
  <c r="V54" i="21"/>
  <c r="X54" i="21"/>
  <c r="G56" i="21"/>
  <c r="K56" i="21"/>
  <c r="O56" i="21"/>
  <c r="S56" i="21"/>
  <c r="W56" i="21"/>
  <c r="N56" i="21"/>
  <c r="W40" i="21"/>
  <c r="W42" i="21" s="1"/>
  <c r="U41" i="21"/>
  <c r="S40" i="21"/>
  <c r="Q41" i="21"/>
  <c r="O40" i="21"/>
  <c r="O42" i="21" s="1"/>
  <c r="M41" i="21"/>
  <c r="M42" i="21" s="1"/>
  <c r="K40" i="21"/>
  <c r="K42" i="21" s="1"/>
  <c r="I41" i="21"/>
  <c r="G40" i="21"/>
  <c r="X41" i="21"/>
  <c r="V41" i="21"/>
  <c r="T41" i="21"/>
  <c r="R41" i="21"/>
  <c r="P41" i="21"/>
  <c r="N41" i="21"/>
  <c r="L41" i="21"/>
  <c r="J41" i="21"/>
  <c r="H41" i="21"/>
  <c r="G42" i="21"/>
  <c r="H40" i="21"/>
  <c r="J40" i="21"/>
  <c r="L40" i="21"/>
  <c r="N40" i="21"/>
  <c r="P40" i="21"/>
  <c r="R40" i="21"/>
  <c r="T40" i="21"/>
  <c r="V40" i="21"/>
  <c r="X40" i="21"/>
  <c r="X27" i="21"/>
  <c r="V27" i="21"/>
  <c r="T27" i="21"/>
  <c r="R27" i="21"/>
  <c r="P27" i="21"/>
  <c r="N27" i="21"/>
  <c r="L27" i="21"/>
  <c r="J27" i="21"/>
  <c r="H27" i="21"/>
  <c r="W27" i="21"/>
  <c r="W28" i="21" s="1"/>
  <c r="U26" i="21"/>
  <c r="P5" i="24" s="1"/>
  <c r="S27" i="21"/>
  <c r="S28" i="21" s="1"/>
  <c r="Q26" i="21"/>
  <c r="P2" i="24" s="1"/>
  <c r="O27" i="21"/>
  <c r="O28" i="21" s="1"/>
  <c r="M26" i="21"/>
  <c r="M28" i="21" s="1"/>
  <c r="K27" i="21"/>
  <c r="K28" i="21" s="1"/>
  <c r="I26" i="21"/>
  <c r="G27" i="21"/>
  <c r="G28" i="21" s="1"/>
  <c r="Q28" i="21"/>
  <c r="H26" i="21"/>
  <c r="H28" i="21" s="1"/>
  <c r="J26" i="21"/>
  <c r="L26" i="21"/>
  <c r="L28" i="21" s="1"/>
  <c r="N26" i="21"/>
  <c r="P26" i="21"/>
  <c r="P28" i="21" s="1"/>
  <c r="R26" i="21"/>
  <c r="P3" i="24" s="1"/>
  <c r="T26" i="21"/>
  <c r="T28" i="21" s="1"/>
  <c r="V26" i="21"/>
  <c r="X26" i="21"/>
  <c r="X28" i="21" s="1"/>
  <c r="I14" i="21"/>
  <c r="M14" i="21"/>
  <c r="Q14" i="21"/>
  <c r="U14" i="21"/>
  <c r="W14" i="21"/>
  <c r="H12" i="21"/>
  <c r="H14" i="21" s="1"/>
  <c r="J12" i="21"/>
  <c r="J14" i="21" s="1"/>
  <c r="L12" i="21"/>
  <c r="L14" i="21" s="1"/>
  <c r="N12" i="21"/>
  <c r="N14" i="21" s="1"/>
  <c r="P12" i="21"/>
  <c r="P14" i="21" s="1"/>
  <c r="R12" i="21"/>
  <c r="T12" i="21"/>
  <c r="T14" i="21" s="1"/>
  <c r="V12" i="21"/>
  <c r="V14" i="21" s="1"/>
  <c r="X12" i="21"/>
  <c r="X14" i="21" s="1"/>
  <c r="G14" i="21"/>
  <c r="X83" i="20"/>
  <c r="V82" i="20"/>
  <c r="T83" i="20"/>
  <c r="R82" i="20"/>
  <c r="O3" i="28" s="1"/>
  <c r="P83" i="20"/>
  <c r="N82" i="20"/>
  <c r="L83" i="20"/>
  <c r="J82" i="20"/>
  <c r="H83" i="20"/>
  <c r="W83" i="20"/>
  <c r="U83" i="20"/>
  <c r="S83" i="20"/>
  <c r="Q83" i="20"/>
  <c r="O83" i="20"/>
  <c r="M83" i="20"/>
  <c r="K83" i="20"/>
  <c r="I83" i="20"/>
  <c r="G83" i="20"/>
  <c r="H84" i="20"/>
  <c r="J84" i="20"/>
  <c r="N84" i="20"/>
  <c r="P84" i="20"/>
  <c r="R84" i="20"/>
  <c r="V84" i="20"/>
  <c r="X84" i="20"/>
  <c r="G82" i="20"/>
  <c r="G84" i="20" s="1"/>
  <c r="I82" i="20"/>
  <c r="I84" i="20" s="1"/>
  <c r="K82" i="20"/>
  <c r="K84" i="20" s="1"/>
  <c r="M82" i="20"/>
  <c r="M84" i="20" s="1"/>
  <c r="O82" i="20"/>
  <c r="O84" i="20" s="1"/>
  <c r="Q82" i="20"/>
  <c r="S82" i="20"/>
  <c r="U82" i="20"/>
  <c r="W82" i="20"/>
  <c r="W84" i="20" s="1"/>
  <c r="W68" i="20"/>
  <c r="U69" i="20"/>
  <c r="S68" i="20"/>
  <c r="O4" i="27" s="1"/>
  <c r="Q69" i="20"/>
  <c r="O68" i="20"/>
  <c r="M69" i="20"/>
  <c r="K68" i="20"/>
  <c r="K70" i="20" s="1"/>
  <c r="I69" i="20"/>
  <c r="G68" i="20"/>
  <c r="X69" i="20"/>
  <c r="V69" i="20"/>
  <c r="T69" i="20"/>
  <c r="R69" i="20"/>
  <c r="P69" i="20"/>
  <c r="N69" i="20"/>
  <c r="L69" i="20"/>
  <c r="J69" i="20"/>
  <c r="H69" i="20"/>
  <c r="I70" i="20"/>
  <c r="M70" i="20"/>
  <c r="Q70" i="20"/>
  <c r="S70" i="20"/>
  <c r="H68" i="20"/>
  <c r="H70" i="20" s="1"/>
  <c r="J68" i="20"/>
  <c r="L68" i="20"/>
  <c r="L70" i="20" s="1"/>
  <c r="N68" i="20"/>
  <c r="P68" i="20"/>
  <c r="P70" i="20" s="1"/>
  <c r="R68" i="20"/>
  <c r="T68" i="20"/>
  <c r="T70" i="20" s="1"/>
  <c r="V68" i="20"/>
  <c r="X68" i="20"/>
  <c r="X70" i="20" s="1"/>
  <c r="W55" i="20"/>
  <c r="U55" i="20"/>
  <c r="S55" i="20"/>
  <c r="Q55" i="20"/>
  <c r="O55" i="20"/>
  <c r="M55" i="20"/>
  <c r="K55" i="20"/>
  <c r="I55" i="20"/>
  <c r="G55" i="20"/>
  <c r="H56" i="20"/>
  <c r="L56" i="20"/>
  <c r="P56" i="20"/>
  <c r="T56" i="20"/>
  <c r="X56" i="20"/>
  <c r="G54" i="20"/>
  <c r="G56" i="20" s="1"/>
  <c r="I54" i="20"/>
  <c r="I56" i="20" s="1"/>
  <c r="K54" i="20"/>
  <c r="K56" i="20" s="1"/>
  <c r="M54" i="20"/>
  <c r="M56" i="20" s="1"/>
  <c r="O54" i="20"/>
  <c r="O56" i="20" s="1"/>
  <c r="Q54" i="20"/>
  <c r="S54" i="20"/>
  <c r="U54" i="20"/>
  <c r="W54" i="20"/>
  <c r="W56" i="20" s="1"/>
  <c r="W41" i="20"/>
  <c r="U41" i="20"/>
  <c r="S41" i="20"/>
  <c r="Q41" i="20"/>
  <c r="O41" i="20"/>
  <c r="M41" i="20"/>
  <c r="K41" i="20"/>
  <c r="I41" i="20"/>
  <c r="G41" i="20"/>
  <c r="J42" i="20"/>
  <c r="N42" i="20"/>
  <c r="G40" i="20"/>
  <c r="I40" i="20"/>
  <c r="I42" i="20" s="1"/>
  <c r="K40" i="20"/>
  <c r="M40" i="20"/>
  <c r="M42" i="20" s="1"/>
  <c r="O40" i="20"/>
  <c r="Q40" i="20"/>
  <c r="S40" i="20"/>
  <c r="U40" i="20"/>
  <c r="W40" i="20"/>
  <c r="J28" i="20"/>
  <c r="N28" i="20"/>
  <c r="R28" i="20"/>
  <c r="V28" i="20"/>
  <c r="G26" i="20"/>
  <c r="G28" i="20" s="1"/>
  <c r="I26" i="20"/>
  <c r="K26" i="20"/>
  <c r="K28" i="20" s="1"/>
  <c r="M26" i="20"/>
  <c r="O26" i="20"/>
  <c r="O28" i="20" s="1"/>
  <c r="Q26" i="20"/>
  <c r="S26" i="20"/>
  <c r="U26" i="20"/>
  <c r="W26" i="20"/>
  <c r="W28" i="20" s="1"/>
  <c r="W12" i="20"/>
  <c r="U13" i="20"/>
  <c r="S12" i="20"/>
  <c r="O4" i="23" s="1"/>
  <c r="Q13" i="20"/>
  <c r="O12" i="20"/>
  <c r="M13" i="20"/>
  <c r="K12" i="20"/>
  <c r="I13" i="20"/>
  <c r="G12" i="20"/>
  <c r="X13" i="20"/>
  <c r="V13" i="20"/>
  <c r="T13" i="20"/>
  <c r="R13" i="20"/>
  <c r="P13" i="20"/>
  <c r="N13" i="20"/>
  <c r="L13" i="20"/>
  <c r="J13" i="20"/>
  <c r="H13" i="20"/>
  <c r="G14" i="20"/>
  <c r="I14" i="20"/>
  <c r="K14" i="20"/>
  <c r="M14" i="20"/>
  <c r="O14" i="20"/>
  <c r="Q14" i="20"/>
  <c r="S14" i="20"/>
  <c r="U14" i="20"/>
  <c r="W14" i="20"/>
  <c r="H12" i="20"/>
  <c r="H14" i="20" s="1"/>
  <c r="J12" i="20"/>
  <c r="J14" i="20" s="1"/>
  <c r="L12" i="20"/>
  <c r="L14" i="20" s="1"/>
  <c r="N12" i="20"/>
  <c r="N14" i="20" s="1"/>
  <c r="P12" i="20"/>
  <c r="P14" i="20" s="1"/>
  <c r="R12" i="20"/>
  <c r="T12" i="20"/>
  <c r="T14" i="20" s="1"/>
  <c r="V12" i="20"/>
  <c r="V14" i="20" s="1"/>
  <c r="X12" i="20"/>
  <c r="X14" i="20" s="1"/>
  <c r="X83" i="19"/>
  <c r="V82" i="19"/>
  <c r="V84" i="19" s="1"/>
  <c r="T83" i="19"/>
  <c r="R82" i="19"/>
  <c r="N3" i="28" s="1"/>
  <c r="P83" i="19"/>
  <c r="N82" i="19"/>
  <c r="L83" i="19"/>
  <c r="J82" i="19"/>
  <c r="H83" i="19"/>
  <c r="W83" i="19"/>
  <c r="U83" i="19"/>
  <c r="S83" i="19"/>
  <c r="Q83" i="19"/>
  <c r="O83" i="19"/>
  <c r="M83" i="19"/>
  <c r="K83" i="19"/>
  <c r="I83" i="19"/>
  <c r="G83" i="19"/>
  <c r="H84" i="19"/>
  <c r="J84" i="19"/>
  <c r="L84" i="19"/>
  <c r="N84" i="19"/>
  <c r="T84" i="19"/>
  <c r="X84" i="19"/>
  <c r="G82" i="19"/>
  <c r="I82" i="19"/>
  <c r="I84" i="19" s="1"/>
  <c r="K82" i="19"/>
  <c r="M82" i="19"/>
  <c r="M84" i="19" s="1"/>
  <c r="O82" i="19"/>
  <c r="Q82" i="19"/>
  <c r="S82" i="19"/>
  <c r="U82" i="19"/>
  <c r="W82" i="19"/>
  <c r="W68" i="19"/>
  <c r="U69" i="19"/>
  <c r="S68" i="19"/>
  <c r="N4" i="27" s="1"/>
  <c r="Q69" i="19"/>
  <c r="O68" i="19"/>
  <c r="M69" i="19"/>
  <c r="M70" i="19" s="1"/>
  <c r="K68" i="19"/>
  <c r="I69" i="19"/>
  <c r="I70" i="19" s="1"/>
  <c r="G68" i="19"/>
  <c r="X69" i="19"/>
  <c r="V69" i="19"/>
  <c r="T69" i="19"/>
  <c r="R69" i="19"/>
  <c r="P69" i="19"/>
  <c r="N69" i="19"/>
  <c r="L69" i="19"/>
  <c r="J69" i="19"/>
  <c r="H69" i="19"/>
  <c r="K70" i="19"/>
  <c r="Q70" i="19"/>
  <c r="S70" i="19"/>
  <c r="H68" i="19"/>
  <c r="J68" i="19"/>
  <c r="J70" i="19" s="1"/>
  <c r="L68" i="19"/>
  <c r="N68" i="19"/>
  <c r="N70" i="19" s="1"/>
  <c r="P68" i="19"/>
  <c r="R68" i="19"/>
  <c r="T68" i="19"/>
  <c r="V68" i="19"/>
  <c r="V70" i="19" s="1"/>
  <c r="X68" i="19"/>
  <c r="W55" i="19"/>
  <c r="U55" i="19"/>
  <c r="S55" i="19"/>
  <c r="Q55" i="19"/>
  <c r="O55" i="19"/>
  <c r="M55" i="19"/>
  <c r="K55" i="19"/>
  <c r="I55" i="19"/>
  <c r="G55" i="19"/>
  <c r="J56" i="19"/>
  <c r="R56" i="19"/>
  <c r="G54" i="19"/>
  <c r="G56" i="19" s="1"/>
  <c r="I54" i="19"/>
  <c r="I56" i="19" s="1"/>
  <c r="K54" i="19"/>
  <c r="K56" i="19" s="1"/>
  <c r="M54" i="19"/>
  <c r="M56" i="19" s="1"/>
  <c r="O54" i="19"/>
  <c r="O56" i="19" s="1"/>
  <c r="Q54" i="19"/>
  <c r="S54" i="19"/>
  <c r="U54" i="19"/>
  <c r="W54" i="19"/>
  <c r="W56" i="19" s="1"/>
  <c r="W41" i="19"/>
  <c r="U41" i="19"/>
  <c r="S41" i="19"/>
  <c r="Q41" i="19"/>
  <c r="O41" i="19"/>
  <c r="M41" i="19"/>
  <c r="K41" i="19"/>
  <c r="I41" i="19"/>
  <c r="G41" i="19"/>
  <c r="X41" i="19"/>
  <c r="X42" i="19" s="1"/>
  <c r="V40" i="19"/>
  <c r="T41" i="19"/>
  <c r="T42" i="19" s="1"/>
  <c r="R40" i="19"/>
  <c r="N3" i="25" s="1"/>
  <c r="P41" i="19"/>
  <c r="P42" i="19" s="1"/>
  <c r="N40" i="19"/>
  <c r="N42" i="19" s="1"/>
  <c r="L41" i="19"/>
  <c r="L42" i="19" s="1"/>
  <c r="J40" i="19"/>
  <c r="H41" i="19"/>
  <c r="H42" i="19" s="1"/>
  <c r="G40" i="19"/>
  <c r="G42" i="19" s="1"/>
  <c r="I40" i="19"/>
  <c r="K40" i="19"/>
  <c r="K42" i="19" s="1"/>
  <c r="M40" i="19"/>
  <c r="O40" i="19"/>
  <c r="O42" i="19" s="1"/>
  <c r="Q40" i="19"/>
  <c r="S40" i="19"/>
  <c r="U40" i="19"/>
  <c r="W40" i="19"/>
  <c r="W42" i="19" s="1"/>
  <c r="W27" i="19"/>
  <c r="U27" i="19"/>
  <c r="S27" i="19"/>
  <c r="Q27" i="19"/>
  <c r="O27" i="19"/>
  <c r="M27" i="19"/>
  <c r="K27" i="19"/>
  <c r="I27" i="19"/>
  <c r="G27" i="19"/>
  <c r="T28" i="19"/>
  <c r="G26" i="19"/>
  <c r="G28" i="19" s="1"/>
  <c r="I26" i="19"/>
  <c r="K26" i="19"/>
  <c r="K28" i="19" s="1"/>
  <c r="M26" i="19"/>
  <c r="O26" i="19"/>
  <c r="O28" i="19" s="1"/>
  <c r="Q26" i="19"/>
  <c r="N2" i="24" s="1"/>
  <c r="S26" i="19"/>
  <c r="U26" i="19"/>
  <c r="N5" i="24" s="1"/>
  <c r="W26" i="19"/>
  <c r="W28" i="19" s="1"/>
  <c r="H28" i="19"/>
  <c r="L28" i="19"/>
  <c r="P28" i="19"/>
  <c r="V28" i="19"/>
  <c r="X28" i="19"/>
  <c r="I28" i="19"/>
  <c r="X12" i="19"/>
  <c r="V13" i="19"/>
  <c r="V14" i="19" s="1"/>
  <c r="T12" i="19"/>
  <c r="R13" i="19"/>
  <c r="P12" i="19"/>
  <c r="N13" i="19"/>
  <c r="N14" i="19" s="1"/>
  <c r="L12" i="19"/>
  <c r="J13" i="19"/>
  <c r="H12" i="19"/>
  <c r="T14" i="19"/>
  <c r="W13" i="19"/>
  <c r="U13" i="19"/>
  <c r="S13" i="19"/>
  <c r="Q13" i="19"/>
  <c r="O13" i="19"/>
  <c r="M13" i="19"/>
  <c r="K13" i="19"/>
  <c r="I13" i="19"/>
  <c r="G13" i="19"/>
  <c r="J14" i="19"/>
  <c r="R14" i="19"/>
  <c r="G12" i="19"/>
  <c r="I12" i="19"/>
  <c r="K12" i="19"/>
  <c r="M12" i="19"/>
  <c r="O12" i="19"/>
  <c r="Q12" i="19"/>
  <c r="N2" i="23" s="1"/>
  <c r="S12" i="19"/>
  <c r="N4" i="23" s="1"/>
  <c r="U12" i="19"/>
  <c r="N5" i="23" s="1"/>
  <c r="W12" i="19"/>
  <c r="X83" i="18"/>
  <c r="V83" i="18"/>
  <c r="T83" i="18"/>
  <c r="R83" i="18"/>
  <c r="P83" i="18"/>
  <c r="N83" i="18"/>
  <c r="L83" i="18"/>
  <c r="J83" i="18"/>
  <c r="H83" i="18"/>
  <c r="G84" i="18"/>
  <c r="K84" i="18"/>
  <c r="O84" i="18"/>
  <c r="S84" i="18"/>
  <c r="W84" i="18"/>
  <c r="H82" i="18"/>
  <c r="H84" i="18" s="1"/>
  <c r="J82" i="18"/>
  <c r="J84" i="18" s="1"/>
  <c r="L82" i="18"/>
  <c r="L84" i="18" s="1"/>
  <c r="N82" i="18"/>
  <c r="N84" i="18" s="1"/>
  <c r="P82" i="18"/>
  <c r="P84" i="18" s="1"/>
  <c r="R82" i="18"/>
  <c r="T82" i="18"/>
  <c r="T84" i="18" s="1"/>
  <c r="V82" i="18"/>
  <c r="V84" i="18" s="1"/>
  <c r="X82" i="18"/>
  <c r="X84" i="18" s="1"/>
  <c r="H70" i="18"/>
  <c r="J70" i="18"/>
  <c r="L70" i="18"/>
  <c r="N70" i="18"/>
  <c r="P70" i="18"/>
  <c r="R70" i="18"/>
  <c r="T70" i="18"/>
  <c r="V70" i="18"/>
  <c r="X70" i="18"/>
  <c r="G68" i="18"/>
  <c r="I68" i="18"/>
  <c r="I70" i="18" s="1"/>
  <c r="K68" i="18"/>
  <c r="M68" i="18"/>
  <c r="M70" i="18" s="1"/>
  <c r="O68" i="18"/>
  <c r="Q68" i="18"/>
  <c r="S68" i="18"/>
  <c r="U68" i="18"/>
  <c r="W68" i="18"/>
  <c r="W54" i="18"/>
  <c r="U55" i="18"/>
  <c r="S54" i="18"/>
  <c r="M4" i="26" s="1"/>
  <c r="Q55" i="18"/>
  <c r="O54" i="18"/>
  <c r="O56" i="18" s="1"/>
  <c r="M55" i="18"/>
  <c r="K54" i="18"/>
  <c r="K56" i="18" s="1"/>
  <c r="I55" i="18"/>
  <c r="G54" i="18"/>
  <c r="X55" i="18"/>
  <c r="V55" i="18"/>
  <c r="T55" i="18"/>
  <c r="R55" i="18"/>
  <c r="P55" i="18"/>
  <c r="N55" i="18"/>
  <c r="L55" i="18"/>
  <c r="J55" i="18"/>
  <c r="H55" i="18"/>
  <c r="G56" i="18"/>
  <c r="M56" i="18"/>
  <c r="Q56" i="18"/>
  <c r="U56" i="18"/>
  <c r="H54" i="18"/>
  <c r="J54" i="18"/>
  <c r="L54" i="18"/>
  <c r="L56" i="18" s="1"/>
  <c r="N54" i="18"/>
  <c r="P54" i="18"/>
  <c r="P56" i="18" s="1"/>
  <c r="R54" i="18"/>
  <c r="T54" i="18"/>
  <c r="T56" i="18" s="1"/>
  <c r="V54" i="18"/>
  <c r="X54" i="18"/>
  <c r="X56" i="18" s="1"/>
  <c r="W41" i="18"/>
  <c r="U40" i="18"/>
  <c r="M5" i="25" s="1"/>
  <c r="S41" i="18"/>
  <c r="Q40" i="18"/>
  <c r="O41" i="18"/>
  <c r="M40" i="18"/>
  <c r="M42" i="18" s="1"/>
  <c r="K41" i="18"/>
  <c r="I40" i="18"/>
  <c r="G41" i="18"/>
  <c r="X41" i="18"/>
  <c r="V41" i="18"/>
  <c r="T41" i="18"/>
  <c r="R41" i="18"/>
  <c r="P41" i="18"/>
  <c r="N41" i="18"/>
  <c r="L41" i="18"/>
  <c r="J41" i="18"/>
  <c r="H41" i="18"/>
  <c r="G42" i="18"/>
  <c r="I42" i="18"/>
  <c r="O42" i="18"/>
  <c r="U42" i="18"/>
  <c r="W42" i="18"/>
  <c r="H40" i="18"/>
  <c r="H42" i="18" s="1"/>
  <c r="J40" i="18"/>
  <c r="J42" i="18" s="1"/>
  <c r="L40" i="18"/>
  <c r="L42" i="18" s="1"/>
  <c r="N40" i="18"/>
  <c r="N42" i="18" s="1"/>
  <c r="P40" i="18"/>
  <c r="P42" i="18" s="1"/>
  <c r="R40" i="18"/>
  <c r="M3" i="25" s="1"/>
  <c r="T40" i="18"/>
  <c r="T42" i="18" s="1"/>
  <c r="V40" i="18"/>
  <c r="X40" i="18"/>
  <c r="X42" i="18" s="1"/>
  <c r="X27" i="18"/>
  <c r="V26" i="18"/>
  <c r="T27" i="18"/>
  <c r="R26" i="18"/>
  <c r="M3" i="24" s="1"/>
  <c r="P27" i="18"/>
  <c r="N26" i="18"/>
  <c r="L27" i="18"/>
  <c r="J26" i="18"/>
  <c r="H27" i="18"/>
  <c r="W27" i="18"/>
  <c r="U27" i="18"/>
  <c r="S27" i="18"/>
  <c r="Q27" i="18"/>
  <c r="O27" i="18"/>
  <c r="M27" i="18"/>
  <c r="K27" i="18"/>
  <c r="I27" i="18"/>
  <c r="G27" i="18"/>
  <c r="H28" i="18"/>
  <c r="J28" i="18"/>
  <c r="L28" i="18"/>
  <c r="N28" i="18"/>
  <c r="P28" i="18"/>
  <c r="R28" i="18"/>
  <c r="T28" i="18"/>
  <c r="V28" i="18"/>
  <c r="X28" i="18"/>
  <c r="G26" i="18"/>
  <c r="G28" i="18" s="1"/>
  <c r="I26" i="18"/>
  <c r="I28" i="18" s="1"/>
  <c r="K26" i="18"/>
  <c r="K28" i="18" s="1"/>
  <c r="M26" i="18"/>
  <c r="M28" i="18" s="1"/>
  <c r="O26" i="18"/>
  <c r="O28" i="18" s="1"/>
  <c r="Q26" i="18"/>
  <c r="S26" i="18"/>
  <c r="U26" i="18"/>
  <c r="W26" i="18"/>
  <c r="W28" i="18" s="1"/>
  <c r="W13" i="18"/>
  <c r="U13" i="18"/>
  <c r="S13" i="18"/>
  <c r="Q13" i="18"/>
  <c r="O13" i="18"/>
  <c r="M13" i="18"/>
  <c r="K13" i="18"/>
  <c r="I13" i="18"/>
  <c r="G13" i="18"/>
  <c r="G12" i="18"/>
  <c r="I12" i="18"/>
  <c r="K12" i="18"/>
  <c r="M12" i="18"/>
  <c r="O12" i="18"/>
  <c r="Q12" i="18"/>
  <c r="S12" i="18"/>
  <c r="M4" i="23" s="1"/>
  <c r="U12" i="18"/>
  <c r="W12" i="18"/>
  <c r="X83" i="17"/>
  <c r="V83" i="17"/>
  <c r="T83" i="17"/>
  <c r="R83" i="17"/>
  <c r="P83" i="17"/>
  <c r="N83" i="17"/>
  <c r="L83" i="17"/>
  <c r="J83" i="17"/>
  <c r="H83" i="17"/>
  <c r="W83" i="17"/>
  <c r="W84" i="17" s="1"/>
  <c r="U82" i="17"/>
  <c r="S83" i="17"/>
  <c r="S84" i="17" s="1"/>
  <c r="Q82" i="17"/>
  <c r="O83" i="17"/>
  <c r="O84" i="17" s="1"/>
  <c r="M82" i="17"/>
  <c r="M84" i="17" s="1"/>
  <c r="K83" i="17"/>
  <c r="K84" i="17" s="1"/>
  <c r="I82" i="17"/>
  <c r="G83" i="17"/>
  <c r="G84" i="17" s="1"/>
  <c r="H82" i="17"/>
  <c r="J82" i="17"/>
  <c r="L82" i="17"/>
  <c r="N82" i="17"/>
  <c r="P82" i="17"/>
  <c r="R82" i="17"/>
  <c r="T82" i="17"/>
  <c r="V82" i="17"/>
  <c r="X82" i="17"/>
  <c r="W68" i="17"/>
  <c r="U69" i="17"/>
  <c r="S68" i="17"/>
  <c r="L4" i="27" s="1"/>
  <c r="Q69" i="17"/>
  <c r="O68" i="17"/>
  <c r="M69" i="17"/>
  <c r="K68" i="17"/>
  <c r="I69" i="17"/>
  <c r="G68" i="17"/>
  <c r="X69" i="17"/>
  <c r="V69" i="17"/>
  <c r="T69" i="17"/>
  <c r="R69" i="17"/>
  <c r="P69" i="17"/>
  <c r="N69" i="17"/>
  <c r="L69" i="17"/>
  <c r="J69" i="17"/>
  <c r="H69" i="17"/>
  <c r="G70" i="17"/>
  <c r="K70" i="17"/>
  <c r="O70" i="17"/>
  <c r="S70" i="17"/>
  <c r="U70" i="17"/>
  <c r="W70" i="17"/>
  <c r="H68" i="17"/>
  <c r="H70" i="17" s="1"/>
  <c r="J68" i="17"/>
  <c r="J70" i="17" s="1"/>
  <c r="L68" i="17"/>
  <c r="L70" i="17" s="1"/>
  <c r="N68" i="17"/>
  <c r="N70" i="17" s="1"/>
  <c r="P68" i="17"/>
  <c r="P70" i="17" s="1"/>
  <c r="R68" i="17"/>
  <c r="T68" i="17"/>
  <c r="T70" i="17" s="1"/>
  <c r="V68" i="17"/>
  <c r="V70" i="17" s="1"/>
  <c r="X68" i="17"/>
  <c r="X70" i="17" s="1"/>
  <c r="J56" i="17"/>
  <c r="R56" i="17"/>
  <c r="G54" i="17"/>
  <c r="G56" i="17" s="1"/>
  <c r="I54" i="17"/>
  <c r="K54" i="17"/>
  <c r="K56" i="17" s="1"/>
  <c r="M54" i="17"/>
  <c r="O54" i="17"/>
  <c r="O56" i="17" s="1"/>
  <c r="Q54" i="17"/>
  <c r="S54" i="17"/>
  <c r="U54" i="17"/>
  <c r="W54" i="17"/>
  <c r="W56" i="17" s="1"/>
  <c r="G40" i="17"/>
  <c r="I40" i="17"/>
  <c r="I42" i="17" s="1"/>
  <c r="K40" i="17"/>
  <c r="M40" i="17"/>
  <c r="M42" i="17" s="1"/>
  <c r="O40" i="17"/>
  <c r="Q40" i="17"/>
  <c r="S40" i="17"/>
  <c r="L4" i="25" s="1"/>
  <c r="U40" i="17"/>
  <c r="W40" i="17"/>
  <c r="H42" i="17"/>
  <c r="J42" i="17"/>
  <c r="L42" i="17"/>
  <c r="R42" i="17"/>
  <c r="T42" i="17"/>
  <c r="V42" i="17"/>
  <c r="X42" i="17"/>
  <c r="O42" i="17"/>
  <c r="H28" i="17"/>
  <c r="J28" i="17"/>
  <c r="P28" i="17"/>
  <c r="T28" i="17"/>
  <c r="X28" i="17"/>
  <c r="G26" i="17"/>
  <c r="I26" i="17"/>
  <c r="I28" i="17" s="1"/>
  <c r="K26" i="17"/>
  <c r="M26" i="17"/>
  <c r="M28" i="17" s="1"/>
  <c r="O26" i="17"/>
  <c r="Q26" i="17"/>
  <c r="S26" i="17"/>
  <c r="U26" i="17"/>
  <c r="W26" i="17"/>
  <c r="I14" i="17"/>
  <c r="X13" i="17"/>
  <c r="V13" i="17"/>
  <c r="T13" i="17"/>
  <c r="R13" i="17"/>
  <c r="P13" i="17"/>
  <c r="N13" i="17"/>
  <c r="L13" i="17"/>
  <c r="J13" i="17"/>
  <c r="H13" i="17"/>
  <c r="G14" i="17"/>
  <c r="W14" i="17"/>
  <c r="H12" i="17"/>
  <c r="H14" i="17" s="1"/>
  <c r="J12" i="17"/>
  <c r="J14" i="17" s="1"/>
  <c r="L12" i="17"/>
  <c r="L14" i="17" s="1"/>
  <c r="N12" i="17"/>
  <c r="N14" i="17" s="1"/>
  <c r="P12" i="17"/>
  <c r="P14" i="17" s="1"/>
  <c r="R12" i="17"/>
  <c r="T12" i="17"/>
  <c r="T14" i="17" s="1"/>
  <c r="V12" i="17"/>
  <c r="V14" i="17" s="1"/>
  <c r="X12" i="17"/>
  <c r="X14" i="17" s="1"/>
  <c r="H84" i="16"/>
  <c r="J84" i="16"/>
  <c r="L84" i="16"/>
  <c r="N84" i="16"/>
  <c r="P84" i="16"/>
  <c r="R84" i="16"/>
  <c r="T84" i="16"/>
  <c r="V84" i="16"/>
  <c r="X84" i="16"/>
  <c r="G82" i="16"/>
  <c r="G84" i="16" s="1"/>
  <c r="I82" i="16"/>
  <c r="I84" i="16" s="1"/>
  <c r="K82" i="16"/>
  <c r="K84" i="16" s="1"/>
  <c r="M82" i="16"/>
  <c r="M84" i="16" s="1"/>
  <c r="O82" i="16"/>
  <c r="O84" i="16" s="1"/>
  <c r="Q82" i="16"/>
  <c r="S82" i="16"/>
  <c r="U82" i="16"/>
  <c r="W82" i="16"/>
  <c r="W84" i="16" s="1"/>
  <c r="W69" i="16"/>
  <c r="U69" i="16"/>
  <c r="S69" i="16"/>
  <c r="Q69" i="16"/>
  <c r="O69" i="16"/>
  <c r="M69" i="16"/>
  <c r="K69" i="16"/>
  <c r="I69" i="16"/>
  <c r="G69" i="16"/>
  <c r="X68" i="16"/>
  <c r="V69" i="16"/>
  <c r="V70" i="16" s="1"/>
  <c r="T68" i="16"/>
  <c r="T70" i="16" s="1"/>
  <c r="R69" i="16"/>
  <c r="R70" i="16" s="1"/>
  <c r="P68" i="16"/>
  <c r="N69" i="16"/>
  <c r="N70" i="16" s="1"/>
  <c r="L68" i="16"/>
  <c r="L70" i="16" s="1"/>
  <c r="J69" i="16"/>
  <c r="H68" i="16"/>
  <c r="J70" i="16"/>
  <c r="G68" i="16"/>
  <c r="I68" i="16"/>
  <c r="K68" i="16"/>
  <c r="M68" i="16"/>
  <c r="O68" i="16"/>
  <c r="Q68" i="16"/>
  <c r="K2" i="27" s="1"/>
  <c r="S68" i="16"/>
  <c r="U68" i="16"/>
  <c r="K5" i="27" s="1"/>
  <c r="W68" i="16"/>
  <c r="V54" i="16"/>
  <c r="T55" i="16"/>
  <c r="N54" i="16"/>
  <c r="L55" i="16"/>
  <c r="U55" i="16"/>
  <c r="M55" i="16"/>
  <c r="X54" i="16"/>
  <c r="V55" i="16"/>
  <c r="T54" i="16"/>
  <c r="R55" i="16"/>
  <c r="R56" i="16" s="1"/>
  <c r="P54" i="16"/>
  <c r="N55" i="16"/>
  <c r="L54" i="16"/>
  <c r="J55" i="16"/>
  <c r="H54" i="16"/>
  <c r="W55" i="16"/>
  <c r="S55" i="16"/>
  <c r="O55" i="16"/>
  <c r="K55" i="16"/>
  <c r="G55" i="16"/>
  <c r="H56" i="16"/>
  <c r="T56" i="16"/>
  <c r="X56" i="16"/>
  <c r="G54" i="16"/>
  <c r="G56" i="16" s="1"/>
  <c r="I54" i="16"/>
  <c r="K54" i="16"/>
  <c r="M54" i="16"/>
  <c r="O54" i="16"/>
  <c r="O56" i="16" s="1"/>
  <c r="Q54" i="16"/>
  <c r="S54" i="16"/>
  <c r="K4" i="26" s="1"/>
  <c r="U54" i="16"/>
  <c r="W54" i="16"/>
  <c r="W56" i="16" s="1"/>
  <c r="X41" i="16"/>
  <c r="V40" i="16"/>
  <c r="T41" i="16"/>
  <c r="R40" i="16"/>
  <c r="K3" i="25" s="1"/>
  <c r="P41" i="16"/>
  <c r="N40" i="16"/>
  <c r="L41" i="16"/>
  <c r="J40" i="16"/>
  <c r="H41" i="16"/>
  <c r="W41" i="16"/>
  <c r="U41" i="16"/>
  <c r="S41" i="16"/>
  <c r="Q41" i="16"/>
  <c r="O41" i="16"/>
  <c r="M41" i="16"/>
  <c r="K41" i="16"/>
  <c r="I41" i="16"/>
  <c r="G41" i="16"/>
  <c r="H42" i="16"/>
  <c r="J42" i="16"/>
  <c r="L42" i="16"/>
  <c r="N42" i="16"/>
  <c r="P42" i="16"/>
  <c r="R42" i="16"/>
  <c r="T42" i="16"/>
  <c r="V42" i="16"/>
  <c r="X42" i="16"/>
  <c r="G40" i="16"/>
  <c r="G42" i="16" s="1"/>
  <c r="I40" i="16"/>
  <c r="I42" i="16" s="1"/>
  <c r="K40" i="16"/>
  <c r="K42" i="16" s="1"/>
  <c r="M40" i="16"/>
  <c r="M42" i="16" s="1"/>
  <c r="O40" i="16"/>
  <c r="O42" i="16" s="1"/>
  <c r="Q40" i="16"/>
  <c r="K2" i="25" s="1"/>
  <c r="S40" i="16"/>
  <c r="U40" i="16"/>
  <c r="K5" i="25" s="1"/>
  <c r="W40" i="16"/>
  <c r="W42" i="16" s="1"/>
  <c r="W26" i="16"/>
  <c r="U27" i="16"/>
  <c r="U28" i="16" s="1"/>
  <c r="S26" i="16"/>
  <c r="K4" i="24" s="1"/>
  <c r="Q27" i="16"/>
  <c r="Q28" i="16" s="1"/>
  <c r="O26" i="16"/>
  <c r="M27" i="16"/>
  <c r="M28" i="16" s="1"/>
  <c r="K26" i="16"/>
  <c r="I27" i="16"/>
  <c r="I28" i="16" s="1"/>
  <c r="G26" i="16"/>
  <c r="X27" i="16"/>
  <c r="V27" i="16"/>
  <c r="T27" i="16"/>
  <c r="R27" i="16"/>
  <c r="P27" i="16"/>
  <c r="N27" i="16"/>
  <c r="L27" i="16"/>
  <c r="J27" i="16"/>
  <c r="H27" i="16"/>
  <c r="G28" i="16"/>
  <c r="K28" i="16"/>
  <c r="O28" i="16"/>
  <c r="S28" i="16"/>
  <c r="W28" i="16"/>
  <c r="H26" i="16"/>
  <c r="H28" i="16" s="1"/>
  <c r="J26" i="16"/>
  <c r="J28" i="16" s="1"/>
  <c r="L26" i="16"/>
  <c r="L28" i="16" s="1"/>
  <c r="N26" i="16"/>
  <c r="N28" i="16" s="1"/>
  <c r="P26" i="16"/>
  <c r="P28" i="16" s="1"/>
  <c r="R26" i="16"/>
  <c r="T26" i="16"/>
  <c r="T28" i="16" s="1"/>
  <c r="V26" i="16"/>
  <c r="V28" i="16" s="1"/>
  <c r="X26" i="16"/>
  <c r="X28" i="16" s="1"/>
  <c r="J14" i="16"/>
  <c r="N14" i="16"/>
  <c r="R14" i="16"/>
  <c r="V14" i="16"/>
  <c r="G12" i="16"/>
  <c r="G14" i="16" s="1"/>
  <c r="I12" i="16"/>
  <c r="K12" i="16"/>
  <c r="K14" i="16" s="1"/>
  <c r="M12" i="16"/>
  <c r="O12" i="16"/>
  <c r="O14" i="16" s="1"/>
  <c r="Q12" i="16"/>
  <c r="S12" i="16"/>
  <c r="U12" i="16"/>
  <c r="W12" i="16"/>
  <c r="W14" i="16" s="1"/>
  <c r="G84" i="15"/>
  <c r="K84" i="15"/>
  <c r="O84" i="15"/>
  <c r="S84" i="15"/>
  <c r="W84" i="15"/>
  <c r="H82" i="15"/>
  <c r="J82" i="15"/>
  <c r="J84" i="15" s="1"/>
  <c r="L82" i="15"/>
  <c r="N82" i="15"/>
  <c r="N84" i="15" s="1"/>
  <c r="P82" i="15"/>
  <c r="R82" i="15"/>
  <c r="T82" i="15"/>
  <c r="V82" i="15"/>
  <c r="V84" i="15" s="1"/>
  <c r="X82" i="15"/>
  <c r="W69" i="15"/>
  <c r="U69" i="15"/>
  <c r="S69" i="15"/>
  <c r="Q69" i="15"/>
  <c r="O69" i="15"/>
  <c r="M69" i="15"/>
  <c r="K69" i="15"/>
  <c r="I69" i="15"/>
  <c r="G69" i="15"/>
  <c r="J70" i="15"/>
  <c r="N70" i="15"/>
  <c r="R70" i="15"/>
  <c r="V70" i="15"/>
  <c r="G68" i="15"/>
  <c r="I68" i="15"/>
  <c r="I70" i="15" s="1"/>
  <c r="K68" i="15"/>
  <c r="M68" i="15"/>
  <c r="M70" i="15" s="1"/>
  <c r="O68" i="15"/>
  <c r="Q68" i="15"/>
  <c r="S68" i="15"/>
  <c r="U68" i="15"/>
  <c r="W68" i="15"/>
  <c r="X55" i="15"/>
  <c r="V55" i="15"/>
  <c r="T55" i="15"/>
  <c r="R55" i="15"/>
  <c r="P55" i="15"/>
  <c r="N55" i="15"/>
  <c r="L55" i="15"/>
  <c r="J55" i="15"/>
  <c r="H55" i="15"/>
  <c r="I56" i="15"/>
  <c r="M56" i="15"/>
  <c r="Q56" i="15"/>
  <c r="U56" i="15"/>
  <c r="H54" i="15"/>
  <c r="H56" i="15" s="1"/>
  <c r="J54" i="15"/>
  <c r="L54" i="15"/>
  <c r="L56" i="15" s="1"/>
  <c r="N54" i="15"/>
  <c r="P54" i="15"/>
  <c r="P56" i="15" s="1"/>
  <c r="R54" i="15"/>
  <c r="T54" i="15"/>
  <c r="T56" i="15" s="1"/>
  <c r="V54" i="15"/>
  <c r="X54" i="15"/>
  <c r="X56" i="15" s="1"/>
  <c r="G42" i="15"/>
  <c r="K42" i="15"/>
  <c r="O42" i="15"/>
  <c r="H40" i="15"/>
  <c r="J40" i="15"/>
  <c r="J42" i="15" s="1"/>
  <c r="L40" i="15"/>
  <c r="N40" i="15"/>
  <c r="N42" i="15" s="1"/>
  <c r="P40" i="15"/>
  <c r="R40" i="15"/>
  <c r="T40" i="15"/>
  <c r="V40" i="15"/>
  <c r="V42" i="15" s="1"/>
  <c r="X40" i="15"/>
  <c r="X27" i="15"/>
  <c r="V27" i="15"/>
  <c r="T27" i="15"/>
  <c r="R27" i="15"/>
  <c r="P27" i="15"/>
  <c r="N27" i="15"/>
  <c r="L27" i="15"/>
  <c r="J27" i="15"/>
  <c r="H27" i="15"/>
  <c r="G28" i="15"/>
  <c r="I28" i="15"/>
  <c r="K28" i="15"/>
  <c r="M28" i="15"/>
  <c r="O28" i="15"/>
  <c r="Q28" i="15"/>
  <c r="S28" i="15"/>
  <c r="U28" i="15"/>
  <c r="W28" i="15"/>
  <c r="H26" i="15"/>
  <c r="H28" i="15" s="1"/>
  <c r="J26" i="15"/>
  <c r="J28" i="15" s="1"/>
  <c r="L26" i="15"/>
  <c r="L28" i="15" s="1"/>
  <c r="N26" i="15"/>
  <c r="N28" i="15" s="1"/>
  <c r="P26" i="15"/>
  <c r="P28" i="15" s="1"/>
  <c r="R26" i="15"/>
  <c r="T26" i="15"/>
  <c r="T28" i="15" s="1"/>
  <c r="V26" i="15"/>
  <c r="V28" i="15" s="1"/>
  <c r="X26" i="15"/>
  <c r="X28" i="15" s="1"/>
  <c r="X13" i="15"/>
  <c r="V12" i="15"/>
  <c r="T13" i="15"/>
  <c r="R12" i="15"/>
  <c r="J3" i="23" s="1"/>
  <c r="P13" i="15"/>
  <c r="N12" i="15"/>
  <c r="L13" i="15"/>
  <c r="J12" i="15"/>
  <c r="H13" i="15"/>
  <c r="W13" i="15"/>
  <c r="U13" i="15"/>
  <c r="S13" i="15"/>
  <c r="Q13" i="15"/>
  <c r="O13" i="15"/>
  <c r="M13" i="15"/>
  <c r="K13" i="15"/>
  <c r="I13" i="15"/>
  <c r="G13" i="15"/>
  <c r="H14" i="15"/>
  <c r="J14" i="15"/>
  <c r="L14" i="15"/>
  <c r="N14" i="15"/>
  <c r="P14" i="15"/>
  <c r="R14" i="15"/>
  <c r="T14" i="15"/>
  <c r="V14" i="15"/>
  <c r="X14" i="15"/>
  <c r="G12" i="15"/>
  <c r="G14" i="15" s="1"/>
  <c r="I12" i="15"/>
  <c r="I14" i="15" s="1"/>
  <c r="K12" i="15"/>
  <c r="K14" i="15" s="1"/>
  <c r="M12" i="15"/>
  <c r="M14" i="15" s="1"/>
  <c r="O12" i="15"/>
  <c r="O14" i="15" s="1"/>
  <c r="Q12" i="15"/>
  <c r="S12" i="15"/>
  <c r="U12" i="15"/>
  <c r="W12" i="15"/>
  <c r="W14" i="15" s="1"/>
  <c r="W82" i="14"/>
  <c r="U83" i="14"/>
  <c r="U84" i="14" s="1"/>
  <c r="S82" i="14"/>
  <c r="I4" i="28" s="1"/>
  <c r="Q83" i="14"/>
  <c r="O82" i="14"/>
  <c r="M83" i="14"/>
  <c r="M84" i="14" s="1"/>
  <c r="K82" i="14"/>
  <c r="I83" i="14"/>
  <c r="G82" i="14"/>
  <c r="X83" i="14"/>
  <c r="V83" i="14"/>
  <c r="T83" i="14"/>
  <c r="R83" i="14"/>
  <c r="P83" i="14"/>
  <c r="N83" i="14"/>
  <c r="L83" i="14"/>
  <c r="J83" i="14"/>
  <c r="H83" i="14"/>
  <c r="G84" i="14"/>
  <c r="K84" i="14"/>
  <c r="O84" i="14"/>
  <c r="S84" i="14"/>
  <c r="W84" i="14"/>
  <c r="H82" i="14"/>
  <c r="J82" i="14"/>
  <c r="J84" i="14" s="1"/>
  <c r="L82" i="14"/>
  <c r="N82" i="14"/>
  <c r="N84" i="14" s="1"/>
  <c r="P82" i="14"/>
  <c r="R82" i="14"/>
  <c r="T82" i="14"/>
  <c r="V82" i="14"/>
  <c r="V84" i="14" s="1"/>
  <c r="X82" i="14"/>
  <c r="W69" i="14"/>
  <c r="U69" i="14"/>
  <c r="S69" i="14"/>
  <c r="Q69" i="14"/>
  <c r="O69" i="14"/>
  <c r="M69" i="14"/>
  <c r="K69" i="14"/>
  <c r="I69" i="14"/>
  <c r="G69" i="14"/>
  <c r="X68" i="14"/>
  <c r="V69" i="14"/>
  <c r="V70" i="14" s="1"/>
  <c r="T68" i="14"/>
  <c r="T70" i="14" s="1"/>
  <c r="R69" i="14"/>
  <c r="P68" i="14"/>
  <c r="N69" i="14"/>
  <c r="N70" i="14" s="1"/>
  <c r="L68" i="14"/>
  <c r="L70" i="14" s="1"/>
  <c r="J69" i="14"/>
  <c r="H68" i="14"/>
  <c r="J70" i="14"/>
  <c r="R70" i="14"/>
  <c r="G68" i="14"/>
  <c r="G70" i="14" s="1"/>
  <c r="I68" i="14"/>
  <c r="K68" i="14"/>
  <c r="K70" i="14" s="1"/>
  <c r="M68" i="14"/>
  <c r="O68" i="14"/>
  <c r="O70" i="14" s="1"/>
  <c r="Q68" i="14"/>
  <c r="I2" i="27" s="1"/>
  <c r="S68" i="14"/>
  <c r="U68" i="14"/>
  <c r="I5" i="27" s="1"/>
  <c r="W68" i="14"/>
  <c r="W70" i="14" s="1"/>
  <c r="W54" i="14"/>
  <c r="U55" i="14"/>
  <c r="S54" i="14"/>
  <c r="I4" i="26" s="1"/>
  <c r="Q55" i="14"/>
  <c r="O54" i="14"/>
  <c r="M55" i="14"/>
  <c r="K54" i="14"/>
  <c r="I55" i="14"/>
  <c r="G54" i="14"/>
  <c r="X55" i="14"/>
  <c r="V55" i="14"/>
  <c r="T55" i="14"/>
  <c r="R55" i="14"/>
  <c r="P55" i="14"/>
  <c r="N55" i="14"/>
  <c r="L55" i="14"/>
  <c r="J55" i="14"/>
  <c r="H55" i="14"/>
  <c r="G56" i="14"/>
  <c r="K56" i="14"/>
  <c r="M56" i="14"/>
  <c r="O56" i="14"/>
  <c r="S56" i="14"/>
  <c r="U56" i="14"/>
  <c r="W56" i="14"/>
  <c r="H54" i="14"/>
  <c r="H56" i="14" s="1"/>
  <c r="J54" i="14"/>
  <c r="J56" i="14" s="1"/>
  <c r="L54" i="14"/>
  <c r="L56" i="14" s="1"/>
  <c r="N54" i="14"/>
  <c r="N56" i="14" s="1"/>
  <c r="P54" i="14"/>
  <c r="P56" i="14" s="1"/>
  <c r="R54" i="14"/>
  <c r="T54" i="14"/>
  <c r="T56" i="14" s="1"/>
  <c r="V54" i="14"/>
  <c r="V56" i="14" s="1"/>
  <c r="X54" i="14"/>
  <c r="X56" i="14" s="1"/>
  <c r="J42" i="14"/>
  <c r="N42" i="14"/>
  <c r="R42" i="14"/>
  <c r="V42" i="14"/>
  <c r="G40" i="14"/>
  <c r="G42" i="14" s="1"/>
  <c r="I40" i="14"/>
  <c r="K40" i="14"/>
  <c r="K42" i="14" s="1"/>
  <c r="M40" i="14"/>
  <c r="O40" i="14"/>
  <c r="O42" i="14" s="1"/>
  <c r="Q40" i="14"/>
  <c r="S40" i="14"/>
  <c r="U40" i="14"/>
  <c r="W40" i="14"/>
  <c r="W42" i="14" s="1"/>
  <c r="X27" i="14"/>
  <c r="V27" i="14"/>
  <c r="T27" i="14"/>
  <c r="R27" i="14"/>
  <c r="P27" i="14"/>
  <c r="N27" i="14"/>
  <c r="L27" i="14"/>
  <c r="J27" i="14"/>
  <c r="H27" i="14"/>
  <c r="I28" i="14"/>
  <c r="M28" i="14"/>
  <c r="Q28" i="14"/>
  <c r="U28" i="14"/>
  <c r="H26" i="14"/>
  <c r="H28" i="14" s="1"/>
  <c r="J26" i="14"/>
  <c r="J28" i="14" s="1"/>
  <c r="L26" i="14"/>
  <c r="L28" i="14" s="1"/>
  <c r="N26" i="14"/>
  <c r="N28" i="14" s="1"/>
  <c r="P26" i="14"/>
  <c r="P28" i="14" s="1"/>
  <c r="R26" i="14"/>
  <c r="T26" i="14"/>
  <c r="T28" i="14" s="1"/>
  <c r="V26" i="14"/>
  <c r="V28" i="14" s="1"/>
  <c r="X26" i="14"/>
  <c r="X28" i="14" s="1"/>
  <c r="H14" i="14"/>
  <c r="J14" i="14"/>
  <c r="L14" i="14"/>
  <c r="N14" i="14"/>
  <c r="P14" i="14"/>
  <c r="R14" i="14"/>
  <c r="T14" i="14"/>
  <c r="V14" i="14"/>
  <c r="X14" i="14"/>
  <c r="G12" i="14"/>
  <c r="G14" i="14" s="1"/>
  <c r="I12" i="14"/>
  <c r="I14" i="14" s="1"/>
  <c r="K12" i="14"/>
  <c r="K14" i="14" s="1"/>
  <c r="M12" i="14"/>
  <c r="M14" i="14" s="1"/>
  <c r="O12" i="14"/>
  <c r="O14" i="14" s="1"/>
  <c r="Q12" i="14"/>
  <c r="S12" i="14"/>
  <c r="U12" i="14"/>
  <c r="W12" i="14"/>
  <c r="W14" i="14" s="1"/>
  <c r="X83" i="13"/>
  <c r="V83" i="13"/>
  <c r="T83" i="13"/>
  <c r="R83" i="13"/>
  <c r="P83" i="13"/>
  <c r="N83" i="13"/>
  <c r="L83" i="13"/>
  <c r="J83" i="13"/>
  <c r="H83" i="13"/>
  <c r="G84" i="13"/>
  <c r="K84" i="13"/>
  <c r="O84" i="13"/>
  <c r="S84" i="13"/>
  <c r="W84" i="13"/>
  <c r="H82" i="13"/>
  <c r="H84" i="13" s="1"/>
  <c r="J82" i="13"/>
  <c r="J84" i="13" s="1"/>
  <c r="L82" i="13"/>
  <c r="L84" i="13" s="1"/>
  <c r="N82" i="13"/>
  <c r="N84" i="13" s="1"/>
  <c r="P82" i="13"/>
  <c r="P84" i="13" s="1"/>
  <c r="R82" i="13"/>
  <c r="T82" i="13"/>
  <c r="T84" i="13" s="1"/>
  <c r="V82" i="13"/>
  <c r="V84" i="13" s="1"/>
  <c r="X82" i="13"/>
  <c r="X84" i="13" s="1"/>
  <c r="W69" i="13"/>
  <c r="U69" i="13"/>
  <c r="S69" i="13"/>
  <c r="Q69" i="13"/>
  <c r="O69" i="13"/>
  <c r="M69" i="13"/>
  <c r="K69" i="13"/>
  <c r="I69" i="13"/>
  <c r="G69" i="13"/>
  <c r="L70" i="13"/>
  <c r="R70" i="13"/>
  <c r="T70" i="13"/>
  <c r="V70" i="13"/>
  <c r="G68" i="13"/>
  <c r="I68" i="13"/>
  <c r="I70" i="13" s="1"/>
  <c r="K68" i="13"/>
  <c r="M68" i="13"/>
  <c r="M70" i="13" s="1"/>
  <c r="O68" i="13"/>
  <c r="Q68" i="13"/>
  <c r="S68" i="13"/>
  <c r="U68" i="13"/>
  <c r="W68" i="13"/>
  <c r="X55" i="13"/>
  <c r="V55" i="13"/>
  <c r="T55" i="13"/>
  <c r="R55" i="13"/>
  <c r="P55" i="13"/>
  <c r="N55" i="13"/>
  <c r="L55" i="13"/>
  <c r="J55" i="13"/>
  <c r="H55" i="13"/>
  <c r="I56" i="13"/>
  <c r="M56" i="13"/>
  <c r="Q56" i="13"/>
  <c r="U56" i="13"/>
  <c r="H54" i="13"/>
  <c r="H56" i="13" s="1"/>
  <c r="J54" i="13"/>
  <c r="J56" i="13" s="1"/>
  <c r="L54" i="13"/>
  <c r="L56" i="13" s="1"/>
  <c r="N54" i="13"/>
  <c r="N56" i="13" s="1"/>
  <c r="P54" i="13"/>
  <c r="P56" i="13" s="1"/>
  <c r="R54" i="13"/>
  <c r="T54" i="13"/>
  <c r="T56" i="13" s="1"/>
  <c r="V54" i="13"/>
  <c r="V56" i="13" s="1"/>
  <c r="X54" i="13"/>
  <c r="X56" i="13" s="1"/>
  <c r="X41" i="13"/>
  <c r="V40" i="13"/>
  <c r="T41" i="13"/>
  <c r="R40" i="13"/>
  <c r="H3" i="25" s="1"/>
  <c r="P41" i="13"/>
  <c r="N40" i="13"/>
  <c r="L41" i="13"/>
  <c r="J40" i="13"/>
  <c r="H41" i="13"/>
  <c r="W41" i="13"/>
  <c r="U41" i="13"/>
  <c r="S41" i="13"/>
  <c r="Q41" i="13"/>
  <c r="O41" i="13"/>
  <c r="M41" i="13"/>
  <c r="K41" i="13"/>
  <c r="I41" i="13"/>
  <c r="G41" i="13"/>
  <c r="H42" i="13"/>
  <c r="J42" i="13"/>
  <c r="N42" i="13"/>
  <c r="P42" i="13"/>
  <c r="R42" i="13"/>
  <c r="V42" i="13"/>
  <c r="X42" i="13"/>
  <c r="G40" i="13"/>
  <c r="G42" i="13" s="1"/>
  <c r="I40" i="13"/>
  <c r="I42" i="13" s="1"/>
  <c r="K40" i="13"/>
  <c r="K42" i="13" s="1"/>
  <c r="M40" i="13"/>
  <c r="M42" i="13" s="1"/>
  <c r="O40" i="13"/>
  <c r="O42" i="13" s="1"/>
  <c r="Q40" i="13"/>
  <c r="H2" i="25" s="1"/>
  <c r="S40" i="13"/>
  <c r="U40" i="13"/>
  <c r="H5" i="25" s="1"/>
  <c r="W40" i="13"/>
  <c r="W42" i="13" s="1"/>
  <c r="X27" i="13"/>
  <c r="V27" i="13"/>
  <c r="T27" i="13"/>
  <c r="R27" i="13"/>
  <c r="P27" i="13"/>
  <c r="N27" i="13"/>
  <c r="L27" i="13"/>
  <c r="J27" i="13"/>
  <c r="H27" i="13"/>
  <c r="G28" i="13"/>
  <c r="K28" i="13"/>
  <c r="O28" i="13"/>
  <c r="S28" i="13"/>
  <c r="W28" i="13"/>
  <c r="H26" i="13"/>
  <c r="H28" i="13" s="1"/>
  <c r="J26" i="13"/>
  <c r="J28" i="13" s="1"/>
  <c r="L26" i="13"/>
  <c r="L28" i="13" s="1"/>
  <c r="N26" i="13"/>
  <c r="N28" i="13" s="1"/>
  <c r="P26" i="13"/>
  <c r="P28" i="13" s="1"/>
  <c r="R26" i="13"/>
  <c r="T26" i="13"/>
  <c r="T28" i="13" s="1"/>
  <c r="V26" i="13"/>
  <c r="V28" i="13" s="1"/>
  <c r="X26" i="13"/>
  <c r="X28" i="13" s="1"/>
  <c r="X13" i="13"/>
  <c r="V12" i="13"/>
  <c r="T13" i="13"/>
  <c r="R12" i="13"/>
  <c r="H3" i="23" s="1"/>
  <c r="P13" i="13"/>
  <c r="N12" i="13"/>
  <c r="L13" i="13"/>
  <c r="J12" i="13"/>
  <c r="H13" i="13"/>
  <c r="W13" i="13"/>
  <c r="U13" i="13"/>
  <c r="S13" i="13"/>
  <c r="Q13" i="13"/>
  <c r="O13" i="13"/>
  <c r="M13" i="13"/>
  <c r="K13" i="13"/>
  <c r="I13" i="13"/>
  <c r="G13" i="13"/>
  <c r="H14" i="13"/>
  <c r="L14" i="13"/>
  <c r="N14" i="13"/>
  <c r="P14" i="13"/>
  <c r="T14" i="13"/>
  <c r="V14" i="13"/>
  <c r="X14" i="13"/>
  <c r="G12" i="13"/>
  <c r="G14" i="13" s="1"/>
  <c r="I12" i="13"/>
  <c r="I14" i="13" s="1"/>
  <c r="K12" i="13"/>
  <c r="K14" i="13" s="1"/>
  <c r="M12" i="13"/>
  <c r="M14" i="13" s="1"/>
  <c r="O12" i="13"/>
  <c r="O14" i="13" s="1"/>
  <c r="Q12" i="13"/>
  <c r="S12" i="13"/>
  <c r="U12" i="13"/>
  <c r="W12" i="13"/>
  <c r="W14" i="13" s="1"/>
  <c r="W83" i="12"/>
  <c r="U83" i="12"/>
  <c r="U84" i="12" s="1"/>
  <c r="S83" i="12"/>
  <c r="Q83" i="12"/>
  <c r="O83" i="12"/>
  <c r="M83" i="12"/>
  <c r="K83" i="12"/>
  <c r="I83" i="12"/>
  <c r="G83" i="12"/>
  <c r="G82" i="12"/>
  <c r="I82" i="12"/>
  <c r="K82" i="12"/>
  <c r="M82" i="12"/>
  <c r="O82" i="12"/>
  <c r="Q82" i="12"/>
  <c r="G2" i="28" s="1"/>
  <c r="S82" i="12"/>
  <c r="G4" i="28" s="1"/>
  <c r="U82" i="12"/>
  <c r="G5" i="28" s="1"/>
  <c r="W82" i="12"/>
  <c r="J84" i="12"/>
  <c r="N84" i="12"/>
  <c r="R84" i="12"/>
  <c r="V84" i="12"/>
  <c r="M84" i="12"/>
  <c r="X69" i="12"/>
  <c r="V69" i="12"/>
  <c r="T69" i="12"/>
  <c r="R69" i="12"/>
  <c r="P69" i="12"/>
  <c r="N69" i="12"/>
  <c r="L69" i="12"/>
  <c r="J69" i="12"/>
  <c r="H69" i="12"/>
  <c r="H68" i="12"/>
  <c r="J68" i="12"/>
  <c r="J70" i="12" s="1"/>
  <c r="L68" i="12"/>
  <c r="N68" i="12"/>
  <c r="P68" i="12"/>
  <c r="R68" i="12"/>
  <c r="G3" i="27" s="1"/>
  <c r="T68" i="12"/>
  <c r="V68" i="12"/>
  <c r="X68" i="12"/>
  <c r="K70" i="12"/>
  <c r="M70" i="12"/>
  <c r="O70" i="12"/>
  <c r="Q70" i="12"/>
  <c r="S70" i="12"/>
  <c r="U70" i="12"/>
  <c r="W70" i="12"/>
  <c r="R70" i="12"/>
  <c r="G56" i="12"/>
  <c r="K56" i="12"/>
  <c r="O56" i="12"/>
  <c r="S56" i="12"/>
  <c r="W56" i="12"/>
  <c r="H54" i="12"/>
  <c r="J54" i="12"/>
  <c r="J56" i="12" s="1"/>
  <c r="L54" i="12"/>
  <c r="N54" i="12"/>
  <c r="N56" i="12" s="1"/>
  <c r="P54" i="12"/>
  <c r="R54" i="12"/>
  <c r="T54" i="12"/>
  <c r="V54" i="12"/>
  <c r="V56" i="12" s="1"/>
  <c r="X54" i="12"/>
  <c r="H42" i="12"/>
  <c r="L42" i="12"/>
  <c r="P42" i="12"/>
  <c r="T42" i="12"/>
  <c r="X42" i="12"/>
  <c r="G40" i="12"/>
  <c r="I40" i="12"/>
  <c r="I42" i="12" s="1"/>
  <c r="K40" i="12"/>
  <c r="M40" i="12"/>
  <c r="M42" i="12" s="1"/>
  <c r="O40" i="12"/>
  <c r="Q40" i="12"/>
  <c r="S40" i="12"/>
  <c r="U40" i="12"/>
  <c r="W40" i="12"/>
  <c r="X27" i="12"/>
  <c r="V27" i="12"/>
  <c r="T27" i="12"/>
  <c r="R27" i="12"/>
  <c r="P27" i="12"/>
  <c r="N27" i="12"/>
  <c r="L27" i="12"/>
  <c r="J27" i="12"/>
  <c r="H27" i="12"/>
  <c r="G28" i="12"/>
  <c r="K28" i="12"/>
  <c r="O28" i="12"/>
  <c r="S28" i="12"/>
  <c r="W28" i="12"/>
  <c r="H26" i="12"/>
  <c r="H28" i="12" s="1"/>
  <c r="J26" i="12"/>
  <c r="J28" i="12" s="1"/>
  <c r="L26" i="12"/>
  <c r="L28" i="12" s="1"/>
  <c r="N26" i="12"/>
  <c r="N28" i="12" s="1"/>
  <c r="P26" i="12"/>
  <c r="P28" i="12" s="1"/>
  <c r="R26" i="12"/>
  <c r="T26" i="12"/>
  <c r="T28" i="12" s="1"/>
  <c r="V26" i="12"/>
  <c r="V28" i="12" s="1"/>
  <c r="X26" i="12"/>
  <c r="X28" i="12" s="1"/>
  <c r="X13" i="12"/>
  <c r="V13" i="12"/>
  <c r="T13" i="12"/>
  <c r="R13" i="12"/>
  <c r="P13" i="12"/>
  <c r="N13" i="12"/>
  <c r="L13" i="12"/>
  <c r="J13" i="12"/>
  <c r="H13" i="12"/>
  <c r="I14" i="12"/>
  <c r="M14" i="12"/>
  <c r="Q14" i="12"/>
  <c r="U14" i="12"/>
  <c r="H12" i="12"/>
  <c r="H14" i="12" s="1"/>
  <c r="J12" i="12"/>
  <c r="J14" i="12" s="1"/>
  <c r="L12" i="12"/>
  <c r="L14" i="12" s="1"/>
  <c r="N12" i="12"/>
  <c r="N14" i="12" s="1"/>
  <c r="P12" i="12"/>
  <c r="P14" i="12" s="1"/>
  <c r="R12" i="12"/>
  <c r="T12" i="12"/>
  <c r="T14" i="12" s="1"/>
  <c r="V12" i="12"/>
  <c r="V14" i="12" s="1"/>
  <c r="X12" i="12"/>
  <c r="X14" i="12" s="1"/>
  <c r="X83" i="11"/>
  <c r="V83" i="11"/>
  <c r="T83" i="11"/>
  <c r="R83" i="11"/>
  <c r="P83" i="11"/>
  <c r="N83" i="11"/>
  <c r="L83" i="11"/>
  <c r="J83" i="11"/>
  <c r="H83" i="11"/>
  <c r="G84" i="11"/>
  <c r="K84" i="11"/>
  <c r="O84" i="11"/>
  <c r="S84" i="11"/>
  <c r="W84" i="11"/>
  <c r="H82" i="11"/>
  <c r="H84" i="11" s="1"/>
  <c r="J82" i="11"/>
  <c r="J84" i="11" s="1"/>
  <c r="L82" i="11"/>
  <c r="L84" i="11" s="1"/>
  <c r="N82" i="11"/>
  <c r="N84" i="11" s="1"/>
  <c r="P82" i="11"/>
  <c r="P84" i="11" s="1"/>
  <c r="R82" i="11"/>
  <c r="T82" i="11"/>
  <c r="T84" i="11" s="1"/>
  <c r="V82" i="11"/>
  <c r="V84" i="11" s="1"/>
  <c r="X82" i="11"/>
  <c r="X84" i="11" s="1"/>
  <c r="W68" i="11"/>
  <c r="U69" i="11"/>
  <c r="S68" i="11"/>
  <c r="F4" i="27" s="1"/>
  <c r="Q69" i="11"/>
  <c r="O68" i="11"/>
  <c r="O70" i="11" s="1"/>
  <c r="M69" i="11"/>
  <c r="K68" i="11"/>
  <c r="K70" i="11" s="1"/>
  <c r="I69" i="11"/>
  <c r="G68" i="11"/>
  <c r="X69" i="11"/>
  <c r="V69" i="11"/>
  <c r="T69" i="11"/>
  <c r="R69" i="11"/>
  <c r="P69" i="11"/>
  <c r="N69" i="11"/>
  <c r="L69" i="11"/>
  <c r="J69" i="11"/>
  <c r="H69" i="11"/>
  <c r="G70" i="11"/>
  <c r="M70" i="11"/>
  <c r="S70" i="11"/>
  <c r="U70" i="11"/>
  <c r="W70" i="11"/>
  <c r="H68" i="11"/>
  <c r="H70" i="11" s="1"/>
  <c r="J68" i="11"/>
  <c r="J70" i="11" s="1"/>
  <c r="L68" i="11"/>
  <c r="L70" i="11" s="1"/>
  <c r="N68" i="11"/>
  <c r="N70" i="11" s="1"/>
  <c r="P68" i="11"/>
  <c r="P70" i="11" s="1"/>
  <c r="R68" i="11"/>
  <c r="T68" i="11"/>
  <c r="T70" i="11" s="1"/>
  <c r="V68" i="11"/>
  <c r="V70" i="11" s="1"/>
  <c r="X68" i="11"/>
  <c r="X70" i="11" s="1"/>
  <c r="X55" i="11"/>
  <c r="V54" i="11"/>
  <c r="T55" i="11"/>
  <c r="R54" i="11"/>
  <c r="P55" i="11"/>
  <c r="P56" i="11" s="1"/>
  <c r="N54" i="11"/>
  <c r="L55" i="11"/>
  <c r="L56" i="11" s="1"/>
  <c r="J54" i="11"/>
  <c r="H55" i="11"/>
  <c r="W55" i="11"/>
  <c r="U55" i="11"/>
  <c r="S55" i="11"/>
  <c r="Q55" i="11"/>
  <c r="O55" i="11"/>
  <c r="M55" i="11"/>
  <c r="K55" i="11"/>
  <c r="I55" i="11"/>
  <c r="G55" i="11"/>
  <c r="H56" i="11"/>
  <c r="N56" i="11"/>
  <c r="T56" i="11"/>
  <c r="V56" i="11"/>
  <c r="X56" i="11"/>
  <c r="G54" i="11"/>
  <c r="G56" i="11" s="1"/>
  <c r="I54" i="11"/>
  <c r="I56" i="11" s="1"/>
  <c r="K54" i="11"/>
  <c r="K56" i="11" s="1"/>
  <c r="M54" i="11"/>
  <c r="M56" i="11" s="1"/>
  <c r="O54" i="11"/>
  <c r="O56" i="11" s="1"/>
  <c r="Q54" i="11"/>
  <c r="S54" i="11"/>
  <c r="U54" i="11"/>
  <c r="W54" i="11"/>
  <c r="W56" i="11" s="1"/>
  <c r="H42" i="11"/>
  <c r="J42" i="11"/>
  <c r="L42" i="11"/>
  <c r="N42" i="11"/>
  <c r="P42" i="11"/>
  <c r="V42" i="11"/>
  <c r="G40" i="11"/>
  <c r="G42" i="11" s="1"/>
  <c r="I40" i="11"/>
  <c r="I42" i="11" s="1"/>
  <c r="K40" i="11"/>
  <c r="K42" i="11" s="1"/>
  <c r="M40" i="11"/>
  <c r="M42" i="11" s="1"/>
  <c r="O40" i="11"/>
  <c r="O42" i="11" s="1"/>
  <c r="Q40" i="11"/>
  <c r="S40" i="11"/>
  <c r="F4" i="25" s="1"/>
  <c r="U40" i="11"/>
  <c r="W40" i="11"/>
  <c r="W42" i="11" s="1"/>
  <c r="X27" i="11"/>
  <c r="V26" i="11"/>
  <c r="T27" i="11"/>
  <c r="R26" i="11"/>
  <c r="F3" i="24" s="1"/>
  <c r="P27" i="11"/>
  <c r="N26" i="11"/>
  <c r="L27" i="11"/>
  <c r="J26" i="11"/>
  <c r="H27" i="11"/>
  <c r="W27" i="11"/>
  <c r="U27" i="11"/>
  <c r="S27" i="11"/>
  <c r="Q27" i="11"/>
  <c r="O27" i="11"/>
  <c r="M27" i="11"/>
  <c r="K27" i="11"/>
  <c r="I27" i="11"/>
  <c r="G27" i="11"/>
  <c r="H28" i="11"/>
  <c r="J28" i="11"/>
  <c r="N28" i="11"/>
  <c r="P28" i="11"/>
  <c r="R28" i="11"/>
  <c r="V28" i="11"/>
  <c r="X28" i="11"/>
  <c r="G26" i="11"/>
  <c r="G28" i="11" s="1"/>
  <c r="I26" i="11"/>
  <c r="I28" i="11" s="1"/>
  <c r="K26" i="11"/>
  <c r="K28" i="11" s="1"/>
  <c r="M26" i="11"/>
  <c r="M28" i="11" s="1"/>
  <c r="O26" i="11"/>
  <c r="O28" i="11" s="1"/>
  <c r="Q26" i="11"/>
  <c r="S26" i="11"/>
  <c r="U26" i="11"/>
  <c r="W26" i="11"/>
  <c r="W28" i="11" s="1"/>
  <c r="Q14" i="11"/>
  <c r="K14" i="11"/>
  <c r="S14" i="11"/>
  <c r="H12" i="11"/>
  <c r="J12" i="11"/>
  <c r="J14" i="11" s="1"/>
  <c r="L12" i="11"/>
  <c r="N12" i="11"/>
  <c r="N14" i="11" s="1"/>
  <c r="P12" i="11"/>
  <c r="R12" i="11"/>
  <c r="R14" i="11" s="1"/>
  <c r="T12" i="11"/>
  <c r="V12" i="11"/>
  <c r="V14" i="11" s="1"/>
  <c r="X12" i="11"/>
  <c r="W83" i="10"/>
  <c r="U83" i="10"/>
  <c r="S83" i="10"/>
  <c r="Q83" i="10"/>
  <c r="O83" i="10"/>
  <c r="M83" i="10"/>
  <c r="K83" i="10"/>
  <c r="I83" i="10"/>
  <c r="G83" i="10"/>
  <c r="X82" i="10"/>
  <c r="X84" i="10" s="1"/>
  <c r="V83" i="10"/>
  <c r="V84" i="10" s="1"/>
  <c r="T82" i="10"/>
  <c r="T84" i="10" s="1"/>
  <c r="R83" i="10"/>
  <c r="P82" i="10"/>
  <c r="P84" i="10" s="1"/>
  <c r="N83" i="10"/>
  <c r="N84" i="10" s="1"/>
  <c r="L82" i="10"/>
  <c r="L84" i="10" s="1"/>
  <c r="J83" i="10"/>
  <c r="H82" i="10"/>
  <c r="H84" i="10" s="1"/>
  <c r="R84" i="10"/>
  <c r="G82" i="10"/>
  <c r="G84" i="10" s="1"/>
  <c r="I82" i="10"/>
  <c r="K82" i="10"/>
  <c r="K84" i="10" s="1"/>
  <c r="M82" i="10"/>
  <c r="O82" i="10"/>
  <c r="O84" i="10" s="1"/>
  <c r="Q82" i="10"/>
  <c r="E2" i="28" s="1"/>
  <c r="S82" i="10"/>
  <c r="U82" i="10"/>
  <c r="E5" i="28" s="1"/>
  <c r="W82" i="10"/>
  <c r="W84" i="10" s="1"/>
  <c r="I70" i="10"/>
  <c r="M70" i="10"/>
  <c r="Q70" i="10"/>
  <c r="U70" i="10"/>
  <c r="H68" i="10"/>
  <c r="H70" i="10" s="1"/>
  <c r="J68" i="10"/>
  <c r="L68" i="10"/>
  <c r="L70" i="10" s="1"/>
  <c r="N68" i="10"/>
  <c r="P68" i="10"/>
  <c r="P70" i="10" s="1"/>
  <c r="R68" i="10"/>
  <c r="T68" i="10"/>
  <c r="T70" i="10" s="1"/>
  <c r="V68" i="10"/>
  <c r="X68" i="10"/>
  <c r="X70" i="10" s="1"/>
  <c r="W55" i="10"/>
  <c r="U55" i="10"/>
  <c r="S55" i="10"/>
  <c r="Q55" i="10"/>
  <c r="O55" i="10"/>
  <c r="M55" i="10"/>
  <c r="K55" i="10"/>
  <c r="I55" i="10"/>
  <c r="G55" i="10"/>
  <c r="H56" i="10"/>
  <c r="L56" i="10"/>
  <c r="P56" i="10"/>
  <c r="T56" i="10"/>
  <c r="X56" i="10"/>
  <c r="G54" i="10"/>
  <c r="G56" i="10" s="1"/>
  <c r="I54" i="10"/>
  <c r="I56" i="10" s="1"/>
  <c r="K54" i="10"/>
  <c r="K56" i="10" s="1"/>
  <c r="M54" i="10"/>
  <c r="M56" i="10" s="1"/>
  <c r="O54" i="10"/>
  <c r="O56" i="10" s="1"/>
  <c r="Q54" i="10"/>
  <c r="S54" i="10"/>
  <c r="U54" i="10"/>
  <c r="W54" i="10"/>
  <c r="W56" i="10" s="1"/>
  <c r="W40" i="10"/>
  <c r="W42" i="10" s="1"/>
  <c r="U41" i="10"/>
  <c r="S40" i="10"/>
  <c r="Q41" i="10"/>
  <c r="Q42" i="10" s="1"/>
  <c r="O40" i="10"/>
  <c r="M41" i="10"/>
  <c r="M42" i="10" s="1"/>
  <c r="K40" i="10"/>
  <c r="K42" i="10" s="1"/>
  <c r="I41" i="10"/>
  <c r="I42" i="10" s="1"/>
  <c r="G40" i="10"/>
  <c r="X41" i="10"/>
  <c r="V41" i="10"/>
  <c r="T41" i="10"/>
  <c r="R41" i="10"/>
  <c r="P41" i="10"/>
  <c r="N41" i="10"/>
  <c r="L41" i="10"/>
  <c r="J41" i="10"/>
  <c r="H41" i="10"/>
  <c r="G42" i="10"/>
  <c r="H40" i="10"/>
  <c r="J40" i="10"/>
  <c r="L40" i="10"/>
  <c r="N40" i="10"/>
  <c r="P40" i="10"/>
  <c r="R40" i="10"/>
  <c r="T40" i="10"/>
  <c r="V40" i="10"/>
  <c r="X40" i="10"/>
  <c r="X27" i="10"/>
  <c r="V26" i="10"/>
  <c r="T27" i="10"/>
  <c r="R26" i="10"/>
  <c r="E3" i="24" s="1"/>
  <c r="P27" i="10"/>
  <c r="N26" i="10"/>
  <c r="L27" i="10"/>
  <c r="J26" i="10"/>
  <c r="H27" i="10"/>
  <c r="W27" i="10"/>
  <c r="U27" i="10"/>
  <c r="S27" i="10"/>
  <c r="Q27" i="10"/>
  <c r="O27" i="10"/>
  <c r="M27" i="10"/>
  <c r="K27" i="10"/>
  <c r="I27" i="10"/>
  <c r="G27" i="10"/>
  <c r="H28" i="10"/>
  <c r="J28" i="10"/>
  <c r="N28" i="10"/>
  <c r="P28" i="10"/>
  <c r="R28" i="10"/>
  <c r="V28" i="10"/>
  <c r="X28" i="10"/>
  <c r="G26" i="10"/>
  <c r="G28" i="10" s="1"/>
  <c r="I26" i="10"/>
  <c r="I28" i="10" s="1"/>
  <c r="K26" i="10"/>
  <c r="K28" i="10" s="1"/>
  <c r="M26" i="10"/>
  <c r="M28" i="10" s="1"/>
  <c r="O26" i="10"/>
  <c r="O28" i="10" s="1"/>
  <c r="Q26" i="10"/>
  <c r="S26" i="10"/>
  <c r="U26" i="10"/>
  <c r="W26" i="10"/>
  <c r="W28" i="10" s="1"/>
  <c r="G12" i="10"/>
  <c r="I12" i="10"/>
  <c r="K12" i="10"/>
  <c r="K14" i="10" s="1"/>
  <c r="M12" i="10"/>
  <c r="O12" i="10"/>
  <c r="Q12" i="10"/>
  <c r="S12" i="10"/>
  <c r="E4" i="23" s="1"/>
  <c r="U12" i="10"/>
  <c r="W12" i="10"/>
  <c r="L14" i="10"/>
  <c r="N14" i="10"/>
  <c r="P14" i="10"/>
  <c r="V14" i="10"/>
  <c r="G14" i="10"/>
  <c r="O14" i="10"/>
  <c r="W14" i="10"/>
  <c r="W83" i="9"/>
  <c r="U83" i="9"/>
  <c r="S83" i="9"/>
  <c r="Q83" i="9"/>
  <c r="O83" i="9"/>
  <c r="M83" i="9"/>
  <c r="K83" i="9"/>
  <c r="I83" i="9"/>
  <c r="G83" i="9"/>
  <c r="H84" i="9"/>
  <c r="J84" i="9"/>
  <c r="L84" i="9"/>
  <c r="N84" i="9"/>
  <c r="P84" i="9"/>
  <c r="R84" i="9"/>
  <c r="T84" i="9"/>
  <c r="V84" i="9"/>
  <c r="X84" i="9"/>
  <c r="G82" i="9"/>
  <c r="G84" i="9" s="1"/>
  <c r="I82" i="9"/>
  <c r="I84" i="9" s="1"/>
  <c r="K82" i="9"/>
  <c r="K84" i="9" s="1"/>
  <c r="M82" i="9"/>
  <c r="M84" i="9" s="1"/>
  <c r="O82" i="9"/>
  <c r="O84" i="9" s="1"/>
  <c r="Q82" i="9"/>
  <c r="S82" i="9"/>
  <c r="U82" i="9"/>
  <c r="W82" i="9"/>
  <c r="W84" i="9" s="1"/>
  <c r="G70" i="9"/>
  <c r="I70" i="9"/>
  <c r="K70" i="9"/>
  <c r="O70" i="9"/>
  <c r="Q70" i="9"/>
  <c r="S70" i="9"/>
  <c r="W70" i="9"/>
  <c r="H68" i="9"/>
  <c r="H70" i="9" s="1"/>
  <c r="J68" i="9"/>
  <c r="J70" i="9" s="1"/>
  <c r="L68" i="9"/>
  <c r="L70" i="9" s="1"/>
  <c r="N68" i="9"/>
  <c r="N70" i="9" s="1"/>
  <c r="P68" i="9"/>
  <c r="P70" i="9" s="1"/>
  <c r="R68" i="9"/>
  <c r="T68" i="9"/>
  <c r="T70" i="9" s="1"/>
  <c r="V68" i="9"/>
  <c r="V70" i="9" s="1"/>
  <c r="X68" i="9"/>
  <c r="X70" i="9" s="1"/>
  <c r="W54" i="9"/>
  <c r="U55" i="9"/>
  <c r="S54" i="9"/>
  <c r="D4" i="26" s="1"/>
  <c r="Q55" i="9"/>
  <c r="O54" i="9"/>
  <c r="M55" i="9"/>
  <c r="K54" i="9"/>
  <c r="I55" i="9"/>
  <c r="G54" i="9"/>
  <c r="X55" i="9"/>
  <c r="V55" i="9"/>
  <c r="T55" i="9"/>
  <c r="R55" i="9"/>
  <c r="P55" i="9"/>
  <c r="N55" i="9"/>
  <c r="L55" i="9"/>
  <c r="J55" i="9"/>
  <c r="H55" i="9"/>
  <c r="G56" i="9"/>
  <c r="I56" i="9"/>
  <c r="K56" i="9"/>
  <c r="M56" i="9"/>
  <c r="O56" i="9"/>
  <c r="Q56" i="9"/>
  <c r="S56" i="9"/>
  <c r="U56" i="9"/>
  <c r="W56" i="9"/>
  <c r="H54" i="9"/>
  <c r="H56" i="9" s="1"/>
  <c r="J54" i="9"/>
  <c r="J56" i="9" s="1"/>
  <c r="L54" i="9"/>
  <c r="L56" i="9" s="1"/>
  <c r="N54" i="9"/>
  <c r="N56" i="9" s="1"/>
  <c r="P54" i="9"/>
  <c r="P56" i="9" s="1"/>
  <c r="R54" i="9"/>
  <c r="T54" i="9"/>
  <c r="T56" i="9" s="1"/>
  <c r="V54" i="9"/>
  <c r="V56" i="9" s="1"/>
  <c r="X54" i="9"/>
  <c r="X56" i="9" s="1"/>
  <c r="X41" i="9"/>
  <c r="V41" i="9"/>
  <c r="T41" i="9"/>
  <c r="R41" i="9"/>
  <c r="P41" i="9"/>
  <c r="N41" i="9"/>
  <c r="L41" i="9"/>
  <c r="J41" i="9"/>
  <c r="H41" i="9"/>
  <c r="I42" i="9"/>
  <c r="M42" i="9"/>
  <c r="Q42" i="9"/>
  <c r="U42" i="9"/>
  <c r="H40" i="9"/>
  <c r="H42" i="9" s="1"/>
  <c r="J40" i="9"/>
  <c r="J42" i="9" s="1"/>
  <c r="L40" i="9"/>
  <c r="L42" i="9" s="1"/>
  <c r="N40" i="9"/>
  <c r="N42" i="9" s="1"/>
  <c r="P40" i="9"/>
  <c r="P42" i="9" s="1"/>
  <c r="R40" i="9"/>
  <c r="T40" i="9"/>
  <c r="V40" i="9"/>
  <c r="V42" i="9" s="1"/>
  <c r="X40" i="9"/>
  <c r="W27" i="9"/>
  <c r="U27" i="9"/>
  <c r="S27" i="9"/>
  <c r="Q27" i="9"/>
  <c r="O27" i="9"/>
  <c r="M27" i="9"/>
  <c r="K27" i="9"/>
  <c r="I27" i="9"/>
  <c r="G27" i="9"/>
  <c r="H28" i="9"/>
  <c r="L28" i="9"/>
  <c r="P28" i="9"/>
  <c r="T28" i="9"/>
  <c r="X28" i="9"/>
  <c r="G26" i="9"/>
  <c r="G28" i="9" s="1"/>
  <c r="I26" i="9"/>
  <c r="I28" i="9" s="1"/>
  <c r="K26" i="9"/>
  <c r="K28" i="9" s="1"/>
  <c r="M26" i="9"/>
  <c r="M28" i="9" s="1"/>
  <c r="O26" i="9"/>
  <c r="O28" i="9" s="1"/>
  <c r="Q26" i="9"/>
  <c r="S26" i="9"/>
  <c r="U26" i="9"/>
  <c r="W26" i="9"/>
  <c r="W28" i="9" s="1"/>
  <c r="V13" i="9"/>
  <c r="N13" i="9"/>
  <c r="W12" i="9"/>
  <c r="U13" i="9"/>
  <c r="O12" i="9"/>
  <c r="M13" i="9"/>
  <c r="G12" i="9"/>
  <c r="X13" i="9"/>
  <c r="T13" i="9"/>
  <c r="P13" i="9"/>
  <c r="L13" i="9"/>
  <c r="H13" i="9"/>
  <c r="W13" i="9"/>
  <c r="W14" i="9" s="1"/>
  <c r="U12" i="9"/>
  <c r="S13" i="9"/>
  <c r="S14" i="9" s="1"/>
  <c r="Q12" i="9"/>
  <c r="O13" i="9"/>
  <c r="O14" i="9" s="1"/>
  <c r="M12" i="9"/>
  <c r="M14" i="9" s="1"/>
  <c r="K13" i="9"/>
  <c r="K14" i="9" s="1"/>
  <c r="I12" i="9"/>
  <c r="G13" i="9"/>
  <c r="G14" i="9" s="1"/>
  <c r="H12" i="9"/>
  <c r="J12" i="9"/>
  <c r="L12" i="9"/>
  <c r="N12" i="9"/>
  <c r="N14" i="9" s="1"/>
  <c r="P12" i="9"/>
  <c r="R12" i="9"/>
  <c r="T12" i="9"/>
  <c r="V12" i="9"/>
  <c r="X12" i="9"/>
  <c r="W83" i="8"/>
  <c r="U83" i="8"/>
  <c r="S83" i="8"/>
  <c r="Q83" i="8"/>
  <c r="O83" i="8"/>
  <c r="M83" i="8"/>
  <c r="K83" i="8"/>
  <c r="I83" i="8"/>
  <c r="G83" i="8"/>
  <c r="H84" i="8"/>
  <c r="L84" i="8"/>
  <c r="P84" i="8"/>
  <c r="T84" i="8"/>
  <c r="X84" i="8"/>
  <c r="G82" i="8"/>
  <c r="G84" i="8" s="1"/>
  <c r="I82" i="8"/>
  <c r="I84" i="8" s="1"/>
  <c r="K82" i="8"/>
  <c r="K84" i="8" s="1"/>
  <c r="M82" i="8"/>
  <c r="M84" i="8" s="1"/>
  <c r="O82" i="8"/>
  <c r="O84" i="8" s="1"/>
  <c r="Q82" i="8"/>
  <c r="S82" i="8"/>
  <c r="U82" i="8"/>
  <c r="W82" i="8"/>
  <c r="W84" i="8" s="1"/>
  <c r="W68" i="8"/>
  <c r="U69" i="8"/>
  <c r="S68" i="8"/>
  <c r="C4" i="27" s="1"/>
  <c r="Q69" i="8"/>
  <c r="O68" i="8"/>
  <c r="M69" i="8"/>
  <c r="K68" i="8"/>
  <c r="I69" i="8"/>
  <c r="G68" i="8"/>
  <c r="X69" i="8"/>
  <c r="V69" i="8"/>
  <c r="T69" i="8"/>
  <c r="R69" i="8"/>
  <c r="P69" i="8"/>
  <c r="N69" i="8"/>
  <c r="L69" i="8"/>
  <c r="J69" i="8"/>
  <c r="H69" i="8"/>
  <c r="G70" i="8"/>
  <c r="I70" i="8"/>
  <c r="K70" i="8"/>
  <c r="M70" i="8"/>
  <c r="O70" i="8"/>
  <c r="Q70" i="8"/>
  <c r="S70" i="8"/>
  <c r="U70" i="8"/>
  <c r="W70" i="8"/>
  <c r="H68" i="8"/>
  <c r="H70" i="8" s="1"/>
  <c r="J68" i="8"/>
  <c r="J70" i="8" s="1"/>
  <c r="L68" i="8"/>
  <c r="L70" i="8" s="1"/>
  <c r="N68" i="8"/>
  <c r="N70" i="8" s="1"/>
  <c r="P68" i="8"/>
  <c r="P70" i="8" s="1"/>
  <c r="R68" i="8"/>
  <c r="T68" i="8"/>
  <c r="T70" i="8" s="1"/>
  <c r="V68" i="8"/>
  <c r="V70" i="8" s="1"/>
  <c r="X68" i="8"/>
  <c r="X70" i="8" s="1"/>
  <c r="W55" i="8"/>
  <c r="U55" i="8"/>
  <c r="S55" i="8"/>
  <c r="Q55" i="8"/>
  <c r="O55" i="8"/>
  <c r="M55" i="8"/>
  <c r="K55" i="8"/>
  <c r="I55" i="8"/>
  <c r="G55" i="8"/>
  <c r="J56" i="8"/>
  <c r="L56" i="8"/>
  <c r="N56" i="8"/>
  <c r="R56" i="8"/>
  <c r="V56" i="8"/>
  <c r="G54" i="8"/>
  <c r="G56" i="8" s="1"/>
  <c r="I54" i="8"/>
  <c r="I56" i="8" s="1"/>
  <c r="K54" i="8"/>
  <c r="K56" i="8" s="1"/>
  <c r="M54" i="8"/>
  <c r="M56" i="8" s="1"/>
  <c r="O54" i="8"/>
  <c r="O56" i="8" s="1"/>
  <c r="Q54" i="8"/>
  <c r="S54" i="8"/>
  <c r="U54" i="8"/>
  <c r="W54" i="8"/>
  <c r="W56" i="8" s="1"/>
  <c r="X41" i="8"/>
  <c r="V41" i="8"/>
  <c r="T41" i="8"/>
  <c r="R41" i="8"/>
  <c r="P41" i="8"/>
  <c r="N41" i="8"/>
  <c r="L41" i="8"/>
  <c r="J41" i="8"/>
  <c r="H41" i="8"/>
  <c r="W41" i="8"/>
  <c r="W42" i="8" s="1"/>
  <c r="U40" i="8"/>
  <c r="S41" i="8"/>
  <c r="Q40" i="8"/>
  <c r="O41" i="8"/>
  <c r="O42" i="8" s="1"/>
  <c r="M40" i="8"/>
  <c r="M42" i="8" s="1"/>
  <c r="K41" i="8"/>
  <c r="K42" i="8" s="1"/>
  <c r="I40" i="8"/>
  <c r="G41" i="8"/>
  <c r="I42" i="8"/>
  <c r="G42" i="8"/>
  <c r="H40" i="8"/>
  <c r="J40" i="8"/>
  <c r="L40" i="8"/>
  <c r="N40" i="8"/>
  <c r="P40" i="8"/>
  <c r="R40" i="8"/>
  <c r="T40" i="8"/>
  <c r="V40" i="8"/>
  <c r="X40" i="8"/>
  <c r="X27" i="8"/>
  <c r="V26" i="8"/>
  <c r="T27" i="8"/>
  <c r="R26" i="8"/>
  <c r="C3" i="24" s="1"/>
  <c r="P27" i="8"/>
  <c r="N26" i="8"/>
  <c r="L27" i="8"/>
  <c r="J26" i="8"/>
  <c r="H27" i="8"/>
  <c r="W27" i="8"/>
  <c r="U27" i="8"/>
  <c r="S27" i="8"/>
  <c r="Q27" i="8"/>
  <c r="O27" i="8"/>
  <c r="M27" i="8"/>
  <c r="K27" i="8"/>
  <c r="I27" i="8"/>
  <c r="G27" i="8"/>
  <c r="J28" i="8"/>
  <c r="N28" i="8"/>
  <c r="P28" i="8"/>
  <c r="R28" i="8"/>
  <c r="V28" i="8"/>
  <c r="X28" i="8"/>
  <c r="G26" i="8"/>
  <c r="G28" i="8" s="1"/>
  <c r="I26" i="8"/>
  <c r="I28" i="8" s="1"/>
  <c r="K26" i="8"/>
  <c r="K28" i="8" s="1"/>
  <c r="M26" i="8"/>
  <c r="M28" i="8" s="1"/>
  <c r="O26" i="8"/>
  <c r="O28" i="8" s="1"/>
  <c r="Q26" i="8"/>
  <c r="S26" i="8"/>
  <c r="U26" i="8"/>
  <c r="W26" i="8"/>
  <c r="W28" i="8" s="1"/>
  <c r="W12" i="8"/>
  <c r="U13" i="8"/>
  <c r="U14" i="8" s="1"/>
  <c r="S12" i="8"/>
  <c r="C4" i="23" s="1"/>
  <c r="Q13" i="8"/>
  <c r="Q14" i="8" s="1"/>
  <c r="O12" i="8"/>
  <c r="M13" i="8"/>
  <c r="M14" i="8" s="1"/>
  <c r="K12" i="8"/>
  <c r="I13" i="8"/>
  <c r="I14" i="8" s="1"/>
  <c r="G12" i="8"/>
  <c r="X13" i="8"/>
  <c r="V13" i="8"/>
  <c r="T13" i="8"/>
  <c r="R13" i="8"/>
  <c r="P13" i="8"/>
  <c r="N13" i="8"/>
  <c r="L13" i="8"/>
  <c r="J13" i="8"/>
  <c r="H13" i="8"/>
  <c r="G14" i="8"/>
  <c r="K14" i="8"/>
  <c r="O14" i="8"/>
  <c r="S14" i="8"/>
  <c r="W14" i="8"/>
  <c r="H12" i="8"/>
  <c r="H14" i="8" s="1"/>
  <c r="J12" i="8"/>
  <c r="J14" i="8" s="1"/>
  <c r="L12" i="8"/>
  <c r="L14" i="8" s="1"/>
  <c r="N12" i="8"/>
  <c r="N14" i="8" s="1"/>
  <c r="P12" i="8"/>
  <c r="P14" i="8" s="1"/>
  <c r="R12" i="8"/>
  <c r="T12" i="8"/>
  <c r="T14" i="8" s="1"/>
  <c r="V12" i="8"/>
  <c r="V14" i="8" s="1"/>
  <c r="X12" i="8"/>
  <c r="X14" i="8" s="1"/>
  <c r="X83" i="7"/>
  <c r="V82" i="7"/>
  <c r="T83" i="7"/>
  <c r="R82" i="7"/>
  <c r="B3" i="28" s="1"/>
  <c r="P83" i="7"/>
  <c r="N82" i="7"/>
  <c r="L83" i="7"/>
  <c r="J82" i="7"/>
  <c r="H83" i="7"/>
  <c r="W83" i="7"/>
  <c r="U83" i="7"/>
  <c r="S83" i="7"/>
  <c r="Q83" i="7"/>
  <c r="O83" i="7"/>
  <c r="M83" i="7"/>
  <c r="K83" i="7"/>
  <c r="I83" i="7"/>
  <c r="G83" i="7"/>
  <c r="H84" i="7"/>
  <c r="J84" i="7"/>
  <c r="N84" i="7"/>
  <c r="P84" i="7"/>
  <c r="R84" i="7"/>
  <c r="V84" i="7"/>
  <c r="X84" i="7"/>
  <c r="G82" i="7"/>
  <c r="G84" i="7" s="1"/>
  <c r="I82" i="7"/>
  <c r="I84" i="7" s="1"/>
  <c r="K82" i="7"/>
  <c r="K84" i="7" s="1"/>
  <c r="M82" i="7"/>
  <c r="M84" i="7" s="1"/>
  <c r="O82" i="7"/>
  <c r="O84" i="7" s="1"/>
  <c r="Q82" i="7"/>
  <c r="S82" i="7"/>
  <c r="U82" i="7"/>
  <c r="W82" i="7"/>
  <c r="W84" i="7" s="1"/>
  <c r="W68" i="7"/>
  <c r="U69" i="7"/>
  <c r="S68" i="7"/>
  <c r="B4" i="27" s="1"/>
  <c r="Q69" i="7"/>
  <c r="O68" i="7"/>
  <c r="M69" i="7"/>
  <c r="K68" i="7"/>
  <c r="I69" i="7"/>
  <c r="G68" i="7"/>
  <c r="X69" i="7"/>
  <c r="V69" i="7"/>
  <c r="T69" i="7"/>
  <c r="R69" i="7"/>
  <c r="P69" i="7"/>
  <c r="N69" i="7"/>
  <c r="L69" i="7"/>
  <c r="J69" i="7"/>
  <c r="H69" i="7"/>
  <c r="I70" i="7"/>
  <c r="K70" i="7"/>
  <c r="M70" i="7"/>
  <c r="Q70" i="7"/>
  <c r="U70" i="7"/>
  <c r="H68" i="7"/>
  <c r="H70" i="7" s="1"/>
  <c r="J68" i="7"/>
  <c r="J70" i="7" s="1"/>
  <c r="L68" i="7"/>
  <c r="L70" i="7" s="1"/>
  <c r="N68" i="7"/>
  <c r="N70" i="7" s="1"/>
  <c r="P68" i="7"/>
  <c r="P70" i="7" s="1"/>
  <c r="R68" i="7"/>
  <c r="T68" i="7"/>
  <c r="T70" i="7" s="1"/>
  <c r="V68" i="7"/>
  <c r="V70" i="7" s="1"/>
  <c r="X68" i="7"/>
  <c r="X70" i="7" s="1"/>
  <c r="X55" i="7"/>
  <c r="V55" i="7"/>
  <c r="T55" i="7"/>
  <c r="R55" i="7"/>
  <c r="P55" i="7"/>
  <c r="N55" i="7"/>
  <c r="L55" i="7"/>
  <c r="J55" i="7"/>
  <c r="H55" i="7"/>
  <c r="H54" i="7"/>
  <c r="J54" i="7"/>
  <c r="L54" i="7"/>
  <c r="L56" i="7" s="1"/>
  <c r="N54" i="7"/>
  <c r="P54" i="7"/>
  <c r="P56" i="7" s="1"/>
  <c r="R54" i="7"/>
  <c r="B3" i="26" s="1"/>
  <c r="T54" i="7"/>
  <c r="T56" i="7" s="1"/>
  <c r="V54" i="7"/>
  <c r="X54" i="7"/>
  <c r="G56" i="7"/>
  <c r="I56" i="7"/>
  <c r="K56" i="7"/>
  <c r="M56" i="7"/>
  <c r="O56" i="7"/>
  <c r="Q56" i="7"/>
  <c r="S56" i="7"/>
  <c r="U56" i="7"/>
  <c r="W56" i="7"/>
  <c r="H56" i="7"/>
  <c r="X56" i="7"/>
  <c r="W40" i="7"/>
  <c r="U41" i="7"/>
  <c r="S40" i="7"/>
  <c r="B4" i="25" s="1"/>
  <c r="Q41" i="7"/>
  <c r="O40" i="7"/>
  <c r="M41" i="7"/>
  <c r="K40" i="7"/>
  <c r="I41" i="7"/>
  <c r="G40" i="7"/>
  <c r="X41" i="7"/>
  <c r="V41" i="7"/>
  <c r="T41" i="7"/>
  <c r="R41" i="7"/>
  <c r="P41" i="7"/>
  <c r="N41" i="7"/>
  <c r="L41" i="7"/>
  <c r="J41" i="7"/>
  <c r="H41" i="7"/>
  <c r="G42" i="7"/>
  <c r="I42" i="7"/>
  <c r="M42" i="7"/>
  <c r="O42" i="7"/>
  <c r="H40" i="7"/>
  <c r="H42" i="7" s="1"/>
  <c r="J40" i="7"/>
  <c r="J42" i="7" s="1"/>
  <c r="L40" i="7"/>
  <c r="L42" i="7" s="1"/>
  <c r="N40" i="7"/>
  <c r="N42" i="7" s="1"/>
  <c r="P40" i="7"/>
  <c r="P42" i="7" s="1"/>
  <c r="R40" i="7"/>
  <c r="T40" i="7"/>
  <c r="T42" i="7" s="1"/>
  <c r="V40" i="7"/>
  <c r="V42" i="7" s="1"/>
  <c r="X40" i="7"/>
  <c r="X42" i="7" s="1"/>
  <c r="J28" i="7"/>
  <c r="N28" i="7"/>
  <c r="R28" i="7"/>
  <c r="V28" i="7"/>
  <c r="G26" i="7"/>
  <c r="G28" i="7" s="1"/>
  <c r="I26" i="7"/>
  <c r="K26" i="7"/>
  <c r="K28" i="7" s="1"/>
  <c r="M26" i="7"/>
  <c r="O26" i="7"/>
  <c r="O28" i="7" s="1"/>
  <c r="Q26" i="7"/>
  <c r="S26" i="7"/>
  <c r="U26" i="7"/>
  <c r="W26" i="7"/>
  <c r="W28" i="7" s="1"/>
  <c r="I14" i="7"/>
  <c r="M14" i="7"/>
  <c r="U14" i="7"/>
  <c r="K14" i="7"/>
  <c r="S14" i="7"/>
  <c r="H12" i="7"/>
  <c r="H14" i="7" s="1"/>
  <c r="J12" i="7"/>
  <c r="L12" i="7"/>
  <c r="L14" i="7" s="1"/>
  <c r="N12" i="7"/>
  <c r="P12" i="7"/>
  <c r="P14" i="7" s="1"/>
  <c r="R12" i="7"/>
  <c r="T12" i="7"/>
  <c r="T14" i="7" s="1"/>
  <c r="V12" i="7"/>
  <c r="X12" i="7"/>
  <c r="X14" i="7" s="1"/>
  <c r="V83" i="6"/>
  <c r="R83" i="6"/>
  <c r="N83" i="6"/>
  <c r="J83" i="6"/>
  <c r="W82" i="6"/>
  <c r="S82" i="6"/>
  <c r="O82" i="6"/>
  <c r="K82" i="6"/>
  <c r="G82" i="6"/>
  <c r="X82" i="6"/>
  <c r="V82" i="6"/>
  <c r="T82" i="6"/>
  <c r="R82" i="6"/>
  <c r="P82" i="6"/>
  <c r="N82" i="6"/>
  <c r="L82" i="6"/>
  <c r="J82" i="6"/>
  <c r="H82" i="6"/>
  <c r="W83" i="6"/>
  <c r="W84" i="6" s="1"/>
  <c r="U83" i="6"/>
  <c r="U84" i="6" s="1"/>
  <c r="S83" i="6"/>
  <c r="Q83" i="6"/>
  <c r="Q84" i="6" s="1"/>
  <c r="O83" i="6"/>
  <c r="O84" i="6" s="1"/>
  <c r="M83" i="6"/>
  <c r="M84" i="6" s="1"/>
  <c r="K83" i="6"/>
  <c r="I83" i="6"/>
  <c r="I84" i="6" s="1"/>
  <c r="G83" i="6"/>
  <c r="G84" i="6" s="1"/>
  <c r="H84" i="6"/>
  <c r="N84" i="6"/>
  <c r="T84" i="6"/>
  <c r="V84" i="6"/>
  <c r="X84" i="6"/>
  <c r="W68" i="6"/>
  <c r="U69" i="6"/>
  <c r="S68" i="6"/>
  <c r="Q69" i="6"/>
  <c r="O68" i="6"/>
  <c r="M69" i="6"/>
  <c r="K68" i="6"/>
  <c r="I69" i="6"/>
  <c r="G68" i="6"/>
  <c r="X69" i="6"/>
  <c r="V69" i="6"/>
  <c r="T69" i="6"/>
  <c r="R69" i="6"/>
  <c r="P69" i="6"/>
  <c r="N69" i="6"/>
  <c r="L69" i="6"/>
  <c r="J69" i="6"/>
  <c r="H69" i="6"/>
  <c r="I70" i="6"/>
  <c r="M70" i="6"/>
  <c r="Q70" i="6"/>
  <c r="S70" i="6"/>
  <c r="U70" i="6"/>
  <c r="H68" i="6"/>
  <c r="H70" i="6" s="1"/>
  <c r="J68" i="6"/>
  <c r="J70" i="6" s="1"/>
  <c r="L68" i="6"/>
  <c r="L70" i="6" s="1"/>
  <c r="N68" i="6"/>
  <c r="N70" i="6" s="1"/>
  <c r="P68" i="6"/>
  <c r="P70" i="6" s="1"/>
  <c r="R68" i="6"/>
  <c r="R70" i="6" s="1"/>
  <c r="T68" i="6"/>
  <c r="T70" i="6" s="1"/>
  <c r="V68" i="6"/>
  <c r="V70" i="6" s="1"/>
  <c r="X68" i="6"/>
  <c r="X70" i="6" s="1"/>
  <c r="X55" i="6"/>
  <c r="V54" i="6"/>
  <c r="T55" i="6"/>
  <c r="R54" i="6"/>
  <c r="P55" i="6"/>
  <c r="N54" i="6"/>
  <c r="L55" i="6"/>
  <c r="J54" i="6"/>
  <c r="H55" i="6"/>
  <c r="W55" i="6"/>
  <c r="U55" i="6"/>
  <c r="S55" i="6"/>
  <c r="Q55" i="6"/>
  <c r="O55" i="6"/>
  <c r="M55" i="6"/>
  <c r="K55" i="6"/>
  <c r="I55" i="6"/>
  <c r="G55" i="6"/>
  <c r="H56" i="6"/>
  <c r="J56" i="6"/>
  <c r="L56" i="6"/>
  <c r="N56" i="6"/>
  <c r="P56" i="6"/>
  <c r="R56" i="6"/>
  <c r="T56" i="6"/>
  <c r="V56" i="6"/>
  <c r="G54" i="6"/>
  <c r="G56" i="6" s="1"/>
  <c r="I54" i="6"/>
  <c r="I56" i="6" s="1"/>
  <c r="K54" i="6"/>
  <c r="K56" i="6" s="1"/>
  <c r="M54" i="6"/>
  <c r="M56" i="6" s="1"/>
  <c r="O54" i="6"/>
  <c r="O56" i="6" s="1"/>
  <c r="Q54" i="6"/>
  <c r="Q56" i="6" s="1"/>
  <c r="S54" i="6"/>
  <c r="S56" i="6" s="1"/>
  <c r="U54" i="6"/>
  <c r="U56" i="6" s="1"/>
  <c r="W54" i="6"/>
  <c r="W56" i="6" s="1"/>
  <c r="L42" i="6"/>
  <c r="W41" i="6"/>
  <c r="U41" i="6"/>
  <c r="S41" i="6"/>
  <c r="Q41" i="6"/>
  <c r="O41" i="6"/>
  <c r="M41" i="6"/>
  <c r="K41" i="6"/>
  <c r="I41" i="6"/>
  <c r="G41" i="6"/>
  <c r="G42" i="6" s="1"/>
  <c r="J42" i="6"/>
  <c r="N42" i="6"/>
  <c r="G40" i="6"/>
  <c r="I40" i="6"/>
  <c r="I42" i="6" s="1"/>
  <c r="K40" i="6"/>
  <c r="M40" i="6"/>
  <c r="M42" i="6" s="1"/>
  <c r="O40" i="6"/>
  <c r="Q40" i="6"/>
  <c r="Q42" i="6" s="1"/>
  <c r="S40" i="6"/>
  <c r="U40" i="6"/>
  <c r="U42" i="6" s="1"/>
  <c r="W40" i="6"/>
  <c r="G28" i="6"/>
  <c r="I28" i="6"/>
  <c r="K28" i="6"/>
  <c r="O28" i="6"/>
  <c r="Q28" i="6"/>
  <c r="S28" i="6"/>
  <c r="W28" i="6"/>
  <c r="H26" i="6"/>
  <c r="J26" i="6"/>
  <c r="J28" i="6" s="1"/>
  <c r="L26" i="6"/>
  <c r="N26" i="6"/>
  <c r="N28" i="6" s="1"/>
  <c r="P26" i="6"/>
  <c r="R26" i="6"/>
  <c r="R28" i="6" s="1"/>
  <c r="T26" i="6"/>
  <c r="V26" i="6"/>
  <c r="V28" i="6" s="1"/>
  <c r="X26" i="6"/>
  <c r="W13" i="6"/>
  <c r="U12" i="6"/>
  <c r="S13" i="6"/>
  <c r="Q12" i="6"/>
  <c r="O13" i="6"/>
  <c r="M12" i="6"/>
  <c r="K13" i="6"/>
  <c r="I12" i="6"/>
  <c r="G13" i="6"/>
  <c r="X13" i="6"/>
  <c r="V13" i="6"/>
  <c r="T13" i="6"/>
  <c r="R13" i="6"/>
  <c r="P13" i="6"/>
  <c r="N13" i="6"/>
  <c r="L13" i="6"/>
  <c r="J13" i="6"/>
  <c r="H13" i="6"/>
  <c r="G14" i="6"/>
  <c r="I14" i="6"/>
  <c r="K14" i="6"/>
  <c r="M14" i="6"/>
  <c r="O14" i="6"/>
  <c r="Q14" i="6"/>
  <c r="S14" i="6"/>
  <c r="U14" i="6"/>
  <c r="W14" i="6"/>
  <c r="H12" i="6"/>
  <c r="H14" i="6" s="1"/>
  <c r="J12" i="6"/>
  <c r="J14" i="6" s="1"/>
  <c r="L12" i="6"/>
  <c r="L14" i="6" s="1"/>
  <c r="N12" i="6"/>
  <c r="N14" i="6" s="1"/>
  <c r="P12" i="6"/>
  <c r="P14" i="6" s="1"/>
  <c r="R12" i="6"/>
  <c r="R14" i="6" s="1"/>
  <c r="T12" i="6"/>
  <c r="T14" i="6" s="1"/>
  <c r="V12" i="6"/>
  <c r="V14" i="6" s="1"/>
  <c r="X12" i="6"/>
  <c r="X14" i="6" s="1"/>
  <c r="K84" i="6"/>
  <c r="Q84" i="5"/>
  <c r="I83" i="5"/>
  <c r="I84" i="5" s="1"/>
  <c r="W82" i="5"/>
  <c r="U82" i="5"/>
  <c r="U84" i="5" s="1"/>
  <c r="S83" i="5"/>
  <c r="O82" i="5"/>
  <c r="O84" i="5" s="1"/>
  <c r="M82" i="5"/>
  <c r="M84" i="5" s="1"/>
  <c r="K83" i="5"/>
  <c r="G82" i="5"/>
  <c r="G84" i="5" s="1"/>
  <c r="K82" i="5"/>
  <c r="S82" i="5"/>
  <c r="R69" i="5"/>
  <c r="J69" i="5"/>
  <c r="X68" i="5"/>
  <c r="T68" i="5"/>
  <c r="P68" i="5"/>
  <c r="L68" i="5"/>
  <c r="H68" i="5"/>
  <c r="M56" i="5"/>
  <c r="U56" i="5"/>
  <c r="K54" i="5"/>
  <c r="K56" i="5" s="1"/>
  <c r="S54" i="5"/>
  <c r="O41" i="5"/>
  <c r="K41" i="5"/>
  <c r="G41" i="5"/>
  <c r="R27" i="5"/>
  <c r="J27" i="5"/>
  <c r="X26" i="5"/>
  <c r="T26" i="5"/>
  <c r="P26" i="5"/>
  <c r="L26" i="5"/>
  <c r="H26" i="5"/>
  <c r="U13" i="5"/>
  <c r="Q13" i="5"/>
  <c r="M13" i="5"/>
  <c r="I13" i="5"/>
  <c r="S12" i="5"/>
  <c r="K12" i="5"/>
  <c r="R42" i="22"/>
  <c r="T42" i="22"/>
  <c r="V42" i="22"/>
  <c r="Q42" i="21"/>
  <c r="U42" i="21"/>
  <c r="R42" i="20"/>
  <c r="V42" i="20"/>
  <c r="R42" i="19"/>
  <c r="V42" i="19"/>
  <c r="R42" i="18"/>
  <c r="V42" i="18"/>
  <c r="S42" i="17"/>
  <c r="U42" i="16"/>
  <c r="Q42" i="15"/>
  <c r="U42" i="15"/>
  <c r="W42" i="15"/>
  <c r="Q42" i="13"/>
  <c r="U42" i="13"/>
  <c r="S42" i="11"/>
  <c r="U42" i="10"/>
  <c r="S42" i="8"/>
  <c r="Q42" i="7"/>
  <c r="S42" i="7"/>
  <c r="U42" i="7"/>
  <c r="W42" i="7"/>
  <c r="R42" i="6"/>
  <c r="V42" i="6"/>
  <c r="I12" i="5"/>
  <c r="I14" i="5" s="1"/>
  <c r="M12" i="5"/>
  <c r="Q12" i="5"/>
  <c r="Q14" i="5" s="1"/>
  <c r="U12" i="5"/>
  <c r="G13" i="5"/>
  <c r="G14" i="5" s="1"/>
  <c r="K13" i="5"/>
  <c r="K14" i="5" s="1"/>
  <c r="O13" i="5"/>
  <c r="O14" i="5" s="1"/>
  <c r="S13" i="5"/>
  <c r="W13" i="5"/>
  <c r="W14" i="5" s="1"/>
  <c r="G27" i="5"/>
  <c r="G26" i="5"/>
  <c r="I27" i="5"/>
  <c r="I26" i="5"/>
  <c r="K27" i="5"/>
  <c r="K26" i="5"/>
  <c r="M27" i="5"/>
  <c r="M26" i="5"/>
  <c r="O27" i="5"/>
  <c r="O26" i="5"/>
  <c r="Q27" i="5"/>
  <c r="Q26" i="5"/>
  <c r="S27" i="5"/>
  <c r="S26" i="5"/>
  <c r="U27" i="5"/>
  <c r="U26" i="5"/>
  <c r="W27" i="5"/>
  <c r="W26" i="5"/>
  <c r="J26" i="5"/>
  <c r="N26" i="5"/>
  <c r="N28" i="5" s="1"/>
  <c r="R26" i="5"/>
  <c r="R28" i="5" s="1"/>
  <c r="V26" i="5"/>
  <c r="V28" i="5" s="1"/>
  <c r="H27" i="5"/>
  <c r="H28" i="5" s="1"/>
  <c r="L27" i="5"/>
  <c r="L28" i="5" s="1"/>
  <c r="P27" i="5"/>
  <c r="P28" i="5" s="1"/>
  <c r="T27" i="5"/>
  <c r="T28" i="5" s="1"/>
  <c r="X27" i="5"/>
  <c r="X28" i="5" s="1"/>
  <c r="I40" i="5"/>
  <c r="I42" i="5" s="1"/>
  <c r="M40" i="5"/>
  <c r="Q40" i="5"/>
  <c r="Q42" i="5" s="1"/>
  <c r="O56" i="5"/>
  <c r="S84" i="5"/>
  <c r="H13" i="5"/>
  <c r="H12" i="5"/>
  <c r="J13" i="5"/>
  <c r="J12" i="5"/>
  <c r="L13" i="5"/>
  <c r="L12" i="5"/>
  <c r="N13" i="5"/>
  <c r="N12" i="5"/>
  <c r="P13" i="5"/>
  <c r="P12" i="5"/>
  <c r="R13" i="5"/>
  <c r="R12" i="5"/>
  <c r="T13" i="5"/>
  <c r="T12" i="5"/>
  <c r="V13" i="5"/>
  <c r="V12" i="5"/>
  <c r="X13" i="5"/>
  <c r="X12" i="5"/>
  <c r="H41" i="5"/>
  <c r="H40" i="5"/>
  <c r="J41" i="5"/>
  <c r="J40" i="5"/>
  <c r="L41" i="5"/>
  <c r="L40" i="5"/>
  <c r="N41" i="5"/>
  <c r="N40" i="5"/>
  <c r="P41" i="5"/>
  <c r="P40" i="5"/>
  <c r="R41" i="5"/>
  <c r="R40" i="5"/>
  <c r="T41" i="5"/>
  <c r="T40" i="5"/>
  <c r="V41" i="5"/>
  <c r="V40" i="5"/>
  <c r="X41" i="5"/>
  <c r="X40" i="5"/>
  <c r="M42" i="5"/>
  <c r="S41" i="5"/>
  <c r="S40" i="5"/>
  <c r="U41" i="5"/>
  <c r="U40" i="5"/>
  <c r="W41" i="5"/>
  <c r="W40" i="5"/>
  <c r="G40" i="5"/>
  <c r="K40" i="5"/>
  <c r="K42" i="5" s="1"/>
  <c r="O40" i="5"/>
  <c r="W84" i="5"/>
  <c r="G69" i="5"/>
  <c r="G68" i="5"/>
  <c r="I69" i="5"/>
  <c r="I68" i="5"/>
  <c r="K69" i="5"/>
  <c r="K68" i="5"/>
  <c r="M69" i="5"/>
  <c r="M68" i="5"/>
  <c r="O69" i="5"/>
  <c r="O68" i="5"/>
  <c r="Q69" i="5"/>
  <c r="Q68" i="5"/>
  <c r="S69" i="5"/>
  <c r="S68" i="5"/>
  <c r="U69" i="5"/>
  <c r="U68" i="5"/>
  <c r="W69" i="5"/>
  <c r="W68" i="5"/>
  <c r="J68" i="5"/>
  <c r="J70" i="5" s="1"/>
  <c r="N68" i="5"/>
  <c r="N70" i="5" s="1"/>
  <c r="R68" i="5"/>
  <c r="V68" i="5"/>
  <c r="V70" i="5" s="1"/>
  <c r="H69" i="5"/>
  <c r="L69" i="5"/>
  <c r="P69" i="5"/>
  <c r="T69" i="5"/>
  <c r="X69" i="5"/>
  <c r="H55" i="5"/>
  <c r="H54" i="5"/>
  <c r="J55" i="5"/>
  <c r="J54" i="5"/>
  <c r="L55" i="5"/>
  <c r="L54" i="5"/>
  <c r="N55" i="5"/>
  <c r="N54" i="5"/>
  <c r="P55" i="5"/>
  <c r="P54" i="5"/>
  <c r="R55" i="5"/>
  <c r="R54" i="5"/>
  <c r="T55" i="5"/>
  <c r="T54" i="5"/>
  <c r="V55" i="5"/>
  <c r="V54" i="5"/>
  <c r="X55" i="5"/>
  <c r="X54" i="5"/>
  <c r="H83" i="5"/>
  <c r="H82" i="5"/>
  <c r="J83" i="5"/>
  <c r="J82" i="5"/>
  <c r="L83" i="5"/>
  <c r="L82" i="5"/>
  <c r="N83" i="5"/>
  <c r="N82" i="5"/>
  <c r="P83" i="5"/>
  <c r="P82" i="5"/>
  <c r="R83" i="5"/>
  <c r="R82" i="5"/>
  <c r="T83" i="5"/>
  <c r="T82" i="5"/>
  <c r="V83" i="5"/>
  <c r="V82" i="5"/>
  <c r="X83" i="5"/>
  <c r="X82" i="5"/>
  <c r="H82" i="1"/>
  <c r="V83" i="1"/>
  <c r="X82" i="1"/>
  <c r="M68" i="1"/>
  <c r="P54" i="1"/>
  <c r="I41" i="1"/>
  <c r="K40" i="1"/>
  <c r="Q41" i="1"/>
  <c r="S40" i="1"/>
  <c r="Q27" i="1"/>
  <c r="S26" i="1"/>
  <c r="G13" i="1"/>
  <c r="I12" i="1"/>
  <c r="O13" i="1"/>
  <c r="Q12" i="1"/>
  <c r="W13" i="1"/>
  <c r="N83" i="1"/>
  <c r="P82" i="1"/>
  <c r="K69" i="1"/>
  <c r="N55" i="1"/>
  <c r="U41" i="1"/>
  <c r="M41" i="1"/>
  <c r="W40" i="1"/>
  <c r="O40" i="1"/>
  <c r="G40" i="1"/>
  <c r="I27" i="1"/>
  <c r="K26" i="1"/>
  <c r="S13" i="1"/>
  <c r="K13" i="1"/>
  <c r="U12" i="1"/>
  <c r="M12" i="1"/>
  <c r="Q2" i="24" l="1"/>
  <c r="Q28" i="22"/>
  <c r="M84" i="18"/>
  <c r="U84" i="18"/>
  <c r="M3" i="23"/>
  <c r="R14" i="18"/>
  <c r="M14" i="22"/>
  <c r="U14" i="22"/>
  <c r="J2" i="28"/>
  <c r="Q84" i="15"/>
  <c r="J5" i="28"/>
  <c r="U84" i="15"/>
  <c r="I2" i="26"/>
  <c r="Q56" i="14"/>
  <c r="F2" i="27"/>
  <c r="Q70" i="11"/>
  <c r="I4" i="24"/>
  <c r="S28" i="14"/>
  <c r="E3" i="26"/>
  <c r="R56" i="10"/>
  <c r="O42" i="10"/>
  <c r="L84" i="21"/>
  <c r="T84" i="21"/>
  <c r="O5" i="27"/>
  <c r="U70" i="20"/>
  <c r="F3" i="25"/>
  <c r="R42" i="11"/>
  <c r="E3" i="23"/>
  <c r="R14" i="10"/>
  <c r="S42" i="15"/>
  <c r="X28" i="6"/>
  <c r="T28" i="6"/>
  <c r="P28" i="6"/>
  <c r="L28" i="6"/>
  <c r="H28" i="6"/>
  <c r="V14" i="7"/>
  <c r="N14" i="7"/>
  <c r="J14" i="7"/>
  <c r="M28" i="7"/>
  <c r="I28" i="7"/>
  <c r="V42" i="8"/>
  <c r="N42" i="8"/>
  <c r="J42" i="8"/>
  <c r="J14" i="9"/>
  <c r="I14" i="9"/>
  <c r="M14" i="10"/>
  <c r="I14" i="10"/>
  <c r="W42" i="12"/>
  <c r="O42" i="12"/>
  <c r="K42" i="12"/>
  <c r="G42" i="12"/>
  <c r="X56" i="12"/>
  <c r="T56" i="12"/>
  <c r="P56" i="12"/>
  <c r="L56" i="12"/>
  <c r="H56" i="12"/>
  <c r="U56" i="12"/>
  <c r="Q56" i="12"/>
  <c r="S56" i="13"/>
  <c r="W70" i="13"/>
  <c r="O70" i="13"/>
  <c r="K70" i="13"/>
  <c r="G70" i="13"/>
  <c r="M42" i="14"/>
  <c r="I42" i="14"/>
  <c r="H70" i="14"/>
  <c r="P70" i="14"/>
  <c r="X70" i="14"/>
  <c r="X84" i="14"/>
  <c r="T84" i="14"/>
  <c r="P84" i="14"/>
  <c r="L84" i="14"/>
  <c r="H84" i="14"/>
  <c r="W70" i="15"/>
  <c r="O70" i="15"/>
  <c r="K70" i="15"/>
  <c r="G70" i="15"/>
  <c r="W70" i="16"/>
  <c r="O70" i="16"/>
  <c r="K70" i="16"/>
  <c r="G70" i="16"/>
  <c r="W28" i="17"/>
  <c r="O28" i="17"/>
  <c r="K28" i="17"/>
  <c r="G28" i="17"/>
  <c r="Q70" i="17"/>
  <c r="M2" i="25"/>
  <c r="Q42" i="18"/>
  <c r="Q28" i="19"/>
  <c r="U70" i="19"/>
  <c r="W84" i="19"/>
  <c r="O84" i="19"/>
  <c r="K84" i="19"/>
  <c r="G84" i="19"/>
  <c r="W84" i="21"/>
  <c r="O84" i="21"/>
  <c r="K84" i="21"/>
  <c r="G84" i="21"/>
  <c r="R56" i="22"/>
  <c r="M70" i="22"/>
  <c r="W84" i="22"/>
  <c r="O84" i="22"/>
  <c r="K84" i="22"/>
  <c r="G84" i="22"/>
  <c r="V42" i="10"/>
  <c r="N42" i="10"/>
  <c r="J42" i="10"/>
  <c r="V70" i="10"/>
  <c r="N70" i="10"/>
  <c r="J70" i="10"/>
  <c r="X14" i="11"/>
  <c r="T14" i="11"/>
  <c r="P14" i="11"/>
  <c r="L14" i="11"/>
  <c r="H14" i="11"/>
  <c r="I84" i="12"/>
  <c r="G84" i="12"/>
  <c r="X42" i="15"/>
  <c r="T42" i="15"/>
  <c r="P42" i="15"/>
  <c r="L42" i="15"/>
  <c r="H42" i="15"/>
  <c r="V56" i="15"/>
  <c r="X84" i="15"/>
  <c r="T84" i="15"/>
  <c r="P84" i="15"/>
  <c r="L84" i="15"/>
  <c r="H84" i="15"/>
  <c r="V56" i="18"/>
  <c r="N56" i="18"/>
  <c r="J56" i="18"/>
  <c r="W70" i="18"/>
  <c r="O70" i="18"/>
  <c r="K70" i="18"/>
  <c r="G70" i="18"/>
  <c r="M42" i="19"/>
  <c r="I42" i="19"/>
  <c r="X70" i="19"/>
  <c r="T70" i="19"/>
  <c r="P70" i="19"/>
  <c r="L70" i="19"/>
  <c r="W42" i="20"/>
  <c r="O42" i="20"/>
  <c r="K42" i="20"/>
  <c r="G42" i="20"/>
  <c r="V70" i="20"/>
  <c r="N70" i="20"/>
  <c r="J70" i="20"/>
  <c r="V42" i="21"/>
  <c r="I42" i="21"/>
  <c r="I56" i="5"/>
  <c r="T42" i="9"/>
  <c r="N70" i="12"/>
  <c r="V70" i="12"/>
  <c r="K84" i="12"/>
  <c r="O84" i="12"/>
  <c r="S84" i="12"/>
  <c r="W84" i="12"/>
  <c r="N56" i="15"/>
  <c r="J56" i="15"/>
  <c r="H56" i="18"/>
  <c r="M28" i="19"/>
  <c r="U28" i="19"/>
  <c r="H14" i="19"/>
  <c r="P14" i="19"/>
  <c r="X14" i="19"/>
  <c r="K42" i="18"/>
  <c r="G42" i="17"/>
  <c r="G70" i="22"/>
  <c r="G70" i="20"/>
  <c r="O70" i="20"/>
  <c r="W70" i="20"/>
  <c r="G70" i="19"/>
  <c r="O70" i="19"/>
  <c r="W70" i="19"/>
  <c r="W56" i="18"/>
  <c r="I84" i="14"/>
  <c r="X84" i="5"/>
  <c r="V84" i="5"/>
  <c r="T84" i="5"/>
  <c r="R84" i="5"/>
  <c r="W42" i="6"/>
  <c r="S84" i="6"/>
  <c r="J84" i="6"/>
  <c r="R84" i="6"/>
  <c r="J56" i="7"/>
  <c r="N56" i="7"/>
  <c r="R56" i="7"/>
  <c r="V56" i="7"/>
  <c r="L56" i="16"/>
  <c r="H70" i="19"/>
  <c r="N42" i="21"/>
  <c r="J42" i="21"/>
  <c r="J56" i="21"/>
  <c r="H56" i="21"/>
  <c r="L56" i="21"/>
  <c r="P56" i="21"/>
  <c r="T56" i="21"/>
  <c r="X56" i="21"/>
  <c r="S28" i="7"/>
  <c r="B4" i="24"/>
  <c r="Q56" i="8"/>
  <c r="C2" i="26"/>
  <c r="R14" i="9"/>
  <c r="D3" i="23"/>
  <c r="Q28" i="9"/>
  <c r="D2" i="24"/>
  <c r="U84" i="9"/>
  <c r="D5" i="28"/>
  <c r="Q28" i="10"/>
  <c r="E2" i="24"/>
  <c r="R42" i="10"/>
  <c r="E3" i="25"/>
  <c r="S56" i="10"/>
  <c r="E4" i="26"/>
  <c r="S28" i="11"/>
  <c r="F4" i="24"/>
  <c r="Q42" i="12"/>
  <c r="G2" i="25"/>
  <c r="U14" i="13"/>
  <c r="H5" i="23"/>
  <c r="S42" i="13"/>
  <c r="H4" i="25"/>
  <c r="Q70" i="13"/>
  <c r="H2" i="27"/>
  <c r="U14" i="14"/>
  <c r="I5" i="23"/>
  <c r="R84" i="14"/>
  <c r="I3" i="28"/>
  <c r="U14" i="15"/>
  <c r="J5" i="23"/>
  <c r="Q14" i="15"/>
  <c r="J2" i="23"/>
  <c r="R28" i="15"/>
  <c r="J3" i="24"/>
  <c r="U70" i="15"/>
  <c r="J5" i="27"/>
  <c r="Q70" i="15"/>
  <c r="J2" i="27"/>
  <c r="S14" i="16"/>
  <c r="K4" i="23"/>
  <c r="S42" i="16"/>
  <c r="K4" i="25"/>
  <c r="S70" i="16"/>
  <c r="K4" i="27"/>
  <c r="U84" i="16"/>
  <c r="K5" i="28"/>
  <c r="Q84" i="16"/>
  <c r="K2" i="28"/>
  <c r="R14" i="17"/>
  <c r="L3" i="23"/>
  <c r="S28" i="17"/>
  <c r="L4" i="24"/>
  <c r="U42" i="17"/>
  <c r="L5" i="25"/>
  <c r="Q42" i="17"/>
  <c r="L2" i="25"/>
  <c r="S56" i="17"/>
  <c r="L4" i="26"/>
  <c r="S28" i="18"/>
  <c r="M4" i="24"/>
  <c r="S70" i="18"/>
  <c r="M4" i="27"/>
  <c r="S42" i="19"/>
  <c r="N4" i="25"/>
  <c r="U56" i="19"/>
  <c r="N5" i="26"/>
  <c r="Q56" i="19"/>
  <c r="N2" i="26"/>
  <c r="S84" i="19"/>
  <c r="N4" i="28"/>
  <c r="S28" i="20"/>
  <c r="O4" i="24"/>
  <c r="S42" i="20"/>
  <c r="O4" i="25"/>
  <c r="U56" i="20"/>
  <c r="O5" i="26"/>
  <c r="Q56" i="20"/>
  <c r="O2" i="26"/>
  <c r="S84" i="20"/>
  <c r="O4" i="28"/>
  <c r="R14" i="21"/>
  <c r="P3" i="23"/>
  <c r="R42" i="21"/>
  <c r="P3" i="25"/>
  <c r="R70" i="21"/>
  <c r="P3" i="27"/>
  <c r="U84" i="21"/>
  <c r="P5" i="28"/>
  <c r="Q84" i="21"/>
  <c r="P2" i="28"/>
  <c r="S56" i="22"/>
  <c r="Q4" i="26"/>
  <c r="R70" i="22"/>
  <c r="Q3" i="27"/>
  <c r="S84" i="22"/>
  <c r="Q4" i="28"/>
  <c r="S84" i="7"/>
  <c r="B4" i="28"/>
  <c r="S28" i="8"/>
  <c r="C4" i="24"/>
  <c r="Q42" i="8"/>
  <c r="C2" i="25"/>
  <c r="U42" i="8"/>
  <c r="C5" i="25"/>
  <c r="U56" i="8"/>
  <c r="C5" i="26"/>
  <c r="S84" i="8"/>
  <c r="C4" i="28"/>
  <c r="U28" i="9"/>
  <c r="D5" i="24"/>
  <c r="R56" i="9"/>
  <c r="D3" i="26"/>
  <c r="R70" i="9"/>
  <c r="D3" i="27"/>
  <c r="Q84" i="9"/>
  <c r="D2" i="28"/>
  <c r="U28" i="10"/>
  <c r="E5" i="24"/>
  <c r="R70" i="10"/>
  <c r="E3" i="27"/>
  <c r="S56" i="11"/>
  <c r="F4" i="26"/>
  <c r="F4" i="23"/>
  <c r="F3" i="26"/>
  <c r="F3" i="23"/>
  <c r="R14" i="12"/>
  <c r="G3" i="23"/>
  <c r="U42" i="12"/>
  <c r="G5" i="25"/>
  <c r="R56" i="12"/>
  <c r="G3" i="26"/>
  <c r="Q14" i="13"/>
  <c r="H2" i="23"/>
  <c r="R28" i="13"/>
  <c r="H3" i="24"/>
  <c r="U70" i="13"/>
  <c r="H5" i="27"/>
  <c r="Q14" i="14"/>
  <c r="I2" i="23"/>
  <c r="R28" i="14"/>
  <c r="I3" i="24"/>
  <c r="S42" i="14"/>
  <c r="I4" i="25"/>
  <c r="S70" i="14"/>
  <c r="I4" i="27"/>
  <c r="R70" i="5"/>
  <c r="K84" i="5"/>
  <c r="S42" i="6"/>
  <c r="O42" i="6"/>
  <c r="K42" i="6"/>
  <c r="R14" i="7"/>
  <c r="B3" i="23"/>
  <c r="U28" i="7"/>
  <c r="B5" i="24"/>
  <c r="Q28" i="7"/>
  <c r="B2" i="24"/>
  <c r="R42" i="7"/>
  <c r="B3" i="25"/>
  <c r="R70" i="7"/>
  <c r="B3" i="27"/>
  <c r="U84" i="7"/>
  <c r="B5" i="28"/>
  <c r="Q84" i="7"/>
  <c r="B2" i="28"/>
  <c r="R14" i="8"/>
  <c r="C3" i="23"/>
  <c r="U28" i="8"/>
  <c r="C5" i="24"/>
  <c r="Q28" i="8"/>
  <c r="C2" i="24"/>
  <c r="R42" i="8"/>
  <c r="C3" i="25"/>
  <c r="S56" i="8"/>
  <c r="C4" i="26"/>
  <c r="R70" i="8"/>
  <c r="C3" i="27"/>
  <c r="U84" i="8"/>
  <c r="C5" i="28"/>
  <c r="Q84" i="8"/>
  <c r="C2" i="28"/>
  <c r="T14" i="9"/>
  <c r="L14" i="9"/>
  <c r="Q14" i="9"/>
  <c r="D2" i="23"/>
  <c r="U14" i="9"/>
  <c r="D5" i="23"/>
  <c r="S28" i="9"/>
  <c r="D4" i="24"/>
  <c r="R42" i="9"/>
  <c r="D3" i="25"/>
  <c r="S84" i="9"/>
  <c r="D4" i="28"/>
  <c r="S14" i="10"/>
  <c r="U14" i="10"/>
  <c r="E5" i="23"/>
  <c r="Q14" i="10"/>
  <c r="E2" i="23"/>
  <c r="S28" i="10"/>
  <c r="E4" i="24"/>
  <c r="X42" i="10"/>
  <c r="T42" i="10"/>
  <c r="P42" i="10"/>
  <c r="L42" i="10"/>
  <c r="H42" i="10"/>
  <c r="S42" i="10"/>
  <c r="E4" i="25"/>
  <c r="U56" i="10"/>
  <c r="E5" i="26"/>
  <c r="Q56" i="10"/>
  <c r="E2" i="26"/>
  <c r="S84" i="10"/>
  <c r="E4" i="28"/>
  <c r="U28" i="11"/>
  <c r="F5" i="24"/>
  <c r="Q28" i="11"/>
  <c r="F2" i="24"/>
  <c r="U42" i="11"/>
  <c r="F5" i="25"/>
  <c r="Q42" i="11"/>
  <c r="F2" i="25"/>
  <c r="U56" i="11"/>
  <c r="F5" i="26"/>
  <c r="F5" i="23"/>
  <c r="Q56" i="11"/>
  <c r="F2" i="26"/>
  <c r="F2" i="23"/>
  <c r="R70" i="11"/>
  <c r="F3" i="27"/>
  <c r="R84" i="11"/>
  <c r="F3" i="28"/>
  <c r="R28" i="12"/>
  <c r="G3" i="24"/>
  <c r="S42" i="12"/>
  <c r="G4" i="25"/>
  <c r="H70" i="12"/>
  <c r="L70" i="12"/>
  <c r="P70" i="12"/>
  <c r="T70" i="12"/>
  <c r="X70" i="12"/>
  <c r="Q84" i="12"/>
  <c r="S14" i="13"/>
  <c r="H4" i="23"/>
  <c r="R56" i="13"/>
  <c r="H3" i="26"/>
  <c r="S70" i="13"/>
  <c r="H4" i="27"/>
  <c r="R84" i="13"/>
  <c r="H3" i="28"/>
  <c r="S14" i="14"/>
  <c r="I4" i="23"/>
  <c r="U42" i="14"/>
  <c r="I5" i="25"/>
  <c r="Q42" i="14"/>
  <c r="I2" i="25"/>
  <c r="R56" i="14"/>
  <c r="I3" i="26"/>
  <c r="Q84" i="14"/>
  <c r="S14" i="15"/>
  <c r="J4" i="23"/>
  <c r="R42" i="15"/>
  <c r="J3" i="25"/>
  <c r="R56" i="15"/>
  <c r="J3" i="26"/>
  <c r="S70" i="15"/>
  <c r="J4" i="27"/>
  <c r="R84" i="15"/>
  <c r="J3" i="28"/>
  <c r="U14" i="16"/>
  <c r="K5" i="23"/>
  <c r="Q14" i="16"/>
  <c r="K2" i="23"/>
  <c r="M14" i="16"/>
  <c r="I14" i="16"/>
  <c r="R28" i="16"/>
  <c r="K3" i="24"/>
  <c r="Q42" i="16"/>
  <c r="U56" i="16"/>
  <c r="K5" i="26"/>
  <c r="Q56" i="16"/>
  <c r="K2" i="26"/>
  <c r="M56" i="16"/>
  <c r="I56" i="16"/>
  <c r="N56" i="16"/>
  <c r="V56" i="16"/>
  <c r="H70" i="16"/>
  <c r="P70" i="16"/>
  <c r="X70" i="16"/>
  <c r="S84" i="16"/>
  <c r="K4" i="28"/>
  <c r="U28" i="17"/>
  <c r="L5" i="24"/>
  <c r="Q28" i="17"/>
  <c r="L2" i="24"/>
  <c r="W42" i="17"/>
  <c r="K42" i="17"/>
  <c r="U56" i="17"/>
  <c r="L5" i="26"/>
  <c r="Q56" i="17"/>
  <c r="L2" i="26"/>
  <c r="M56" i="17"/>
  <c r="I56" i="17"/>
  <c r="R70" i="17"/>
  <c r="L3" i="27"/>
  <c r="V84" i="17"/>
  <c r="R84" i="17"/>
  <c r="L3" i="28"/>
  <c r="N84" i="17"/>
  <c r="J84" i="17"/>
  <c r="I84" i="17"/>
  <c r="Q84" i="17"/>
  <c r="L2" i="28"/>
  <c r="U84" i="17"/>
  <c r="L5" i="28"/>
  <c r="U14" i="18"/>
  <c r="M5" i="23"/>
  <c r="Q14" i="18"/>
  <c r="M2" i="23"/>
  <c r="M14" i="18"/>
  <c r="I14" i="18"/>
  <c r="U28" i="18"/>
  <c r="M5" i="24"/>
  <c r="Q28" i="18"/>
  <c r="M2" i="24"/>
  <c r="S42" i="18"/>
  <c r="R56" i="18"/>
  <c r="M3" i="26"/>
  <c r="U70" i="18"/>
  <c r="M5" i="27"/>
  <c r="Q70" i="18"/>
  <c r="M2" i="27"/>
  <c r="R84" i="18"/>
  <c r="M3" i="28"/>
  <c r="S28" i="19"/>
  <c r="N4" i="24"/>
  <c r="U42" i="19"/>
  <c r="N5" i="25"/>
  <c r="Q42" i="19"/>
  <c r="N2" i="25"/>
  <c r="S56" i="19"/>
  <c r="N4" i="26"/>
  <c r="R70" i="19"/>
  <c r="N3" i="27"/>
  <c r="U84" i="19"/>
  <c r="N5" i="28"/>
  <c r="Q84" i="19"/>
  <c r="N2" i="28"/>
  <c r="R14" i="20"/>
  <c r="O3" i="23"/>
  <c r="U28" i="20"/>
  <c r="O5" i="24"/>
  <c r="Q28" i="20"/>
  <c r="O2" i="24"/>
  <c r="M28" i="20"/>
  <c r="I28" i="20"/>
  <c r="U42" i="20"/>
  <c r="O5" i="25"/>
  <c r="Q42" i="20"/>
  <c r="O2" i="25"/>
  <c r="S56" i="20"/>
  <c r="O4" i="26"/>
  <c r="R56" i="20"/>
  <c r="R70" i="20"/>
  <c r="O3" i="27"/>
  <c r="U84" i="20"/>
  <c r="O5" i="28"/>
  <c r="Q84" i="20"/>
  <c r="O2" i="28"/>
  <c r="U28" i="21"/>
  <c r="X42" i="21"/>
  <c r="T42" i="21"/>
  <c r="P42" i="21"/>
  <c r="L42" i="21"/>
  <c r="H42" i="21"/>
  <c r="S42" i="21"/>
  <c r="P4" i="25"/>
  <c r="R56" i="21"/>
  <c r="S84" i="21"/>
  <c r="P4" i="28"/>
  <c r="R14" i="22"/>
  <c r="Q3" i="23"/>
  <c r="R28" i="22"/>
  <c r="Q3" i="24"/>
  <c r="U42" i="22"/>
  <c r="Q5" i="25"/>
  <c r="M42" i="22"/>
  <c r="H42" i="22"/>
  <c r="P42" i="22"/>
  <c r="U56" i="22"/>
  <c r="Q5" i="26"/>
  <c r="Q56" i="22"/>
  <c r="Q2" i="26"/>
  <c r="X70" i="22"/>
  <c r="T70" i="22"/>
  <c r="P70" i="22"/>
  <c r="L70" i="22"/>
  <c r="H70" i="22"/>
  <c r="U84" i="22"/>
  <c r="Q84" i="22"/>
  <c r="M84" i="22"/>
  <c r="I84" i="22"/>
  <c r="W42" i="22"/>
  <c r="S42" i="22"/>
  <c r="O42" i="22"/>
  <c r="K42" i="22"/>
  <c r="G42" i="22"/>
  <c r="I42" i="22"/>
  <c r="Q42" i="22"/>
  <c r="V28" i="21"/>
  <c r="R28" i="21"/>
  <c r="N28" i="21"/>
  <c r="J28" i="21"/>
  <c r="U14" i="19"/>
  <c r="Q14" i="19"/>
  <c r="M14" i="19"/>
  <c r="I14" i="19"/>
  <c r="W14" i="19"/>
  <c r="S14" i="19"/>
  <c r="O14" i="19"/>
  <c r="K14" i="19"/>
  <c r="G14" i="19"/>
  <c r="W14" i="18"/>
  <c r="S14" i="18"/>
  <c r="O14" i="18"/>
  <c r="K14" i="18"/>
  <c r="G14" i="18"/>
  <c r="X84" i="17"/>
  <c r="T84" i="17"/>
  <c r="P84" i="17"/>
  <c r="L84" i="17"/>
  <c r="H84" i="17"/>
  <c r="U70" i="16"/>
  <c r="Q70" i="16"/>
  <c r="M70" i="16"/>
  <c r="I70" i="16"/>
  <c r="S56" i="16"/>
  <c r="K56" i="16"/>
  <c r="U70" i="14"/>
  <c r="Q70" i="14"/>
  <c r="M70" i="14"/>
  <c r="I70" i="14"/>
  <c r="U84" i="10"/>
  <c r="Q84" i="10"/>
  <c r="M84" i="10"/>
  <c r="I84" i="10"/>
  <c r="X42" i="9"/>
  <c r="V14" i="9"/>
  <c r="X14" i="9"/>
  <c r="P14" i="9"/>
  <c r="H14" i="9"/>
  <c r="X42" i="8"/>
  <c r="T42" i="8"/>
  <c r="P42" i="8"/>
  <c r="L42" i="8"/>
  <c r="H42" i="8"/>
  <c r="T70" i="5"/>
  <c r="L70" i="5"/>
  <c r="X70" i="5"/>
  <c r="P70" i="5"/>
  <c r="H70" i="5"/>
  <c r="W70" i="5"/>
  <c r="U70" i="5"/>
  <c r="S70" i="5"/>
  <c r="Q70" i="5"/>
  <c r="O70" i="5"/>
  <c r="M70" i="5"/>
  <c r="K70" i="5"/>
  <c r="I70" i="5"/>
  <c r="G70" i="5"/>
  <c r="O42" i="5"/>
  <c r="G42" i="5"/>
  <c r="W42" i="5"/>
  <c r="U42" i="5"/>
  <c r="S42" i="5"/>
  <c r="J28" i="5"/>
  <c r="S14" i="5"/>
  <c r="U14" i="5"/>
  <c r="M14" i="5"/>
  <c r="X42" i="5"/>
  <c r="V42" i="5"/>
  <c r="T42" i="5"/>
  <c r="W28" i="5"/>
  <c r="U28" i="5"/>
  <c r="S28" i="5"/>
  <c r="Q28" i="5"/>
  <c r="O28" i="5"/>
  <c r="M28" i="5"/>
  <c r="K28" i="5"/>
  <c r="I28" i="5"/>
  <c r="P84" i="5"/>
  <c r="N84" i="5"/>
  <c r="L84" i="5"/>
  <c r="J84" i="5"/>
  <c r="H84" i="5"/>
  <c r="X56" i="5"/>
  <c r="V56" i="5"/>
  <c r="T56" i="5"/>
  <c r="R56" i="5"/>
  <c r="P56" i="5"/>
  <c r="N56" i="5"/>
  <c r="L56" i="5"/>
  <c r="J56" i="5"/>
  <c r="H56" i="5"/>
  <c r="G28" i="5"/>
  <c r="R42" i="5"/>
  <c r="P42" i="5"/>
  <c r="N42" i="5"/>
  <c r="L42" i="5"/>
  <c r="J42" i="5"/>
  <c r="H42" i="5"/>
  <c r="X14" i="5"/>
  <c r="V14" i="5"/>
  <c r="T14" i="5"/>
  <c r="R14" i="5"/>
  <c r="P14" i="5"/>
  <c r="N14" i="5"/>
  <c r="L14" i="5"/>
  <c r="J14" i="5"/>
  <c r="H14" i="5"/>
  <c r="X54" i="1"/>
  <c r="R55" i="1"/>
  <c r="L54" i="1"/>
  <c r="U68" i="1"/>
  <c r="T82" i="1"/>
  <c r="J83" i="1"/>
  <c r="X27" i="1"/>
  <c r="V55" i="1"/>
  <c r="H54" i="1"/>
  <c r="T54" i="1"/>
  <c r="J55" i="1"/>
  <c r="S69" i="1"/>
  <c r="R83" i="1"/>
  <c r="L82" i="1"/>
  <c r="W12" i="1"/>
  <c r="W14" i="1" s="1"/>
  <c r="U13" i="1"/>
  <c r="S12" i="1"/>
  <c r="S14" i="1" s="1"/>
  <c r="Q13" i="1"/>
  <c r="O12" i="1"/>
  <c r="O14" i="1" s="1"/>
  <c r="M13" i="1"/>
  <c r="K12" i="1"/>
  <c r="K14" i="1" s="1"/>
  <c r="I13" i="1"/>
  <c r="G12" i="1"/>
  <c r="G14" i="1" s="1"/>
  <c r="W27" i="1"/>
  <c r="U26" i="1"/>
  <c r="S27" i="1"/>
  <c r="S28" i="1" s="1"/>
  <c r="Q26" i="1"/>
  <c r="Q28" i="1" s="1"/>
  <c r="O27" i="1"/>
  <c r="M26" i="1"/>
  <c r="K27" i="1"/>
  <c r="I26" i="1"/>
  <c r="I28" i="1" s="1"/>
  <c r="G27" i="1"/>
  <c r="W26" i="1"/>
  <c r="U27" i="1"/>
  <c r="O26" i="1"/>
  <c r="M27" i="1"/>
  <c r="G26" i="1"/>
  <c r="X41" i="1"/>
  <c r="V41" i="1"/>
  <c r="T41" i="1"/>
  <c r="R41" i="1"/>
  <c r="P41" i="1"/>
  <c r="N41" i="1"/>
  <c r="L41" i="1"/>
  <c r="J41" i="1"/>
  <c r="H41" i="1"/>
  <c r="W41" i="1"/>
  <c r="W42" i="1" s="1"/>
  <c r="U40" i="1"/>
  <c r="S41" i="1"/>
  <c r="S42" i="1" s="1"/>
  <c r="Q40" i="1"/>
  <c r="O41" i="1"/>
  <c r="O42" i="1" s="1"/>
  <c r="M40" i="1"/>
  <c r="K41" i="1"/>
  <c r="K42" i="1" s="1"/>
  <c r="I40" i="1"/>
  <c r="G41" i="1"/>
  <c r="G42" i="1" s="1"/>
  <c r="W69" i="1"/>
  <c r="Q68" i="1"/>
  <c r="O69" i="1"/>
  <c r="I68" i="1"/>
  <c r="G69" i="1"/>
  <c r="X83" i="1"/>
  <c r="X84" i="1" s="1"/>
  <c r="V82" i="1"/>
  <c r="T83" i="1"/>
  <c r="T84" i="1" s="1"/>
  <c r="R82" i="1"/>
  <c r="P83" i="1"/>
  <c r="N82" i="1"/>
  <c r="L83" i="1"/>
  <c r="J82" i="1"/>
  <c r="H83" i="1"/>
  <c r="W83" i="1"/>
  <c r="U83" i="1"/>
  <c r="S83" i="1"/>
  <c r="Q83" i="1"/>
  <c r="O83" i="1"/>
  <c r="M83" i="1"/>
  <c r="K83" i="1"/>
  <c r="I83" i="1"/>
  <c r="G83" i="1"/>
  <c r="H84" i="1"/>
  <c r="J84" i="1"/>
  <c r="L84" i="1"/>
  <c r="N84" i="1"/>
  <c r="P84" i="1"/>
  <c r="V84" i="1"/>
  <c r="G82" i="1"/>
  <c r="I82" i="1"/>
  <c r="K82" i="1"/>
  <c r="M82" i="1"/>
  <c r="O82" i="1"/>
  <c r="O84" i="1" s="1"/>
  <c r="Q82" i="1"/>
  <c r="S82" i="1"/>
  <c r="S84" i="1" s="1"/>
  <c r="U82" i="1"/>
  <c r="W82" i="1"/>
  <c r="W84" i="1" s="1"/>
  <c r="W68" i="1"/>
  <c r="U69" i="1"/>
  <c r="S68" i="1"/>
  <c r="Q69" i="1"/>
  <c r="O68" i="1"/>
  <c r="M69" i="1"/>
  <c r="K68" i="1"/>
  <c r="I69" i="1"/>
  <c r="G68" i="1"/>
  <c r="X69" i="1"/>
  <c r="V69" i="1"/>
  <c r="T69" i="1"/>
  <c r="R69" i="1"/>
  <c r="P69" i="1"/>
  <c r="N69" i="1"/>
  <c r="L69" i="1"/>
  <c r="J69" i="1"/>
  <c r="H69" i="1"/>
  <c r="G70" i="1"/>
  <c r="I70" i="1"/>
  <c r="K70" i="1"/>
  <c r="M70" i="1"/>
  <c r="O70" i="1"/>
  <c r="Q70" i="1"/>
  <c r="S70" i="1"/>
  <c r="U70" i="1"/>
  <c r="W70" i="1"/>
  <c r="H68" i="1"/>
  <c r="H70" i="1" s="1"/>
  <c r="J68" i="1"/>
  <c r="J70" i="1" s="1"/>
  <c r="L68" i="1"/>
  <c r="L70" i="1" s="1"/>
  <c r="N68" i="1"/>
  <c r="N70" i="1" s="1"/>
  <c r="P68" i="1"/>
  <c r="P70" i="1" s="1"/>
  <c r="R68" i="1"/>
  <c r="R70" i="1" s="1"/>
  <c r="T68" i="1"/>
  <c r="T70" i="1" s="1"/>
  <c r="V68" i="1"/>
  <c r="V70" i="1" s="1"/>
  <c r="X68" i="1"/>
  <c r="X70" i="1" s="1"/>
  <c r="X55" i="1"/>
  <c r="V54" i="1"/>
  <c r="V56" i="1" s="1"/>
  <c r="T55" i="1"/>
  <c r="T56" i="1" s="1"/>
  <c r="R54" i="1"/>
  <c r="R56" i="1" s="1"/>
  <c r="P55" i="1"/>
  <c r="P56" i="1" s="1"/>
  <c r="N54" i="1"/>
  <c r="N56" i="1" s="1"/>
  <c r="L55" i="1"/>
  <c r="J54" i="1"/>
  <c r="H55" i="1"/>
  <c r="W55" i="1"/>
  <c r="U55" i="1"/>
  <c r="S55" i="1"/>
  <c r="Q55" i="1"/>
  <c r="O55" i="1"/>
  <c r="M55" i="1"/>
  <c r="K55" i="1"/>
  <c r="I55" i="1"/>
  <c r="G55" i="1"/>
  <c r="G56" i="1" s="1"/>
  <c r="G54" i="1"/>
  <c r="I54" i="1"/>
  <c r="K54" i="1"/>
  <c r="M54" i="1"/>
  <c r="O54" i="1"/>
  <c r="Q54" i="1"/>
  <c r="S54" i="1"/>
  <c r="U54" i="1"/>
  <c r="W54" i="1"/>
  <c r="H40" i="1"/>
  <c r="H42" i="1" s="1"/>
  <c r="J40" i="1"/>
  <c r="L40" i="1"/>
  <c r="L42" i="1" s="1"/>
  <c r="N40" i="1"/>
  <c r="P40" i="1"/>
  <c r="P42" i="1" s="1"/>
  <c r="R40" i="1"/>
  <c r="T40" i="1"/>
  <c r="T42" i="1" s="1"/>
  <c r="V40" i="1"/>
  <c r="X40" i="1"/>
  <c r="X42" i="1" s="1"/>
  <c r="X26" i="1"/>
  <c r="V27" i="1"/>
  <c r="T27" i="1"/>
  <c r="R27" i="1"/>
  <c r="P27" i="1"/>
  <c r="N27" i="1"/>
  <c r="L27" i="1"/>
  <c r="J27" i="1"/>
  <c r="H27" i="1"/>
  <c r="H26" i="1"/>
  <c r="J26" i="1"/>
  <c r="L26" i="1"/>
  <c r="N26" i="1"/>
  <c r="P26" i="1"/>
  <c r="R26" i="1"/>
  <c r="T26" i="1"/>
  <c r="T28" i="1" s="1"/>
  <c r="V26" i="1"/>
  <c r="X13" i="1"/>
  <c r="V13" i="1"/>
  <c r="T13" i="1"/>
  <c r="R13" i="1"/>
  <c r="P13" i="1"/>
  <c r="N13" i="1"/>
  <c r="L13" i="1"/>
  <c r="J13" i="1"/>
  <c r="H13" i="1"/>
  <c r="H12" i="1"/>
  <c r="J12" i="1"/>
  <c r="L12" i="1"/>
  <c r="N12" i="1"/>
  <c r="N14" i="1" s="1"/>
  <c r="P12" i="1"/>
  <c r="R12" i="1"/>
  <c r="T12" i="1"/>
  <c r="V12" i="1"/>
  <c r="X12" i="1"/>
  <c r="J56" i="1"/>
  <c r="N42" i="1"/>
  <c r="I42" i="1"/>
  <c r="M42" i="1"/>
  <c r="Q42" i="1"/>
  <c r="U42" i="1"/>
  <c r="K28" i="1"/>
  <c r="I14" i="1"/>
  <c r="M14" i="1"/>
  <c r="Q14" i="1"/>
  <c r="U14" i="1"/>
  <c r="V42" i="1"/>
  <c r="K84" i="1" l="1"/>
  <c r="G84" i="1"/>
  <c r="J42" i="1"/>
  <c r="R42" i="1"/>
  <c r="U28" i="1"/>
  <c r="R84" i="1"/>
  <c r="U84" i="1"/>
  <c r="Q84" i="1"/>
  <c r="M84" i="1"/>
  <c r="I84" i="1"/>
  <c r="O56" i="1"/>
  <c r="W56" i="1"/>
  <c r="S56" i="1"/>
  <c r="K56" i="1"/>
  <c r="H56" i="1"/>
  <c r="L56" i="1"/>
  <c r="X56" i="1"/>
  <c r="N28" i="1"/>
  <c r="M28" i="1"/>
  <c r="G28" i="1"/>
  <c r="O28" i="1"/>
  <c r="W28" i="1"/>
  <c r="X28" i="1"/>
  <c r="V14" i="1"/>
  <c r="P28" i="1"/>
  <c r="L28" i="1"/>
  <c r="H28" i="1"/>
  <c r="R14" i="1"/>
  <c r="J14" i="1"/>
  <c r="H14" i="1"/>
  <c r="L14" i="1"/>
  <c r="P14" i="1"/>
  <c r="T14" i="1"/>
  <c r="V28" i="1"/>
  <c r="I56" i="1"/>
  <c r="M56" i="1"/>
  <c r="Q56" i="1"/>
  <c r="U56" i="1"/>
  <c r="R28" i="1"/>
  <c r="J28" i="1"/>
  <c r="X14" i="1"/>
</calcChain>
</file>

<file path=xl/sharedStrings.xml><?xml version="1.0" encoding="utf-8"?>
<sst xmlns="http://schemas.openxmlformats.org/spreadsheetml/2006/main" count="17670" uniqueCount="67">
  <si>
    <t>Top leaf</t>
  </si>
  <si>
    <t>leaf number</t>
  </si>
  <si>
    <t>sensor type</t>
  </si>
  <si>
    <t>gain</t>
  </si>
  <si>
    <t>integration time</t>
  </si>
  <si>
    <t>data type</t>
  </si>
  <si>
    <t>b'AS7265X'</t>
  </si>
  <si>
    <t>Raw data</t>
  </si>
  <si>
    <t>Calibrated data</t>
  </si>
  <si>
    <t>pos 1</t>
  </si>
  <si>
    <t>940 nm LED</t>
  </si>
  <si>
    <t>pos 2</t>
  </si>
  <si>
    <t>pos 3</t>
  </si>
  <si>
    <t xml:space="preserve">Mean </t>
  </si>
  <si>
    <t>STD</t>
  </si>
  <si>
    <t>%Error</t>
  </si>
  <si>
    <t>Middle leaf</t>
  </si>
  <si>
    <t>Bottom leaf</t>
  </si>
  <si>
    <t>410 nm</t>
  </si>
  <si>
    <t>435 nm</t>
  </si>
  <si>
    <t>460 nm</t>
  </si>
  <si>
    <t>485 nm</t>
  </si>
  <si>
    <t>510 nm</t>
  </si>
  <si>
    <t>535 nm</t>
  </si>
  <si>
    <t>560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</si>
  <si>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</si>
  <si>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</si>
  <si>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</si>
  <si>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</si>
  <si>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</si>
  <si>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</si>
  <si>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</si>
  <si>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</si>
  <si>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</si>
  <si>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</si>
  <si>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</si>
  <si>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White LED</t>
  </si>
  <si>
    <t>IR LED</t>
  </si>
  <si>
    <t>UV (405 nm) LED</t>
  </si>
  <si>
    <t>390 nm LED</t>
  </si>
  <si>
    <t>395 nm LED</t>
  </si>
  <si>
    <t>400 nm LED</t>
  </si>
  <si>
    <t>405 nm LED</t>
  </si>
  <si>
    <t>410 nm LED</t>
  </si>
  <si>
    <t>425 nm LED</t>
  </si>
  <si>
    <t>455 nm LED</t>
  </si>
  <si>
    <t>465 nm LED</t>
  </si>
  <si>
    <t>470 nm LED</t>
  </si>
  <si>
    <t>475 nm LED</t>
  </si>
  <si>
    <t>480 nm LED</t>
  </si>
  <si>
    <t>505 nm LED</t>
  </si>
  <si>
    <t>525 nm LED</t>
  </si>
  <si>
    <t>630 nm LED</t>
  </si>
  <si>
    <t>890 nm LED</t>
  </si>
  <si>
    <t>Wavelength</t>
  </si>
  <si>
    <t>Leaf: 31</t>
  </si>
  <si>
    <t>Leaf: 32</t>
  </si>
  <si>
    <t>Leaf: 33</t>
  </si>
  <si>
    <t>Leaf: 34</t>
  </si>
  <si>
    <t>Leaf: 35</t>
  </si>
  <si>
    <t>Leaf: 36</t>
  </si>
  <si>
    <t>Leaf: 37</t>
  </si>
  <si>
    <t>Leaf: 38</t>
  </si>
  <si>
    <t>Leaf: 39</t>
  </si>
  <si>
    <t>Leaf: 40</t>
  </si>
  <si>
    <t>Leaf: 41</t>
  </si>
  <si>
    <t>Leaf: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</si>
</sst>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0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940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nm'!$G$14:$X$14</c:f>
              <c:numCache>
                <c:formatCode>General</c:formatCode>
                <c:ptCount val="18"/>
                <c:pt idx="0">
                  <c:v>4.9105715932122926</c:v>
                </c:pt>
                <c:pt idx="1">
                  <c:v>8.9920902246180443</c:v>
                </c:pt>
                <c:pt idx="2">
                  <c:v>2.8899966958508876</c:v>
                </c:pt>
                <c:pt idx="3">
                  <c:v>3.5917479433993651</c:v>
                </c:pt>
                <c:pt idx="4">
                  <c:v>10.152207820600996</c:v>
                </c:pt>
                <c:pt idx="5">
                  <c:v>5.9468777324117132</c:v>
                </c:pt>
                <c:pt idx="6">
                  <c:v>3.675986695339716</c:v>
                </c:pt>
                <c:pt idx="7">
                  <c:v>2.1385669317818814</c:v>
                </c:pt>
                <c:pt idx="8">
                  <c:v>5.9638034179167132</c:v>
                </c:pt>
                <c:pt idx="9">
                  <c:v>4.4417204048421208</c:v>
                </c:pt>
                <c:pt idx="10">
                  <c:v>2.2893312539927209</c:v>
                </c:pt>
                <c:pt idx="11">
                  <c:v>3.483585222175881</c:v>
                </c:pt>
                <c:pt idx="12">
                  <c:v>1.0444178175839736</c:v>
                </c:pt>
                <c:pt idx="13">
                  <c:v>1.4537721615345918</c:v>
                </c:pt>
                <c:pt idx="14">
                  <c:v>0.42145567342142026</c:v>
                </c:pt>
                <c:pt idx="15">
                  <c:v>0.77190248930556493</c:v>
                </c:pt>
                <c:pt idx="16">
                  <c:v>0.36405086526404412</c:v>
                </c:pt>
                <c:pt idx="17">
                  <c:v>0.2805964493825589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0-4743-9C68-9F1489A8A96C}"/>
            </c:ext>
          </c:extLst>
        </c:ser>
        <c:ser>
          <c:idx val="1"/>
          <c:order val="1"/>
          <c:tx>
            <c:strRef>
              <c:f>'940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nm'!$G$28:$X$28</c:f>
              <c:numCache>
                <c:formatCode>General</c:formatCode>
                <c:ptCount val="18"/>
                <c:pt idx="0">
                  <c:v>5.4474608186279161</c:v>
                </c:pt>
                <c:pt idx="1">
                  <c:v>7.6146376574923522</c:v>
                </c:pt>
                <c:pt idx="2">
                  <c:v>1.9643532978358098</c:v>
                </c:pt>
                <c:pt idx="3">
                  <c:v>1.7453823730625788</c:v>
                </c:pt>
                <c:pt idx="4">
                  <c:v>10.768476229500649</c:v>
                </c:pt>
                <c:pt idx="5">
                  <c:v>4.3782939259306044</c:v>
                </c:pt>
                <c:pt idx="6">
                  <c:v>11.501805864726578</c:v>
                </c:pt>
                <c:pt idx="7">
                  <c:v>7.5541524703892025</c:v>
                </c:pt>
                <c:pt idx="8">
                  <c:v>13.904918110284099</c:v>
                </c:pt>
                <c:pt idx="9">
                  <c:v>6.7250427653607154</c:v>
                </c:pt>
                <c:pt idx="10">
                  <c:v>5.9233797965690345</c:v>
                </c:pt>
                <c:pt idx="11">
                  <c:v>8.5316716417510854</c:v>
                </c:pt>
                <c:pt idx="12">
                  <c:v>2.4324614216649501</c:v>
                </c:pt>
                <c:pt idx="13">
                  <c:v>1.4100347724052245</c:v>
                </c:pt>
                <c:pt idx="14">
                  <c:v>3.3514627555094374</c:v>
                </c:pt>
                <c:pt idx="15">
                  <c:v>3.6520787970000343</c:v>
                </c:pt>
                <c:pt idx="16">
                  <c:v>0.82523606385647874</c:v>
                </c:pt>
                <c:pt idx="17">
                  <c:v>1.3557702020817397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30-4743-9C68-9F1489A8A96C}"/>
            </c:ext>
          </c:extLst>
        </c:ser>
        <c:ser>
          <c:idx val="2"/>
          <c:order val="2"/>
          <c:tx>
            <c:strRef>
              <c:f>'940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nm'!$G$42:$X$42</c:f>
              <c:numCache>
                <c:formatCode>General</c:formatCode>
                <c:ptCount val="18"/>
                <c:pt idx="0">
                  <c:v>9.7441450055238921</c:v>
                </c:pt>
                <c:pt idx="1">
                  <c:v>12.155081585568741</c:v>
                </c:pt>
                <c:pt idx="2">
                  <c:v>5.9597870171412488</c:v>
                </c:pt>
                <c:pt idx="3">
                  <c:v>1.4867204466054273</c:v>
                </c:pt>
                <c:pt idx="4">
                  <c:v>15.702158183102409</c:v>
                </c:pt>
                <c:pt idx="5">
                  <c:v>12.228852958304884</c:v>
                </c:pt>
                <c:pt idx="6">
                  <c:v>7.4330779562670592</c:v>
                </c:pt>
                <c:pt idx="7">
                  <c:v>5.9999979886429191</c:v>
                </c:pt>
                <c:pt idx="8">
                  <c:v>8.2454636479777648</c:v>
                </c:pt>
                <c:pt idx="9">
                  <c:v>9.4441758562657601</c:v>
                </c:pt>
                <c:pt idx="10">
                  <c:v>8.906126721641435</c:v>
                </c:pt>
                <c:pt idx="11">
                  <c:v>8.7791728497642438</c:v>
                </c:pt>
                <c:pt idx="12">
                  <c:v>1.510534111632813</c:v>
                </c:pt>
                <c:pt idx="13">
                  <c:v>5.1978254252740212</c:v>
                </c:pt>
                <c:pt idx="14">
                  <c:v>8.4070387874862735</c:v>
                </c:pt>
                <c:pt idx="15">
                  <c:v>1.1159686595843132</c:v>
                </c:pt>
                <c:pt idx="16">
                  <c:v>3.6025405246521034</c:v>
                </c:pt>
                <c:pt idx="17">
                  <c:v>5.3634217129516095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30-4743-9C68-9F1489A8A96C}"/>
            </c:ext>
          </c:extLst>
        </c:ser>
        <c:ser>
          <c:idx val="3"/>
          <c:order val="3"/>
          <c:tx>
            <c:strRef>
              <c:f>'940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'940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nm'!$G$56:$X$56</c:f>
              <c:numCache>
                <c:formatCode>General</c:formatCode>
                <c:ptCount val="18"/>
                <c:pt idx="0">
                  <c:v>6.5358650470516295</c:v>
                </c:pt>
                <c:pt idx="1">
                  <c:v>7.9371937937043446</c:v>
                </c:pt>
                <c:pt idx="2">
                  <c:v>5.1908980130661764</c:v>
                </c:pt>
                <c:pt idx="3">
                  <c:v>4.8781041515571157</c:v>
                </c:pt>
                <c:pt idx="4">
                  <c:v>8.1526903004681355</c:v>
                </c:pt>
                <c:pt idx="5">
                  <c:v>8.6583998943732805</c:v>
                </c:pt>
                <c:pt idx="6">
                  <c:v>4.8379787369941676</c:v>
                </c:pt>
                <c:pt idx="7">
                  <c:v>3.9080866766117395</c:v>
                </c:pt>
                <c:pt idx="8">
                  <c:v>4.4768008695976995</c:v>
                </c:pt>
                <c:pt idx="9">
                  <c:v>6.1433005128481044</c:v>
                </c:pt>
                <c:pt idx="10">
                  <c:v>6.931844139921985</c:v>
                </c:pt>
                <c:pt idx="11">
                  <c:v>4.406379405767046</c:v>
                </c:pt>
                <c:pt idx="12">
                  <c:v>6.6414353541174318</c:v>
                </c:pt>
                <c:pt idx="13">
                  <c:v>2.0472023005232005</c:v>
                </c:pt>
                <c:pt idx="14">
                  <c:v>1.5140791520599473</c:v>
                </c:pt>
                <c:pt idx="15">
                  <c:v>4.2644532449808619</c:v>
                </c:pt>
                <c:pt idx="16">
                  <c:v>1.3543747062832279</c:v>
                </c:pt>
                <c:pt idx="17">
                  <c:v>1.9757179719101425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30-4743-9C68-9F1489A8A96C}"/>
            </c:ext>
          </c:extLst>
        </c:ser>
        <c:ser>
          <c:idx val="4"/>
          <c:order val="4"/>
          <c:tx>
            <c:strRef>
              <c:f>'940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'940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nm'!$G$70:$X$70</c:f>
              <c:numCache>
                <c:formatCode>General</c:formatCode>
                <c:ptCount val="18"/>
                <c:pt idx="0">
                  <c:v>6.5470416768192674</c:v>
                </c:pt>
                <c:pt idx="1">
                  <c:v>20.497464987699104</c:v>
                </c:pt>
                <c:pt idx="2">
                  <c:v>6.8190941201354462</c:v>
                </c:pt>
                <c:pt idx="3">
                  <c:v>6.5305968026983132</c:v>
                </c:pt>
                <c:pt idx="4">
                  <c:v>10.632352558438425</c:v>
                </c:pt>
                <c:pt idx="5">
                  <c:v>16.651287312306501</c:v>
                </c:pt>
                <c:pt idx="6">
                  <c:v>10.223942752310009</c:v>
                </c:pt>
                <c:pt idx="7">
                  <c:v>9.6506028865372002</c:v>
                </c:pt>
                <c:pt idx="8">
                  <c:v>9.6761281158133219</c:v>
                </c:pt>
                <c:pt idx="9">
                  <c:v>12.172322087110571</c:v>
                </c:pt>
                <c:pt idx="10">
                  <c:v>11.68250366906671</c:v>
                </c:pt>
                <c:pt idx="11">
                  <c:v>9.3931865614445904</c:v>
                </c:pt>
                <c:pt idx="12">
                  <c:v>1.6427362719104077</c:v>
                </c:pt>
                <c:pt idx="13">
                  <c:v>2.7360274527999624</c:v>
                </c:pt>
                <c:pt idx="14">
                  <c:v>2.8899425675701247</c:v>
                </c:pt>
                <c:pt idx="15">
                  <c:v>2.9130915442786196</c:v>
                </c:pt>
                <c:pt idx="16">
                  <c:v>3.1630738866277093</c:v>
                </c:pt>
                <c:pt idx="17">
                  <c:v>1.4369699070218911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30-4743-9C68-9F1489A8A96C}"/>
            </c:ext>
          </c:extLst>
        </c:ser>
        <c:ser>
          <c:idx val="5"/>
          <c:order val="5"/>
          <c:tx>
            <c:strRef>
              <c:f>'940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'940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nm'!$G$84:$X$84</c:f>
              <c:numCache>
                <c:formatCode>General</c:formatCode>
                <c:ptCount val="18"/>
                <c:pt idx="0">
                  <c:v>7.4992576012049605</c:v>
                </c:pt>
                <c:pt idx="1">
                  <c:v>22.089842632098868</c:v>
                </c:pt>
                <c:pt idx="2">
                  <c:v>8.0528638025606067</c:v>
                </c:pt>
                <c:pt idx="3">
                  <c:v>9.5319722034192758</c:v>
                </c:pt>
                <c:pt idx="4">
                  <c:v>11.066900330538255</c:v>
                </c:pt>
                <c:pt idx="5">
                  <c:v>18.848687395889709</c:v>
                </c:pt>
                <c:pt idx="6">
                  <c:v>6.3390693684989881</c:v>
                </c:pt>
                <c:pt idx="7">
                  <c:v>8.2881359223566768</c:v>
                </c:pt>
                <c:pt idx="8">
                  <c:v>16.872276184515936</c:v>
                </c:pt>
                <c:pt idx="9">
                  <c:v>10.296843776775956</c:v>
                </c:pt>
                <c:pt idx="10">
                  <c:v>10.205705178116052</c:v>
                </c:pt>
                <c:pt idx="11">
                  <c:v>8.4179144042855842</c:v>
                </c:pt>
                <c:pt idx="12">
                  <c:v>3.2908696756948221</c:v>
                </c:pt>
                <c:pt idx="13">
                  <c:v>1.1376184805562419</c:v>
                </c:pt>
                <c:pt idx="14">
                  <c:v>3.5205184901063746</c:v>
                </c:pt>
                <c:pt idx="15">
                  <c:v>5.0112349979086339</c:v>
                </c:pt>
                <c:pt idx="16">
                  <c:v>3.8393237728606016</c:v>
                </c:pt>
                <c:pt idx="17">
                  <c:v>4.2177606744570699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30-4743-9C68-9F1489A8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nm'!$Q$3:$Q$5</c:f>
              <c:numCache>
                <c:formatCode>General</c:formatCode>
                <c:ptCount val="3"/>
                <c:pt idx="0">
                  <c:v>679.755</c:v>
                </c:pt>
                <c:pt idx="1">
                  <c:v>673.44928570000002</c:v>
                </c:pt>
                <c:pt idx="2">
                  <c:v>670.42257140000004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6-4FB4-93CC-177E8F69B84B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nm'!$Q$6:$Q$8</c:f>
              <c:numCache>
                <c:formatCode>General</c:formatCode>
                <c:ptCount val="3"/>
                <c:pt idx="0">
                  <c:v>662.09904759999995</c:v>
                </c:pt>
                <c:pt idx="1">
                  <c:v>656.42392859999995</c:v>
                </c:pt>
                <c:pt idx="2">
                  <c:v>653.01885709999999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6-4FB4-93CC-177E8F69B84B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nm'!$Q$9:$Q$11</c:f>
              <c:numCache>
                <c:formatCode>General</c:formatCode>
                <c:ptCount val="3"/>
                <c:pt idx="0">
                  <c:v>697.41095240000004</c:v>
                </c:pt>
                <c:pt idx="1">
                  <c:v>690.47464290000005</c:v>
                </c:pt>
                <c:pt idx="2">
                  <c:v>686.31299999999999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E6-4FB4-93CC-177E8F69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nm'!$Q$17:$Q$19</c:f>
              <c:numCache>
                <c:formatCode>General</c:formatCode>
                <c:ptCount val="3"/>
                <c:pt idx="0">
                  <c:v>641.92071429999999</c:v>
                </c:pt>
                <c:pt idx="1">
                  <c:v>637.50678570000002</c:v>
                </c:pt>
                <c:pt idx="2">
                  <c:v>634.10171430000003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1-4FA3-BAA8-672FEF772207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nm'!$Q$20:$Q$22</c:f>
              <c:numCache>
                <c:formatCode>General</c:formatCode>
                <c:ptCount val="3"/>
                <c:pt idx="0">
                  <c:v>694.88880949999998</c:v>
                </c:pt>
                <c:pt idx="1">
                  <c:v>688.58303569999998</c:v>
                </c:pt>
                <c:pt idx="2">
                  <c:v>684.79957139999999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1-4FA3-BAA8-672FEF772207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nm'!$Q$23:$Q$25</c:f>
              <c:numCache>
                <c:formatCode>General</c:formatCode>
                <c:ptCount val="3"/>
                <c:pt idx="0">
                  <c:v>736.50642860000005</c:v>
                </c:pt>
                <c:pt idx="1">
                  <c:v>730.20071429999996</c:v>
                </c:pt>
                <c:pt idx="2">
                  <c:v>726.41714290000004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C1-4FA3-BAA8-672FEF77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nm'!$Q$31:$Q$33</c:f>
              <c:numCache>
                <c:formatCode>General</c:formatCode>
                <c:ptCount val="3"/>
                <c:pt idx="0">
                  <c:v>597.7807143</c:v>
                </c:pt>
                <c:pt idx="1">
                  <c:v>592.10571430000005</c:v>
                </c:pt>
                <c:pt idx="2">
                  <c:v>589.45728570000006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D-43DF-A3BA-CF69CF6BC551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nm'!$Q$34:$Q$36</c:f>
              <c:numCache>
                <c:formatCode>General</c:formatCode>
                <c:ptCount val="3"/>
                <c:pt idx="0">
                  <c:v>713.80595240000002</c:v>
                </c:pt>
                <c:pt idx="1">
                  <c:v>706.55428570000004</c:v>
                </c:pt>
                <c:pt idx="2">
                  <c:v>702.96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1D-43DF-A3BA-CF69CF6BC551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nm'!$Q$37:$Q$39</c:f>
              <c:numCache>
                <c:formatCode>General</c:formatCode>
                <c:ptCount val="3"/>
                <c:pt idx="0">
                  <c:v>722.63380949999998</c:v>
                </c:pt>
                <c:pt idx="1">
                  <c:v>716.01285710000002</c:v>
                </c:pt>
                <c:pt idx="2">
                  <c:v>712.04028570000003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1D-43DF-A3BA-CF69CF6B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nm'!$Q$45:$Q$47</c:f>
              <c:numCache>
                <c:formatCode>General</c:formatCode>
                <c:ptCount val="3"/>
                <c:pt idx="0">
                  <c:v>571.29690479999999</c:v>
                </c:pt>
                <c:pt idx="1">
                  <c:v>566.56767860000002</c:v>
                </c:pt>
                <c:pt idx="2">
                  <c:v>564.48671430000002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267-BB02-5CDB248D5476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nm'!$Q$48:$Q$50</c:f>
              <c:numCache>
                <c:formatCode>General</c:formatCode>
                <c:ptCount val="3"/>
                <c:pt idx="0">
                  <c:v>664.62119050000001</c:v>
                </c:pt>
                <c:pt idx="1">
                  <c:v>659.26142860000004</c:v>
                </c:pt>
                <c:pt idx="2">
                  <c:v>655.28885709999997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267-BB02-5CDB248D5476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nm'!$Q$51:$Q$53</c:f>
              <c:numCache>
                <c:formatCode>General</c:formatCode>
                <c:ptCount val="3"/>
                <c:pt idx="0">
                  <c:v>650.74880949999999</c:v>
                </c:pt>
                <c:pt idx="1">
                  <c:v>645.07357139999999</c:v>
                </c:pt>
                <c:pt idx="2">
                  <c:v>642.42514289999997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267-BB02-5CDB248D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nm'!$Q$59:$Q$61</c:f>
              <c:numCache>
                <c:formatCode>General</c:formatCode>
                <c:ptCount val="3"/>
                <c:pt idx="0">
                  <c:v>509.50095240000002</c:v>
                </c:pt>
                <c:pt idx="1">
                  <c:v>505.08696429999998</c:v>
                </c:pt>
                <c:pt idx="2">
                  <c:v>502.4385714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E93-9F49-AFA05238876D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nm'!$Q$62:$Q$64</c:f>
              <c:numCache>
                <c:formatCode>General</c:formatCode>
                <c:ptCount val="3"/>
                <c:pt idx="0">
                  <c:v>554.90214289999994</c:v>
                </c:pt>
                <c:pt idx="1">
                  <c:v>550.48803569999995</c:v>
                </c:pt>
                <c:pt idx="2">
                  <c:v>547.83957139999995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83-4E93-9F49-AFA05238876D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nm'!$Q$65:$Q$67</c:f>
              <c:numCache>
                <c:formatCode>General</c:formatCode>
                <c:ptCount val="3"/>
                <c:pt idx="0">
                  <c:v>660.83785709999995</c:v>
                </c:pt>
                <c:pt idx="1">
                  <c:v>654.53214290000005</c:v>
                </c:pt>
                <c:pt idx="2">
                  <c:v>651.50542859999996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83-4E93-9F49-AFA05238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nm'!$Q$73:$Q$75</c:f>
              <c:numCache>
                <c:formatCode>General</c:formatCode>
                <c:ptCount val="3"/>
                <c:pt idx="0">
                  <c:v>551.11857139999995</c:v>
                </c:pt>
                <c:pt idx="1">
                  <c:v>545.75874999999996</c:v>
                </c:pt>
                <c:pt idx="2">
                  <c:v>544.05628569999999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E-4441-9FFF-E6B2B1FDE5B9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nm'!$Q$76:$Q$78</c:f>
              <c:numCache>
                <c:formatCode>General</c:formatCode>
                <c:ptCount val="3"/>
                <c:pt idx="0">
                  <c:v>564.99119050000002</c:v>
                </c:pt>
                <c:pt idx="1">
                  <c:v>560.89250000000004</c:v>
                </c:pt>
                <c:pt idx="2">
                  <c:v>557.67657139999994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E-4441-9FFF-E6B2B1FDE5B9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nm'!$Q$79:$Q$81</c:f>
              <c:numCache>
                <c:formatCode>General</c:formatCode>
                <c:ptCount val="3"/>
                <c:pt idx="0">
                  <c:v>679.755</c:v>
                </c:pt>
                <c:pt idx="1">
                  <c:v>673.44928570000002</c:v>
                </c:pt>
                <c:pt idx="2">
                  <c:v>670.42257140000004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E-4441-9FFF-E6B2B1FD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890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nm'!$G$14:$X$14</c:f>
              <c:numCache>
                <c:formatCode>General</c:formatCode>
                <c:ptCount val="18"/>
                <c:pt idx="0">
                  <c:v>4.58219938790982</c:v>
                </c:pt>
                <c:pt idx="1">
                  <c:v>1.8566123482981041</c:v>
                </c:pt>
                <c:pt idx="2">
                  <c:v>9.6265332940020159</c:v>
                </c:pt>
                <c:pt idx="3">
                  <c:v>3.099333976972718</c:v>
                </c:pt>
                <c:pt idx="4">
                  <c:v>1.9309552346085392</c:v>
                </c:pt>
                <c:pt idx="5">
                  <c:v>3.7530800430025844</c:v>
                </c:pt>
                <c:pt idx="6">
                  <c:v>3.690411870288568</c:v>
                </c:pt>
                <c:pt idx="7">
                  <c:v>1.4695039170934869</c:v>
                </c:pt>
                <c:pt idx="8">
                  <c:v>9.9301274567139739</c:v>
                </c:pt>
                <c:pt idx="9">
                  <c:v>1.6234950411583524</c:v>
                </c:pt>
                <c:pt idx="10">
                  <c:v>0.92891970306118132</c:v>
                </c:pt>
                <c:pt idx="11">
                  <c:v>1.8937310189825298</c:v>
                </c:pt>
                <c:pt idx="12">
                  <c:v>4.7483910580239348</c:v>
                </c:pt>
                <c:pt idx="13">
                  <c:v>2.680926136914918</c:v>
                </c:pt>
                <c:pt idx="14">
                  <c:v>11.33953393588345</c:v>
                </c:pt>
                <c:pt idx="15">
                  <c:v>3.3099563326626633</c:v>
                </c:pt>
                <c:pt idx="16">
                  <c:v>1.7500026728452216</c:v>
                </c:pt>
                <c:pt idx="17">
                  <c:v>1.9675608628851751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9-498C-BBFE-41BBCD78D762}"/>
            </c:ext>
          </c:extLst>
        </c:ser>
        <c:ser>
          <c:idx val="1"/>
          <c:order val="1"/>
          <c:tx>
            <c:strRef>
              <c:f>'890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nm'!$G$28:$X$28</c:f>
              <c:numCache>
                <c:formatCode>General</c:formatCode>
                <c:ptCount val="18"/>
                <c:pt idx="0">
                  <c:v>6.8618063730832626</c:v>
                </c:pt>
                <c:pt idx="1">
                  <c:v>8.7601366465372941</c:v>
                </c:pt>
                <c:pt idx="2">
                  <c:v>7.1884712171419052</c:v>
                </c:pt>
                <c:pt idx="3">
                  <c:v>6.7224129008812072</c:v>
                </c:pt>
                <c:pt idx="4">
                  <c:v>6.0025256928960804</c:v>
                </c:pt>
                <c:pt idx="5">
                  <c:v>3.8815263414654693</c:v>
                </c:pt>
                <c:pt idx="6">
                  <c:v>9.9292324634992948</c:v>
                </c:pt>
                <c:pt idx="7">
                  <c:v>4.9401754969029108</c:v>
                </c:pt>
                <c:pt idx="8">
                  <c:v>11.955968125554904</c:v>
                </c:pt>
                <c:pt idx="9">
                  <c:v>3.3614614332490511</c:v>
                </c:pt>
                <c:pt idx="10">
                  <c:v>4.4376683083619968</c:v>
                </c:pt>
                <c:pt idx="11">
                  <c:v>8.8111598482135758</c:v>
                </c:pt>
                <c:pt idx="12">
                  <c:v>11.276247519576163</c:v>
                </c:pt>
                <c:pt idx="13">
                  <c:v>4.4482607767578788</c:v>
                </c:pt>
                <c:pt idx="14">
                  <c:v>5.2937504757750302</c:v>
                </c:pt>
                <c:pt idx="15">
                  <c:v>8.8631594771130828</c:v>
                </c:pt>
                <c:pt idx="16">
                  <c:v>3.0419173367340364</c:v>
                </c:pt>
                <c:pt idx="17">
                  <c:v>2.9888040402458271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9-498C-BBFE-41BBCD78D762}"/>
            </c:ext>
          </c:extLst>
        </c:ser>
        <c:ser>
          <c:idx val="2"/>
          <c:order val="2"/>
          <c:tx>
            <c:strRef>
              <c:f>'890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nm'!$G$42:$X$42</c:f>
              <c:numCache>
                <c:formatCode>General</c:formatCode>
                <c:ptCount val="18"/>
                <c:pt idx="0">
                  <c:v>13.013328983428128</c:v>
                </c:pt>
                <c:pt idx="1">
                  <c:v>10.509760786071125</c:v>
                </c:pt>
                <c:pt idx="2">
                  <c:v>11.021407849147439</c:v>
                </c:pt>
                <c:pt idx="3">
                  <c:v>13.018843960373133</c:v>
                </c:pt>
                <c:pt idx="4">
                  <c:v>10.141472670313714</c:v>
                </c:pt>
                <c:pt idx="5">
                  <c:v>5.2481626243814317</c:v>
                </c:pt>
                <c:pt idx="6">
                  <c:v>10.851787823091959</c:v>
                </c:pt>
                <c:pt idx="7">
                  <c:v>5.4545569098464668</c:v>
                </c:pt>
                <c:pt idx="8">
                  <c:v>9.5011815484188773</c:v>
                </c:pt>
                <c:pt idx="9">
                  <c:v>12.726846895434099</c:v>
                </c:pt>
                <c:pt idx="10">
                  <c:v>2.8512871677642062</c:v>
                </c:pt>
                <c:pt idx="11">
                  <c:v>2.6741029917677777</c:v>
                </c:pt>
                <c:pt idx="12">
                  <c:v>13.948101038411005</c:v>
                </c:pt>
                <c:pt idx="13">
                  <c:v>10.506914185024579</c:v>
                </c:pt>
                <c:pt idx="14">
                  <c:v>9.7642926664348657</c:v>
                </c:pt>
                <c:pt idx="15">
                  <c:v>11.083085550836328</c:v>
                </c:pt>
                <c:pt idx="16">
                  <c:v>11.591914003441016</c:v>
                </c:pt>
                <c:pt idx="17">
                  <c:v>11.330525188232023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9-498C-BBFE-41BBCD78D762}"/>
            </c:ext>
          </c:extLst>
        </c:ser>
        <c:ser>
          <c:idx val="3"/>
          <c:order val="3"/>
          <c:tx>
            <c:strRef>
              <c:f>'890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nm'!$G$56:$X$56</c:f>
              <c:numCache>
                <c:formatCode>General</c:formatCode>
                <c:ptCount val="18"/>
                <c:pt idx="0">
                  <c:v>9.0914778432526848</c:v>
                </c:pt>
                <c:pt idx="1">
                  <c:v>11.114066469540873</c:v>
                </c:pt>
                <c:pt idx="2">
                  <c:v>2.3956584116900146</c:v>
                </c:pt>
                <c:pt idx="3">
                  <c:v>11.950954050958137</c:v>
                </c:pt>
                <c:pt idx="4">
                  <c:v>8.8243511386430917</c:v>
                </c:pt>
                <c:pt idx="5">
                  <c:v>3.81475633635872</c:v>
                </c:pt>
                <c:pt idx="6">
                  <c:v>4.3806305028043262</c:v>
                </c:pt>
                <c:pt idx="7">
                  <c:v>2.6795925367246913</c:v>
                </c:pt>
                <c:pt idx="8">
                  <c:v>5.8348067501460719</c:v>
                </c:pt>
                <c:pt idx="9">
                  <c:v>6.2677172389602092</c:v>
                </c:pt>
                <c:pt idx="10">
                  <c:v>2.4544974768522621</c:v>
                </c:pt>
                <c:pt idx="11">
                  <c:v>5.0036095760535417</c:v>
                </c:pt>
                <c:pt idx="12">
                  <c:v>8.6199314490162262</c:v>
                </c:pt>
                <c:pt idx="13">
                  <c:v>5.4949821934967558</c:v>
                </c:pt>
                <c:pt idx="14">
                  <c:v>12.533936336236287</c:v>
                </c:pt>
                <c:pt idx="15">
                  <c:v>5.168412789912181</c:v>
                </c:pt>
                <c:pt idx="16">
                  <c:v>9.3346868869301662</c:v>
                </c:pt>
                <c:pt idx="17">
                  <c:v>10.649124577046139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9-498C-BBFE-41BBCD78D762}"/>
            </c:ext>
          </c:extLst>
        </c:ser>
        <c:ser>
          <c:idx val="4"/>
          <c:order val="4"/>
          <c:tx>
            <c:strRef>
              <c:f>'890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nm'!$G$70:$X$70</c:f>
              <c:numCache>
                <c:formatCode>General</c:formatCode>
                <c:ptCount val="18"/>
                <c:pt idx="0">
                  <c:v>17.085825250674404</c:v>
                </c:pt>
                <c:pt idx="1">
                  <c:v>36.476115951923362</c:v>
                </c:pt>
                <c:pt idx="2">
                  <c:v>14.398762182396965</c:v>
                </c:pt>
                <c:pt idx="3">
                  <c:v>28.76584337262322</c:v>
                </c:pt>
                <c:pt idx="4">
                  <c:v>24.403183853670178</c:v>
                </c:pt>
                <c:pt idx="5">
                  <c:v>31.747978362481543</c:v>
                </c:pt>
                <c:pt idx="6">
                  <c:v>18.106495895672193</c:v>
                </c:pt>
                <c:pt idx="7">
                  <c:v>24.959663117571274</c:v>
                </c:pt>
                <c:pt idx="8">
                  <c:v>12.876794795959606</c:v>
                </c:pt>
                <c:pt idx="9">
                  <c:v>32.794207857296307</c:v>
                </c:pt>
                <c:pt idx="10">
                  <c:v>17.985027571948542</c:v>
                </c:pt>
                <c:pt idx="11">
                  <c:v>19.770994903571523</c:v>
                </c:pt>
                <c:pt idx="12">
                  <c:v>19.833230039731877</c:v>
                </c:pt>
                <c:pt idx="13">
                  <c:v>19.124963257973619</c:v>
                </c:pt>
                <c:pt idx="14">
                  <c:v>24.284557800387436</c:v>
                </c:pt>
                <c:pt idx="15">
                  <c:v>18.943605164017391</c:v>
                </c:pt>
                <c:pt idx="16">
                  <c:v>26.570659129090878</c:v>
                </c:pt>
                <c:pt idx="17">
                  <c:v>31.286016851581373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A9-498C-BBFE-41BBCD78D762}"/>
            </c:ext>
          </c:extLst>
        </c:ser>
        <c:ser>
          <c:idx val="5"/>
          <c:order val="5"/>
          <c:tx>
            <c:strRef>
              <c:f>'890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nm'!$G$84:$X$84</c:f>
              <c:numCache>
                <c:formatCode>General</c:formatCode>
                <c:ptCount val="18"/>
                <c:pt idx="0">
                  <c:v>14.208684027529131</c:v>
                </c:pt>
                <c:pt idx="1">
                  <c:v>30.391911314394402</c:v>
                </c:pt>
                <c:pt idx="2">
                  <c:v>15.612190661001724</c:v>
                </c:pt>
                <c:pt idx="3">
                  <c:v>20.396130829581196</c:v>
                </c:pt>
                <c:pt idx="4">
                  <c:v>16.506670073204386</c:v>
                </c:pt>
                <c:pt idx="5">
                  <c:v>26.026570197077586</c:v>
                </c:pt>
                <c:pt idx="6">
                  <c:v>14.115610053071805</c:v>
                </c:pt>
                <c:pt idx="7">
                  <c:v>23.5695871715827</c:v>
                </c:pt>
                <c:pt idx="8">
                  <c:v>16.200741154652924</c:v>
                </c:pt>
                <c:pt idx="9">
                  <c:v>25.515806074938862</c:v>
                </c:pt>
                <c:pt idx="10">
                  <c:v>15.96081877864304</c:v>
                </c:pt>
                <c:pt idx="11">
                  <c:v>19.947547850670503</c:v>
                </c:pt>
                <c:pt idx="12">
                  <c:v>28.708126055154004</c:v>
                </c:pt>
                <c:pt idx="13">
                  <c:v>16.584261286910579</c:v>
                </c:pt>
                <c:pt idx="14">
                  <c:v>14.377824440356562</c:v>
                </c:pt>
                <c:pt idx="15">
                  <c:v>21.091183994795319</c:v>
                </c:pt>
                <c:pt idx="16">
                  <c:v>18.814873000553813</c:v>
                </c:pt>
                <c:pt idx="17">
                  <c:v>23.184849635529968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A9-498C-BBFE-41BBCD78D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nm'!$Q$3:$Q$5</c:f>
              <c:numCache>
                <c:formatCode>General</c:formatCode>
                <c:ptCount val="3"/>
                <c:pt idx="0">
                  <c:v>1635.699762</c:v>
                </c:pt>
                <c:pt idx="1">
                  <c:v>1637.2762499999999</c:v>
                </c:pt>
                <c:pt idx="2">
                  <c:v>1638.9785710000001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2-4CA0-BBB6-DFAF168B7263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nm'!$Q$6:$Q$8</c:f>
              <c:numCache>
                <c:formatCode>General</c:formatCode>
                <c:ptCount val="3"/>
                <c:pt idx="0">
                  <c:v>1654.6169050000001</c:v>
                </c:pt>
                <c:pt idx="1">
                  <c:v>1657.1394640000001</c:v>
                </c:pt>
                <c:pt idx="2">
                  <c:v>1659.41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2-4CA0-BBB6-DFAF168B7263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nm'!$Q$9:$Q$11</c:f>
              <c:numCache>
                <c:formatCode>General</c:formatCode>
                <c:ptCount val="3"/>
                <c:pt idx="0">
                  <c:v>1672.273095</c:v>
                </c:pt>
                <c:pt idx="1">
                  <c:v>1673.2189289999999</c:v>
                </c:pt>
                <c:pt idx="2">
                  <c:v>1672.2728569999999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2-4CA0-BBB6-DFAF168B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nm'!$Q$17:$Q$19</c:f>
              <c:numCache>
                <c:formatCode>General</c:formatCode>
                <c:ptCount val="3"/>
                <c:pt idx="0">
                  <c:v>1805.9540480000001</c:v>
                </c:pt>
                <c:pt idx="1">
                  <c:v>1807.5303570000001</c:v>
                </c:pt>
                <c:pt idx="2">
                  <c:v>1807.72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E0-475D-937B-9852B83824DC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nm'!$Q$20:$Q$22</c:f>
              <c:numCache>
                <c:formatCode>General</c:formatCode>
                <c:ptCount val="3"/>
                <c:pt idx="0">
                  <c:v>1645.78881</c:v>
                </c:pt>
                <c:pt idx="1">
                  <c:v>1646.7349999999999</c:v>
                </c:pt>
                <c:pt idx="2">
                  <c:v>1648.058571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E0-475D-937B-9852B83824DC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nm'!$Q$23:$Q$25</c:f>
              <c:numCache>
                <c:formatCode>General</c:formatCode>
                <c:ptCount val="3"/>
                <c:pt idx="0">
                  <c:v>1665.9673809999999</c:v>
                </c:pt>
                <c:pt idx="1">
                  <c:v>1665.6519639999999</c:v>
                </c:pt>
                <c:pt idx="2">
                  <c:v>1666.9757139999999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0-475D-937B-9852B838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nm'!$Q$31:$Q$33</c:f>
              <c:numCache>
                <c:formatCode>General</c:formatCode>
                <c:ptCount val="3"/>
                <c:pt idx="0">
                  <c:v>1473.0126190000001</c:v>
                </c:pt>
                <c:pt idx="1">
                  <c:v>1474.589107</c:v>
                </c:pt>
                <c:pt idx="2">
                  <c:v>1474.7785710000001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3-4FEE-868D-F35844F194FD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nm'!$Q$34:$Q$36</c:f>
              <c:numCache>
                <c:formatCode>General</c:formatCode>
                <c:ptCount val="3"/>
                <c:pt idx="0">
                  <c:v>1558.7702380000001</c:v>
                </c:pt>
                <c:pt idx="1">
                  <c:v>1561.607857</c:v>
                </c:pt>
                <c:pt idx="2">
                  <c:v>1555.742857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13-4FEE-868D-F35844F194FD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nm'!$Q$37:$Q$39</c:f>
              <c:numCache>
                <c:formatCode>General</c:formatCode>
                <c:ptCount val="3"/>
                <c:pt idx="0">
                  <c:v>1562.5538100000001</c:v>
                </c:pt>
                <c:pt idx="1">
                  <c:v>1564.4455359999999</c:v>
                </c:pt>
                <c:pt idx="2">
                  <c:v>1564.824286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13-4FEE-868D-F35844F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nm'!$Q$45:$Q$47</c:f>
              <c:numCache>
                <c:formatCode>General</c:formatCode>
                <c:ptCount val="3"/>
                <c:pt idx="0">
                  <c:v>1476.79619</c:v>
                </c:pt>
                <c:pt idx="1">
                  <c:v>1478.3726790000001</c:v>
                </c:pt>
                <c:pt idx="2">
                  <c:v>1480.0757140000001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F-433A-BB8C-BC4C96476AB4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nm'!$Q$48:$Q$50</c:f>
              <c:numCache>
                <c:formatCode>General</c:formatCode>
                <c:ptCount val="3"/>
                <c:pt idx="0">
                  <c:v>1471.751667</c:v>
                </c:pt>
                <c:pt idx="1">
                  <c:v>1473.6432139999999</c:v>
                </c:pt>
                <c:pt idx="2">
                  <c:v>1474.7785710000001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F-433A-BB8C-BC4C96476AB4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nm'!$Q$51:$Q$53</c:f>
              <c:numCache>
                <c:formatCode>General</c:formatCode>
                <c:ptCount val="3"/>
                <c:pt idx="0">
                  <c:v>1547.42</c:v>
                </c:pt>
                <c:pt idx="1">
                  <c:v>1550.2574999999999</c:v>
                </c:pt>
                <c:pt idx="2">
                  <c:v>1550.4471430000001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F-433A-BB8C-BC4C9647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nm'!$Q$59:$Q$61</c:f>
              <c:numCache>
                <c:formatCode>General</c:formatCode>
                <c:ptCount val="3"/>
                <c:pt idx="0">
                  <c:v>995.04023810000001</c:v>
                </c:pt>
                <c:pt idx="1">
                  <c:v>996.9319643</c:v>
                </c:pt>
                <c:pt idx="2">
                  <c:v>996.55371430000002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8-46DE-BB68-F83B13D4B8CF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nm'!$Q$62:$Q$64</c:f>
              <c:numCache>
                <c:formatCode>General</c:formatCode>
                <c:ptCount val="3"/>
                <c:pt idx="0">
                  <c:v>1377.1659520000001</c:v>
                </c:pt>
                <c:pt idx="1">
                  <c:v>1378.1119639999999</c:v>
                </c:pt>
                <c:pt idx="2">
                  <c:v>1379.4359999999999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8-46DE-BB68-F83B13D4B8CF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nm'!$Q$65:$Q$67</c:f>
              <c:numCache>
                <c:formatCode>General</c:formatCode>
                <c:ptCount val="3"/>
                <c:pt idx="0">
                  <c:v>1514.630476</c:v>
                </c:pt>
                <c:pt idx="1">
                  <c:v>1516.206786</c:v>
                </c:pt>
                <c:pt idx="2">
                  <c:v>1517.152857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8-46DE-BB68-F83B13D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nm'!$Q$73:$Q$75</c:f>
              <c:numCache>
                <c:formatCode>General</c:formatCode>
                <c:ptCount val="3"/>
                <c:pt idx="0">
                  <c:v>1113.5873810000001</c:v>
                </c:pt>
                <c:pt idx="1">
                  <c:v>1114.218214</c:v>
                </c:pt>
                <c:pt idx="2">
                  <c:v>1115.353143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9-4C71-BDF6-38D0E7B31F1B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nm'!$Q$76:$Q$78</c:f>
              <c:numCache>
                <c:formatCode>General</c:formatCode>
                <c:ptCount val="3"/>
                <c:pt idx="0">
                  <c:v>1610.4771430000001</c:v>
                </c:pt>
                <c:pt idx="1">
                  <c:v>1612.684107</c:v>
                </c:pt>
                <c:pt idx="2">
                  <c:v>1614.0085710000001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9-4C71-BDF6-38D0E7B31F1B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nm'!$Q$79:$Q$81</c:f>
              <c:numCache>
                <c:formatCode>General</c:formatCode>
                <c:ptCount val="3"/>
                <c:pt idx="0">
                  <c:v>1484.3628570000001</c:v>
                </c:pt>
                <c:pt idx="1">
                  <c:v>1486.8851790000001</c:v>
                </c:pt>
                <c:pt idx="2">
                  <c:v>1484.615714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9-4C71-BDF6-38D0E7B3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630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nm'!$G$14:$X$14</c:f>
              <c:numCache>
                <c:formatCode>General</c:formatCode>
                <c:ptCount val="18"/>
                <c:pt idx="0">
                  <c:v>4.9524812986821862</c:v>
                </c:pt>
                <c:pt idx="1">
                  <c:v>37.975353767307276</c:v>
                </c:pt>
                <c:pt idx="2">
                  <c:v>9.7940315483801808</c:v>
                </c:pt>
                <c:pt idx="3">
                  <c:v>13.675558867718584</c:v>
                </c:pt>
                <c:pt idx="4">
                  <c:v>17.32444952379554</c:v>
                </c:pt>
                <c:pt idx="5">
                  <c:v>11.821412940413948</c:v>
                </c:pt>
                <c:pt idx="6">
                  <c:v>6.4951785264996422</c:v>
                </c:pt>
                <c:pt idx="7">
                  <c:v>3.6457232835321873</c:v>
                </c:pt>
                <c:pt idx="8">
                  <c:v>1.4416335151856836</c:v>
                </c:pt>
                <c:pt idx="9">
                  <c:v>9.1538350430130926</c:v>
                </c:pt>
                <c:pt idx="10">
                  <c:v>4.2281482742223746</c:v>
                </c:pt>
                <c:pt idx="11">
                  <c:v>1.8965627158940466</c:v>
                </c:pt>
                <c:pt idx="12">
                  <c:v>3.7529315120572959</c:v>
                </c:pt>
                <c:pt idx="13">
                  <c:v>3.5153085715007601</c:v>
                </c:pt>
                <c:pt idx="14">
                  <c:v>41.281081063044425</c:v>
                </c:pt>
                <c:pt idx="15">
                  <c:v>4.5269203436830594</c:v>
                </c:pt>
                <c:pt idx="16">
                  <c:v>4.3728171517899881</c:v>
                </c:pt>
                <c:pt idx="17">
                  <c:v>5.8696202138954643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3-465F-9BD7-97B2700A8ADA}"/>
            </c:ext>
          </c:extLst>
        </c:ser>
        <c:ser>
          <c:idx val="1"/>
          <c:order val="1"/>
          <c:tx>
            <c:strRef>
              <c:f>'630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nm'!$G$28:$X$28</c:f>
              <c:numCache>
                <c:formatCode>General</c:formatCode>
                <c:ptCount val="18"/>
                <c:pt idx="0">
                  <c:v>25.442682689485746</c:v>
                </c:pt>
                <c:pt idx="1">
                  <c:v>37.983385604947578</c:v>
                </c:pt>
                <c:pt idx="2">
                  <c:v>10.911492672918721</c:v>
                </c:pt>
                <c:pt idx="3">
                  <c:v>10.325981981118126</c:v>
                </c:pt>
                <c:pt idx="4">
                  <c:v>18.436422221580422</c:v>
                </c:pt>
                <c:pt idx="5">
                  <c:v>9.1007923632639116</c:v>
                </c:pt>
                <c:pt idx="6">
                  <c:v>26.177914348161593</c:v>
                </c:pt>
                <c:pt idx="7">
                  <c:v>28.221278559362382</c:v>
                </c:pt>
                <c:pt idx="8">
                  <c:v>31.190681515591706</c:v>
                </c:pt>
                <c:pt idx="9">
                  <c:v>13.013059669132119</c:v>
                </c:pt>
                <c:pt idx="10">
                  <c:v>18.295597955551589</c:v>
                </c:pt>
                <c:pt idx="11">
                  <c:v>21.830503903967781</c:v>
                </c:pt>
                <c:pt idx="12">
                  <c:v>38.795497031720409</c:v>
                </c:pt>
                <c:pt idx="13">
                  <c:v>31.089224397525449</c:v>
                </c:pt>
                <c:pt idx="14">
                  <c:v>12.859192866434258</c:v>
                </c:pt>
                <c:pt idx="15">
                  <c:v>30.411660700725879</c:v>
                </c:pt>
                <c:pt idx="16">
                  <c:v>35.470707213291988</c:v>
                </c:pt>
                <c:pt idx="17">
                  <c:v>12.821120963154669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3-465F-9BD7-97B2700A8ADA}"/>
            </c:ext>
          </c:extLst>
        </c:ser>
        <c:ser>
          <c:idx val="2"/>
          <c:order val="2"/>
          <c:tx>
            <c:strRef>
              <c:f>'630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nm'!$G$42:$X$42</c:f>
              <c:numCache>
                <c:formatCode>General</c:formatCode>
                <c:ptCount val="18"/>
                <c:pt idx="0">
                  <c:v>7.9501691682151883</c:v>
                </c:pt>
                <c:pt idx="1">
                  <c:v>28.280036410245547</c:v>
                </c:pt>
                <c:pt idx="2">
                  <c:v>11.547493133039799</c:v>
                </c:pt>
                <c:pt idx="3">
                  <c:v>15.351281923245798</c:v>
                </c:pt>
                <c:pt idx="4">
                  <c:v>12.683228744038093</c:v>
                </c:pt>
                <c:pt idx="5">
                  <c:v>16.414396881325523</c:v>
                </c:pt>
                <c:pt idx="6">
                  <c:v>14.69608927123419</c:v>
                </c:pt>
                <c:pt idx="7">
                  <c:v>17.028986206616505</c:v>
                </c:pt>
                <c:pt idx="8">
                  <c:v>15.993857244872906</c:v>
                </c:pt>
                <c:pt idx="9">
                  <c:v>6.7301959757735865</c:v>
                </c:pt>
                <c:pt idx="10">
                  <c:v>3.5991004412930998</c:v>
                </c:pt>
                <c:pt idx="11">
                  <c:v>1.2436941713765044</c:v>
                </c:pt>
                <c:pt idx="12">
                  <c:v>17.178280718098186</c:v>
                </c:pt>
                <c:pt idx="13">
                  <c:v>13.430997716172428</c:v>
                </c:pt>
                <c:pt idx="14">
                  <c:v>9.2185887865692671</c:v>
                </c:pt>
                <c:pt idx="15">
                  <c:v>16.36422039376745</c:v>
                </c:pt>
                <c:pt idx="16">
                  <c:v>13.540161136092527</c:v>
                </c:pt>
                <c:pt idx="17">
                  <c:v>11.328134702114671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F3-465F-9BD7-97B2700A8ADA}"/>
            </c:ext>
          </c:extLst>
        </c:ser>
        <c:ser>
          <c:idx val="3"/>
          <c:order val="3"/>
          <c:tx>
            <c:strRef>
              <c:f>'630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'630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nm'!$G$56:$X$56</c:f>
              <c:numCache>
                <c:formatCode>General</c:formatCode>
                <c:ptCount val="18"/>
                <c:pt idx="0">
                  <c:v>15.284817571633495</c:v>
                </c:pt>
                <c:pt idx="1">
                  <c:v>37.954673152790548</c:v>
                </c:pt>
                <c:pt idx="2">
                  <c:v>4.4667589190134187</c:v>
                </c:pt>
                <c:pt idx="3">
                  <c:v>4.1678659788794254</c:v>
                </c:pt>
                <c:pt idx="4">
                  <c:v>5.7502992162183268</c:v>
                </c:pt>
                <c:pt idx="5">
                  <c:v>2.5439525697287713</c:v>
                </c:pt>
                <c:pt idx="6">
                  <c:v>15.596587091824723</c:v>
                </c:pt>
                <c:pt idx="7">
                  <c:v>28.036513170535823</c:v>
                </c:pt>
                <c:pt idx="8">
                  <c:v>36.1219839529696</c:v>
                </c:pt>
                <c:pt idx="9">
                  <c:v>4.6664002088128758</c:v>
                </c:pt>
                <c:pt idx="10">
                  <c:v>10.351982152229628</c:v>
                </c:pt>
                <c:pt idx="11">
                  <c:v>18.224608714141421</c:v>
                </c:pt>
                <c:pt idx="12">
                  <c:v>25.526760565197755</c:v>
                </c:pt>
                <c:pt idx="13">
                  <c:v>21.93235951123237</c:v>
                </c:pt>
                <c:pt idx="14">
                  <c:v>39.270342341196894</c:v>
                </c:pt>
                <c:pt idx="15">
                  <c:v>24.218544784185688</c:v>
                </c:pt>
                <c:pt idx="16">
                  <c:v>24.96242479154332</c:v>
                </c:pt>
                <c:pt idx="17">
                  <c:v>7.7030097274940008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F3-465F-9BD7-97B2700A8ADA}"/>
            </c:ext>
          </c:extLst>
        </c:ser>
        <c:ser>
          <c:idx val="4"/>
          <c:order val="4"/>
          <c:tx>
            <c:strRef>
              <c:f>'630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'630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nm'!$G$70:$X$70</c:f>
              <c:numCache>
                <c:formatCode>General</c:formatCode>
                <c:ptCount val="18"/>
                <c:pt idx="0">
                  <c:v>13.853809946937838</c:v>
                </c:pt>
                <c:pt idx="1">
                  <c:v>28.30431781616975</c:v>
                </c:pt>
                <c:pt idx="2">
                  <c:v>3.4339205907179533</c:v>
                </c:pt>
                <c:pt idx="3">
                  <c:v>4.0013312767161393</c:v>
                </c:pt>
                <c:pt idx="4">
                  <c:v>6.2927660469246867</c:v>
                </c:pt>
                <c:pt idx="5">
                  <c:v>8.9489286433009756</c:v>
                </c:pt>
                <c:pt idx="6">
                  <c:v>7.947073423823845</c:v>
                </c:pt>
                <c:pt idx="7">
                  <c:v>18.462688538896774</c:v>
                </c:pt>
                <c:pt idx="8">
                  <c:v>22.094638315971274</c:v>
                </c:pt>
                <c:pt idx="9">
                  <c:v>2.618654861245222E-14</c:v>
                </c:pt>
                <c:pt idx="10">
                  <c:v>6.6068869219560078</c:v>
                </c:pt>
                <c:pt idx="11">
                  <c:v>12.0058064975977</c:v>
                </c:pt>
                <c:pt idx="12">
                  <c:v>16.595640835462998</c:v>
                </c:pt>
                <c:pt idx="13">
                  <c:v>21.752547921213775</c:v>
                </c:pt>
                <c:pt idx="14">
                  <c:v>33.515890853927544</c:v>
                </c:pt>
                <c:pt idx="15">
                  <c:v>17.353941319959368</c:v>
                </c:pt>
                <c:pt idx="16">
                  <c:v>23.561130230823437</c:v>
                </c:pt>
                <c:pt idx="17">
                  <c:v>9.817524255638471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F3-465F-9BD7-97B2700A8ADA}"/>
            </c:ext>
          </c:extLst>
        </c:ser>
        <c:ser>
          <c:idx val="5"/>
          <c:order val="5"/>
          <c:tx>
            <c:strRef>
              <c:f>'630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'630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nm'!$G$84:$X$84</c:f>
              <c:numCache>
                <c:formatCode>General</c:formatCode>
                <c:ptCount val="18"/>
                <c:pt idx="0">
                  <c:v>39.853163978090336</c:v>
                </c:pt>
                <c:pt idx="1">
                  <c:v>57.922420314108166</c:v>
                </c:pt>
                <c:pt idx="2">
                  <c:v>16.738488432005454</c:v>
                </c:pt>
                <c:pt idx="3">
                  <c:v>22.546255160380042</c:v>
                </c:pt>
                <c:pt idx="4">
                  <c:v>25.703640727997602</c:v>
                </c:pt>
                <c:pt idx="5">
                  <c:v>19.988810256577686</c:v>
                </c:pt>
                <c:pt idx="6">
                  <c:v>19.594857189109192</c:v>
                </c:pt>
                <c:pt idx="7">
                  <c:v>28.855715305091675</c:v>
                </c:pt>
                <c:pt idx="8">
                  <c:v>21.984236118605928</c:v>
                </c:pt>
                <c:pt idx="9">
                  <c:v>15.012673832298464</c:v>
                </c:pt>
                <c:pt idx="10">
                  <c:v>15.12497859897236</c:v>
                </c:pt>
                <c:pt idx="11">
                  <c:v>16.090065778075676</c:v>
                </c:pt>
                <c:pt idx="12">
                  <c:v>33.740958826459476</c:v>
                </c:pt>
                <c:pt idx="13">
                  <c:v>30.166432226954868</c:v>
                </c:pt>
                <c:pt idx="14">
                  <c:v>60.02666337570075</c:v>
                </c:pt>
                <c:pt idx="15">
                  <c:v>29.699004082581109</c:v>
                </c:pt>
                <c:pt idx="16">
                  <c:v>33.637089746724108</c:v>
                </c:pt>
                <c:pt idx="17">
                  <c:v>23.091154031008571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F3-465F-9BD7-97B2700A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nm'!$Q$3:$Q$5</c:f>
              <c:numCache>
                <c:formatCode>General</c:formatCode>
                <c:ptCount val="3"/>
                <c:pt idx="0">
                  <c:v>55.490214289999997</c:v>
                </c:pt>
                <c:pt idx="1">
                  <c:v>56.751357140000003</c:v>
                </c:pt>
                <c:pt idx="2">
                  <c:v>56.751342860000001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8-4215-B01B-1F5918AF66F2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nm'!$Q$6:$Q$8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61.480625000000003</c:v>
                </c:pt>
                <c:pt idx="2">
                  <c:v>61.291457139999999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8-4215-B01B-1F5918AF66F2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nm'!$Q$9:$Q$11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61.480625000000003</c:v>
                </c:pt>
                <c:pt idx="2">
                  <c:v>62.048142859999999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58-4215-B01B-1F5918AF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nm'!$Q$17:$Q$19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47.292785709999997</c:v>
                </c:pt>
                <c:pt idx="2">
                  <c:v>46.914457140000003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3-425F-86CA-8AC5E9F5B03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nm'!$Q$20:$Q$22</c:f>
              <c:numCache>
                <c:formatCode>General</c:formatCode>
                <c:ptCount val="3"/>
                <c:pt idx="0">
                  <c:v>68.101619049999996</c:v>
                </c:pt>
                <c:pt idx="1">
                  <c:v>69.047464289999994</c:v>
                </c:pt>
                <c:pt idx="2">
                  <c:v>68.8583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3-425F-86CA-8AC5E9F5B03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nm'!$Q$23:$Q$25</c:f>
              <c:numCache>
                <c:formatCode>General</c:formatCode>
                <c:ptCount val="3"/>
                <c:pt idx="0">
                  <c:v>69.362761899999995</c:v>
                </c:pt>
                <c:pt idx="1">
                  <c:v>70.939178569999996</c:v>
                </c:pt>
                <c:pt idx="2">
                  <c:v>71.128357140000006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B3-425F-86CA-8AC5E9F5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nm'!$Q$31:$Q$33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5-4BF0-954F-0727B8132495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nm'!$Q$34:$Q$36</c:f>
              <c:numCache>
                <c:formatCode>General</c:formatCode>
                <c:ptCount val="3"/>
                <c:pt idx="0">
                  <c:v>61.795904759999999</c:v>
                </c:pt>
                <c:pt idx="1">
                  <c:v>62.426482139999997</c:v>
                </c:pt>
                <c:pt idx="2">
                  <c:v>62.804828569999998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55-4BF0-954F-0727B8132495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nm'!$Q$37:$Q$39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60.534767860000002</c:v>
                </c:pt>
                <c:pt idx="2">
                  <c:v>61.291457139999999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55-4BF0-954F-0727B813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nm'!$Q$45:$Q$47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E-4F38-ABE1-C48C30057194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nm'!$Q$48:$Q$50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E-4F38-ABE1-C48C30057194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nm'!$Q$51:$Q$53</c:f>
              <c:numCache>
                <c:formatCode>General</c:formatCode>
                <c:ptCount val="3"/>
                <c:pt idx="0">
                  <c:v>50.44564286</c:v>
                </c:pt>
                <c:pt idx="1">
                  <c:v>51.076214290000003</c:v>
                </c:pt>
                <c:pt idx="2">
                  <c:v>51.454557139999999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E-4F38-ABE1-C48C3005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nm'!$Q$59:$Q$61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47.292785709999997</c:v>
                </c:pt>
                <c:pt idx="2">
                  <c:v>46.914457140000003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B-4BB7-82A3-67BAA03A05B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nm'!$Q$62:$Q$64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54.481299999999997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AB-4BB7-82A3-67BAA03A05B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nm'!$Q$65:$Q$67</c:f>
              <c:numCache>
                <c:formatCode>General</c:formatCode>
                <c:ptCount val="3"/>
                <c:pt idx="0">
                  <c:v>49.1845</c:v>
                </c:pt>
                <c:pt idx="1">
                  <c:v>50.130357140000001</c:v>
                </c:pt>
                <c:pt idx="2">
                  <c:v>49.941185709999999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AB-4BB7-82A3-67BAA03A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nm'!$Q$73:$Q$75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A-4251-B7D5-71F354496530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nm'!$Q$76:$Q$78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A-4251-B7D5-71F354496530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nm'!$Q$79:$Q$81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53.913785709999999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A-4251-B7D5-71F35449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nm'!$G$14:$X$14</c:f>
              <c:numCache>
                <c:formatCode>General</c:formatCode>
                <c:ptCount val="18"/>
                <c:pt idx="0">
                  <c:v>11.294388399405955</c:v>
                </c:pt>
                <c:pt idx="1">
                  <c:v>26.988922556389035</c:v>
                </c:pt>
                <c:pt idx="2">
                  <c:v>16.32110356646902</c:v>
                </c:pt>
                <c:pt idx="3">
                  <c:v>16.913305822615431</c:v>
                </c:pt>
                <c:pt idx="4">
                  <c:v>12.44865955565974</c:v>
                </c:pt>
                <c:pt idx="5">
                  <c:v>10.797448155900259</c:v>
                </c:pt>
                <c:pt idx="6">
                  <c:v>14.665205941928956</c:v>
                </c:pt>
                <c:pt idx="7">
                  <c:v>12.181485653088062</c:v>
                </c:pt>
                <c:pt idx="8">
                  <c:v>7.8425355105435095</c:v>
                </c:pt>
                <c:pt idx="9">
                  <c:v>12.105826414950652</c:v>
                </c:pt>
                <c:pt idx="10">
                  <c:v>6.4700054982131663</c:v>
                </c:pt>
                <c:pt idx="11">
                  <c:v>10.836285307094123</c:v>
                </c:pt>
                <c:pt idx="12">
                  <c:v>13.6266025938796</c:v>
                </c:pt>
                <c:pt idx="13">
                  <c:v>17.751789723237071</c:v>
                </c:pt>
                <c:pt idx="14">
                  <c:v>29.063398663923561</c:v>
                </c:pt>
                <c:pt idx="15">
                  <c:v>31.981116849677548</c:v>
                </c:pt>
                <c:pt idx="16">
                  <c:v>29.087469907194894</c:v>
                </c:pt>
                <c:pt idx="17">
                  <c:v>21.277955228209667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41-4F8A-B9A0-F77D7FD3CEF8}"/>
            </c:ext>
          </c:extLst>
        </c:ser>
        <c:ser>
          <c:idx val="1"/>
          <c:order val="1"/>
          <c:tx>
            <c:strRef>
              <c:f>'525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nm'!$G$28:$X$28</c:f>
              <c:numCache>
                <c:formatCode>General</c:formatCode>
                <c:ptCount val="18"/>
                <c:pt idx="0">
                  <c:v>12.036629790779701</c:v>
                </c:pt>
                <c:pt idx="1">
                  <c:v>14.703657900998714</c:v>
                </c:pt>
                <c:pt idx="2">
                  <c:v>7.0400982020398146</c:v>
                </c:pt>
                <c:pt idx="3">
                  <c:v>7.8659484746789525</c:v>
                </c:pt>
                <c:pt idx="4">
                  <c:v>19.645072661968808</c:v>
                </c:pt>
                <c:pt idx="5">
                  <c:v>16.484665431914099</c:v>
                </c:pt>
                <c:pt idx="6">
                  <c:v>10.296216438718835</c:v>
                </c:pt>
                <c:pt idx="7">
                  <c:v>12.456710546028855</c:v>
                </c:pt>
                <c:pt idx="8">
                  <c:v>24.56046398715695</c:v>
                </c:pt>
                <c:pt idx="9">
                  <c:v>11.08094570276881</c:v>
                </c:pt>
                <c:pt idx="10">
                  <c:v>15.098184341271697</c:v>
                </c:pt>
                <c:pt idx="11">
                  <c:v>15.271369762106387</c:v>
                </c:pt>
                <c:pt idx="12">
                  <c:v>32.084007971282446</c:v>
                </c:pt>
                <c:pt idx="13">
                  <c:v>17.446266555706032</c:v>
                </c:pt>
                <c:pt idx="14">
                  <c:v>15.956955615078829</c:v>
                </c:pt>
                <c:pt idx="15">
                  <c:v>43.195190785649892</c:v>
                </c:pt>
                <c:pt idx="16">
                  <c:v>23.730721650629672</c:v>
                </c:pt>
                <c:pt idx="17">
                  <c:v>5.1266643534440419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41-4F8A-B9A0-F77D7FD3CEF8}"/>
            </c:ext>
          </c:extLst>
        </c:ser>
        <c:ser>
          <c:idx val="2"/>
          <c:order val="2"/>
          <c:tx>
            <c:strRef>
              <c:f>'525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nm'!$G$42:$X$42</c:f>
              <c:numCache>
                <c:formatCode>General</c:formatCode>
                <c:ptCount val="18"/>
                <c:pt idx="0">
                  <c:v>10.798567478879088</c:v>
                </c:pt>
                <c:pt idx="1">
                  <c:v>36.1555141313478</c:v>
                </c:pt>
                <c:pt idx="2">
                  <c:v>7.7209771161653018</c:v>
                </c:pt>
                <c:pt idx="3">
                  <c:v>9.5886356016236132</c:v>
                </c:pt>
                <c:pt idx="4">
                  <c:v>19.903513071410671</c:v>
                </c:pt>
                <c:pt idx="5">
                  <c:v>23.946884868697804</c:v>
                </c:pt>
                <c:pt idx="6">
                  <c:v>5.4976262589735754</c:v>
                </c:pt>
                <c:pt idx="7">
                  <c:v>6.237415355399027</c:v>
                </c:pt>
                <c:pt idx="8">
                  <c:v>19.839068692551194</c:v>
                </c:pt>
                <c:pt idx="9">
                  <c:v>10.900225604552988</c:v>
                </c:pt>
                <c:pt idx="10">
                  <c:v>19.933856537358103</c:v>
                </c:pt>
                <c:pt idx="11">
                  <c:v>12.715973884725614</c:v>
                </c:pt>
                <c:pt idx="12">
                  <c:v>32.387991393838789</c:v>
                </c:pt>
                <c:pt idx="13">
                  <c:v>8.4647170920411554</c:v>
                </c:pt>
                <c:pt idx="14">
                  <c:v>19.963064824495664</c:v>
                </c:pt>
                <c:pt idx="15">
                  <c:v>12.928070065037069</c:v>
                </c:pt>
                <c:pt idx="16">
                  <c:v>14.218676551886357</c:v>
                </c:pt>
                <c:pt idx="17">
                  <c:v>13.356430922533781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41-4F8A-B9A0-F77D7FD3CEF8}"/>
            </c:ext>
          </c:extLst>
        </c:ser>
        <c:ser>
          <c:idx val="3"/>
          <c:order val="3"/>
          <c:tx>
            <c:strRef>
              <c:f>'525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nm'!$G$56:$X$56</c:f>
              <c:numCache>
                <c:formatCode>General</c:formatCode>
                <c:ptCount val="18"/>
                <c:pt idx="0">
                  <c:v>16.744321337613211</c:v>
                </c:pt>
                <c:pt idx="1">
                  <c:v>43.561100671379087</c:v>
                </c:pt>
                <c:pt idx="2">
                  <c:v>22.372999835607501</c:v>
                </c:pt>
                <c:pt idx="3">
                  <c:v>23.887736694316622</c:v>
                </c:pt>
                <c:pt idx="4">
                  <c:v>21.361850589944389</c:v>
                </c:pt>
                <c:pt idx="5">
                  <c:v>21.224414925186405</c:v>
                </c:pt>
                <c:pt idx="6">
                  <c:v>33.307827329317469</c:v>
                </c:pt>
                <c:pt idx="7">
                  <c:v>21.584962509770193</c:v>
                </c:pt>
                <c:pt idx="8">
                  <c:v>24.649702812250602</c:v>
                </c:pt>
                <c:pt idx="9">
                  <c:v>28.770566539128939</c:v>
                </c:pt>
                <c:pt idx="10">
                  <c:v>8.4325295836649836</c:v>
                </c:pt>
                <c:pt idx="11">
                  <c:v>9.1381903970270493</c:v>
                </c:pt>
                <c:pt idx="12">
                  <c:v>36.106653677959457</c:v>
                </c:pt>
                <c:pt idx="13">
                  <c:v>14.160343100963246</c:v>
                </c:pt>
                <c:pt idx="14">
                  <c:v>26.470048428256604</c:v>
                </c:pt>
                <c:pt idx="15">
                  <c:v>22.896683281923256</c:v>
                </c:pt>
                <c:pt idx="16">
                  <c:v>30.632648871587996</c:v>
                </c:pt>
                <c:pt idx="17">
                  <c:v>40.623321764849365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41-4F8A-B9A0-F77D7FD3CEF8}"/>
            </c:ext>
          </c:extLst>
        </c:ser>
        <c:ser>
          <c:idx val="4"/>
          <c:order val="4"/>
          <c:tx>
            <c:strRef>
              <c:f>'525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nm'!$G$70:$X$70</c:f>
              <c:numCache>
                <c:formatCode>General</c:formatCode>
                <c:ptCount val="18"/>
                <c:pt idx="0">
                  <c:v>11.226771025149665</c:v>
                </c:pt>
                <c:pt idx="1">
                  <c:v>41.928949459230587</c:v>
                </c:pt>
                <c:pt idx="2">
                  <c:v>19.179363797594977</c:v>
                </c:pt>
                <c:pt idx="3">
                  <c:v>25.095017288505371</c:v>
                </c:pt>
                <c:pt idx="4">
                  <c:v>17.59729243388864</c:v>
                </c:pt>
                <c:pt idx="5">
                  <c:v>14.021578759287827</c:v>
                </c:pt>
                <c:pt idx="6">
                  <c:v>28.067711708172691</c:v>
                </c:pt>
                <c:pt idx="7">
                  <c:v>23.710914343329776</c:v>
                </c:pt>
                <c:pt idx="8">
                  <c:v>14.704088030806483</c:v>
                </c:pt>
                <c:pt idx="9">
                  <c:v>31.398114911731952</c:v>
                </c:pt>
                <c:pt idx="10">
                  <c:v>24.458191855971698</c:v>
                </c:pt>
                <c:pt idx="11">
                  <c:v>12.403405107253977</c:v>
                </c:pt>
                <c:pt idx="12">
                  <c:v>18.610614803574745</c:v>
                </c:pt>
                <c:pt idx="13">
                  <c:v>11.544197357068869</c:v>
                </c:pt>
                <c:pt idx="14">
                  <c:v>19.793509618986842</c:v>
                </c:pt>
                <c:pt idx="15">
                  <c:v>14.357989519394661</c:v>
                </c:pt>
                <c:pt idx="16">
                  <c:v>24.81764076845074</c:v>
                </c:pt>
                <c:pt idx="17">
                  <c:v>23.918207614838803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41-4F8A-B9A0-F77D7FD3CEF8}"/>
            </c:ext>
          </c:extLst>
        </c:ser>
        <c:ser>
          <c:idx val="5"/>
          <c:order val="5"/>
          <c:tx>
            <c:strRef>
              <c:f>'525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nm'!$G$84:$X$84</c:f>
              <c:numCache>
                <c:formatCode>General</c:formatCode>
                <c:ptCount val="18"/>
                <c:pt idx="0">
                  <c:v>11.061513452826528</c:v>
                </c:pt>
                <c:pt idx="1">
                  <c:v>27.191706465985281</c:v>
                </c:pt>
                <c:pt idx="2">
                  <c:v>10.609308840873968</c:v>
                </c:pt>
                <c:pt idx="3">
                  <c:v>17.903815947635863</c:v>
                </c:pt>
                <c:pt idx="4">
                  <c:v>21.300359870742117</c:v>
                </c:pt>
                <c:pt idx="5">
                  <c:v>27.771349935226898</c:v>
                </c:pt>
                <c:pt idx="6">
                  <c:v>14.018214977418163</c:v>
                </c:pt>
                <c:pt idx="7">
                  <c:v>13.05721550919352</c:v>
                </c:pt>
                <c:pt idx="8">
                  <c:v>20.674576562789678</c:v>
                </c:pt>
                <c:pt idx="9">
                  <c:v>18.538109600733058</c:v>
                </c:pt>
                <c:pt idx="10">
                  <c:v>22.759946763298643</c:v>
                </c:pt>
                <c:pt idx="11">
                  <c:v>15.763335668026359</c:v>
                </c:pt>
                <c:pt idx="12">
                  <c:v>64.291171230773344</c:v>
                </c:pt>
                <c:pt idx="13">
                  <c:v>16.739373975900357</c:v>
                </c:pt>
                <c:pt idx="14">
                  <c:v>13.892617215416509</c:v>
                </c:pt>
                <c:pt idx="15">
                  <c:v>15.037354746058639</c:v>
                </c:pt>
                <c:pt idx="16">
                  <c:v>33.33477748712744</c:v>
                </c:pt>
                <c:pt idx="17">
                  <c:v>31.396999294969767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41-4F8A-B9A0-F77D7FD3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nm'!$Q$3:$Q$5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DC8-A7F6-BDC5260D4528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nm'!$Q$6:$Q$8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DC8-A7F6-BDC5260D4528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nm'!$Q$9:$Q$11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7-4DC8-A7F6-BDC5260D4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nm'!$Q$17:$Q$19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F-4829-B459-429E2EFB1386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nm'!$Q$20:$Q$22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F-4829-B459-429E2EFB1386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nm'!$Q$23:$Q$25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F-4829-B459-429E2EFB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nm'!$Q$31:$Q$33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9-42E3-8F07-1B496FCDDDC0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nm'!$Q$34:$Q$36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09-42E3-8F07-1B496FCDDDC0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nm'!$Q$37:$Q$39</c:f>
              <c:numCache>
                <c:formatCode>General</c:formatCode>
                <c:ptCount val="3"/>
                <c:pt idx="0">
                  <c:v>15.13369286</c:v>
                </c:pt>
                <c:pt idx="1">
                  <c:v>13.241980359999999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09-42E3-8F07-1B496FCD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nm'!$Q$45:$Q$47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B-415D-BB6B-760175EE5F15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nm'!$Q$48:$Q$50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B-415D-BB6B-760175EE5F15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7B-415D-BB6B-760175EE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0-4CC0-ABB1-F48B85847281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40-4CC0-ABB1-F48B85847281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40-4CC0-ABB1-F48B858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1-4DD7-82E7-E1B641112399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nm'!$Q$76:$Q$78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F1-4DD7-82E7-E1B641112399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nm'!$Q$79:$Q$81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F1-4DD7-82E7-E1B64111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nm'!$G$14:$X$14</c:f>
              <c:numCache>
                <c:formatCode>General</c:formatCode>
                <c:ptCount val="18"/>
                <c:pt idx="0">
                  <c:v>5.8320499201908138</c:v>
                </c:pt>
                <c:pt idx="1">
                  <c:v>38.573542947609127</c:v>
                </c:pt>
                <c:pt idx="2">
                  <c:v>7.0681527470113847</c:v>
                </c:pt>
                <c:pt idx="3">
                  <c:v>11.77033210093437</c:v>
                </c:pt>
                <c:pt idx="4">
                  <c:v>19.840165501476143</c:v>
                </c:pt>
                <c:pt idx="5">
                  <c:v>17.223822388592325</c:v>
                </c:pt>
                <c:pt idx="6">
                  <c:v>3.3880322127283926</c:v>
                </c:pt>
                <c:pt idx="7">
                  <c:v>3.2986544454347722</c:v>
                </c:pt>
                <c:pt idx="8">
                  <c:v>7.8519417160412788</c:v>
                </c:pt>
                <c:pt idx="9">
                  <c:v>8.2129050834151602</c:v>
                </c:pt>
                <c:pt idx="10">
                  <c:v>5.0550403328805489</c:v>
                </c:pt>
                <c:pt idx="11">
                  <c:v>6.887227296160237</c:v>
                </c:pt>
                <c:pt idx="12">
                  <c:v>1.3878904969619115</c:v>
                </c:pt>
                <c:pt idx="13">
                  <c:v>1.0640675654412641</c:v>
                </c:pt>
                <c:pt idx="14">
                  <c:v>1.2161359053729157</c:v>
                </c:pt>
                <c:pt idx="15">
                  <c:v>17.137724087970611</c:v>
                </c:pt>
                <c:pt idx="16">
                  <c:v>7.8152818806130346</c:v>
                </c:pt>
                <c:pt idx="17">
                  <c:v>4.5426884744770453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3-4D54-A286-B67A8A21C789}"/>
            </c:ext>
          </c:extLst>
        </c:ser>
        <c:ser>
          <c:idx val="1"/>
          <c:order val="1"/>
          <c:tx>
            <c:strRef>
              <c:f>'505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nm'!$G$28:$X$28</c:f>
              <c:numCache>
                <c:formatCode>General</c:formatCode>
                <c:ptCount val="18"/>
                <c:pt idx="0">
                  <c:v>12.307253963077097</c:v>
                </c:pt>
                <c:pt idx="1">
                  <c:v>38.050992710793956</c:v>
                </c:pt>
                <c:pt idx="2">
                  <c:v>11.485206259451765</c:v>
                </c:pt>
                <c:pt idx="3">
                  <c:v>9.0110087692992664</c:v>
                </c:pt>
                <c:pt idx="4">
                  <c:v>22.363688272872547</c:v>
                </c:pt>
                <c:pt idx="5">
                  <c:v>17.935752222195656</c:v>
                </c:pt>
                <c:pt idx="6">
                  <c:v>16.236900055181081</c:v>
                </c:pt>
                <c:pt idx="7">
                  <c:v>23.961938452076957</c:v>
                </c:pt>
                <c:pt idx="8">
                  <c:v>29.000021960359089</c:v>
                </c:pt>
                <c:pt idx="9">
                  <c:v>11.704495096758464</c:v>
                </c:pt>
                <c:pt idx="10">
                  <c:v>24.074980544853901</c:v>
                </c:pt>
                <c:pt idx="11">
                  <c:v>38.758781770420455</c:v>
                </c:pt>
                <c:pt idx="12">
                  <c:v>11.124806995791106</c:v>
                </c:pt>
                <c:pt idx="13">
                  <c:v>10.151106748646413</c:v>
                </c:pt>
                <c:pt idx="14">
                  <c:v>19.415022985666294</c:v>
                </c:pt>
                <c:pt idx="15">
                  <c:v>45.267852166834643</c:v>
                </c:pt>
                <c:pt idx="16">
                  <c:v>34.488356031254646</c:v>
                </c:pt>
                <c:pt idx="17">
                  <c:v>21.97775568030811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3-4D54-A286-B67A8A21C789}"/>
            </c:ext>
          </c:extLst>
        </c:ser>
        <c:ser>
          <c:idx val="2"/>
          <c:order val="2"/>
          <c:tx>
            <c:strRef>
              <c:f>'505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nm'!$G$42:$X$42</c:f>
              <c:numCache>
                <c:formatCode>General</c:formatCode>
                <c:ptCount val="18"/>
                <c:pt idx="0">
                  <c:v>14.671020191905665</c:v>
                </c:pt>
                <c:pt idx="1">
                  <c:v>12.135533194949524</c:v>
                </c:pt>
                <c:pt idx="2">
                  <c:v>8.3007840567113309</c:v>
                </c:pt>
                <c:pt idx="3">
                  <c:v>7.4603807759300222</c:v>
                </c:pt>
                <c:pt idx="4">
                  <c:v>22.721117357793919</c:v>
                </c:pt>
                <c:pt idx="5">
                  <c:v>29.357929430481729</c:v>
                </c:pt>
                <c:pt idx="6">
                  <c:v>9.1008429468983358</c:v>
                </c:pt>
                <c:pt idx="7">
                  <c:v>15.719260172920306</c:v>
                </c:pt>
                <c:pt idx="8">
                  <c:v>24.980367462565656</c:v>
                </c:pt>
                <c:pt idx="9">
                  <c:v>4.3220880652921387</c:v>
                </c:pt>
                <c:pt idx="10">
                  <c:v>18.9436585687823</c:v>
                </c:pt>
                <c:pt idx="11">
                  <c:v>23.227018302514043</c:v>
                </c:pt>
                <c:pt idx="12">
                  <c:v>2.7518607293846538</c:v>
                </c:pt>
                <c:pt idx="13">
                  <c:v>1.0357705908111179</c:v>
                </c:pt>
                <c:pt idx="14">
                  <c:v>2.8930650621077483</c:v>
                </c:pt>
                <c:pt idx="15">
                  <c:v>16.641968005654324</c:v>
                </c:pt>
                <c:pt idx="16">
                  <c:v>8.7444120125645934</c:v>
                </c:pt>
                <c:pt idx="17">
                  <c:v>7.2726510314624342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F3-4D54-A286-B67A8A21C789}"/>
            </c:ext>
          </c:extLst>
        </c:ser>
        <c:ser>
          <c:idx val="3"/>
          <c:order val="3"/>
          <c:tx>
            <c:strRef>
              <c:f>'505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nm'!$G$56:$X$56</c:f>
              <c:numCache>
                <c:formatCode>General</c:formatCode>
                <c:ptCount val="18"/>
                <c:pt idx="0">
                  <c:v>5.645550527245474</c:v>
                </c:pt>
                <c:pt idx="1">
                  <c:v>37.58059511295108</c:v>
                </c:pt>
                <c:pt idx="2">
                  <c:v>7.358742767536758</c:v>
                </c:pt>
                <c:pt idx="3">
                  <c:v>6.8383234650122322</c:v>
                </c:pt>
                <c:pt idx="4">
                  <c:v>8.869231710410741</c:v>
                </c:pt>
                <c:pt idx="5">
                  <c:v>12.647402056849408</c:v>
                </c:pt>
                <c:pt idx="6">
                  <c:v>8.4228480767535654</c:v>
                </c:pt>
                <c:pt idx="7">
                  <c:v>11.106871558807223</c:v>
                </c:pt>
                <c:pt idx="8">
                  <c:v>12.088285673523254</c:v>
                </c:pt>
                <c:pt idx="9">
                  <c:v>2.5653570275964079</c:v>
                </c:pt>
                <c:pt idx="10">
                  <c:v>7.0420102997530005</c:v>
                </c:pt>
                <c:pt idx="11">
                  <c:v>13.687549846128373</c:v>
                </c:pt>
                <c:pt idx="12">
                  <c:v>4.4536672742857251</c:v>
                </c:pt>
                <c:pt idx="13">
                  <c:v>3.0781839129228779</c:v>
                </c:pt>
                <c:pt idx="14">
                  <c:v>5.6855157336654534</c:v>
                </c:pt>
                <c:pt idx="15">
                  <c:v>10.71683288585694</c:v>
                </c:pt>
                <c:pt idx="16">
                  <c:v>11.442972595554689</c:v>
                </c:pt>
                <c:pt idx="17">
                  <c:v>9.5934078494329462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F3-4D54-A286-B67A8A21C789}"/>
            </c:ext>
          </c:extLst>
        </c:ser>
        <c:ser>
          <c:idx val="4"/>
          <c:order val="4"/>
          <c:tx>
            <c:strRef>
              <c:f>'505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nm'!$G$70:$X$70</c:f>
              <c:numCache>
                <c:formatCode>General</c:formatCode>
                <c:ptCount val="18"/>
                <c:pt idx="0">
                  <c:v>4.7232574667308063</c:v>
                </c:pt>
                <c:pt idx="1">
                  <c:v>6.3258852730354631</c:v>
                </c:pt>
                <c:pt idx="2">
                  <c:v>4.6140866554881921</c:v>
                </c:pt>
                <c:pt idx="3">
                  <c:v>2.1113138826005211</c:v>
                </c:pt>
                <c:pt idx="4">
                  <c:v>10.039909065090946</c:v>
                </c:pt>
                <c:pt idx="5">
                  <c:v>11.436820134359863</c:v>
                </c:pt>
                <c:pt idx="6">
                  <c:v>7.9614540147181776</c:v>
                </c:pt>
                <c:pt idx="7">
                  <c:v>15.107729009432227</c:v>
                </c:pt>
                <c:pt idx="8">
                  <c:v>11.501933339872972</c:v>
                </c:pt>
                <c:pt idx="9">
                  <c:v>6.4297933923446422</c:v>
                </c:pt>
                <c:pt idx="10">
                  <c:v>14.808334869864494</c:v>
                </c:pt>
                <c:pt idx="11">
                  <c:v>15.739724863988618</c:v>
                </c:pt>
                <c:pt idx="12">
                  <c:v>6.003035058476808</c:v>
                </c:pt>
                <c:pt idx="13">
                  <c:v>2.4322311615051624</c:v>
                </c:pt>
                <c:pt idx="14">
                  <c:v>6.7311550853655842</c:v>
                </c:pt>
                <c:pt idx="15">
                  <c:v>22.996239107633659</c:v>
                </c:pt>
                <c:pt idx="16">
                  <c:v>17.348667147311019</c:v>
                </c:pt>
                <c:pt idx="17">
                  <c:v>13.724765990385803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F3-4D54-A286-B67A8A21C789}"/>
            </c:ext>
          </c:extLst>
        </c:ser>
        <c:ser>
          <c:idx val="5"/>
          <c:order val="5"/>
          <c:tx>
            <c:strRef>
              <c:f>'505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nm'!$G$84:$X$84</c:f>
              <c:numCache>
                <c:formatCode>General</c:formatCode>
                <c:ptCount val="18"/>
                <c:pt idx="0">
                  <c:v>13.334873072102907</c:v>
                </c:pt>
                <c:pt idx="1">
                  <c:v>11.097050282323606</c:v>
                </c:pt>
                <c:pt idx="2">
                  <c:v>15.275624743588713</c:v>
                </c:pt>
                <c:pt idx="3">
                  <c:v>13.00140871434343</c:v>
                </c:pt>
                <c:pt idx="4">
                  <c:v>22.494772792303703</c:v>
                </c:pt>
                <c:pt idx="5">
                  <c:v>27.781354356938255</c:v>
                </c:pt>
                <c:pt idx="6">
                  <c:v>11.822842993336426</c:v>
                </c:pt>
                <c:pt idx="7">
                  <c:v>23.654535500737715</c:v>
                </c:pt>
                <c:pt idx="8">
                  <c:v>33.53581503692687</c:v>
                </c:pt>
                <c:pt idx="9">
                  <c:v>13.968828940822728</c:v>
                </c:pt>
                <c:pt idx="10">
                  <c:v>39.970686014866473</c:v>
                </c:pt>
                <c:pt idx="11">
                  <c:v>36.483338505038098</c:v>
                </c:pt>
                <c:pt idx="12">
                  <c:v>0.67257344618379811</c:v>
                </c:pt>
                <c:pt idx="13">
                  <c:v>3.241313927016646</c:v>
                </c:pt>
                <c:pt idx="14">
                  <c:v>12.808977354830203</c:v>
                </c:pt>
                <c:pt idx="15">
                  <c:v>6.118512961746478</c:v>
                </c:pt>
                <c:pt idx="16">
                  <c:v>13.712327655794654</c:v>
                </c:pt>
                <c:pt idx="17">
                  <c:v>19.67141312766384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F3-4D54-A286-B67A8A21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nm'!$Q$3:$Q$5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9-4552-A5AF-A8DFF9B78BD6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nm'!$Q$6:$Q$8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9-4552-A5AF-A8DFF9B78BD6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nm'!$Q$9:$Q$11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49-4552-A5AF-A8DFF9B7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nm'!$Q$17:$Q$19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2-4A11-946A-39E72138C62A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nm'!$Q$20:$Q$22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92-4A11-946A-39E72138C62A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nm'!$Q$23:$Q$25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92-4A11-946A-39E72138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nm'!$Q$31:$Q$33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C-4DF4-A70E-77E532AAC0DD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nm'!$Q$34:$Q$36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7C-4DF4-A70E-77E532AAC0DD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nm'!$Q$37:$Q$39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7C-4DF4-A70E-77E532AA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nm'!$Q$45:$Q$47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D3-4D64-8F6C-036AAA835BF4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nm'!$Q$48:$Q$50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D3-4D64-8F6C-036AAA835BF4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nm'!$Q$51:$Q$53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D3-4D64-8F6C-036AAA8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nm'!$Q$59:$Q$61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E-4D89-98F5-B7376706D0AC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nm'!$Q$62:$Q$64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BE-4D89-98F5-B7376706D0AC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BE-4D89-98F5-B7376706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nm'!$Q$73:$Q$75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F-4991-9634-9C769E1C9337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BF-4991-9634-9C769E1C9337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nm'!$Q$79:$Q$81</c:f>
              <c:numCache>
                <c:formatCode>General</c:formatCode>
                <c:ptCount val="3"/>
                <c:pt idx="0">
                  <c:v>26.48397619</c:v>
                </c:pt>
                <c:pt idx="1">
                  <c:v>25.538107140000001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F-4991-9634-9C769E1C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480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nm'!$G$14:$X$14</c:f>
              <c:numCache>
                <c:formatCode>General</c:formatCode>
                <c:ptCount val="18"/>
                <c:pt idx="0">
                  <c:v>6.2588963011365033</c:v>
                </c:pt>
                <c:pt idx="1">
                  <c:v>4.5549297245278844</c:v>
                </c:pt>
                <c:pt idx="2">
                  <c:v>8.0424585506336399</c:v>
                </c:pt>
                <c:pt idx="3">
                  <c:v>9.4887681955526073</c:v>
                </c:pt>
                <c:pt idx="4">
                  <c:v>17.017150790976526</c:v>
                </c:pt>
                <c:pt idx="5">
                  <c:v>16.983678431617296</c:v>
                </c:pt>
                <c:pt idx="6">
                  <c:v>4.8940133924468547</c:v>
                </c:pt>
                <c:pt idx="7">
                  <c:v>4.917878676734599</c:v>
                </c:pt>
                <c:pt idx="8">
                  <c:v>5.9674829379369827</c:v>
                </c:pt>
                <c:pt idx="9">
                  <c:v>4.5398351119482063</c:v>
                </c:pt>
                <c:pt idx="10">
                  <c:v>9.1297662960223533</c:v>
                </c:pt>
                <c:pt idx="11">
                  <c:v>5.2140396914167839</c:v>
                </c:pt>
                <c:pt idx="12">
                  <c:v>1.2532449275114419</c:v>
                </c:pt>
                <c:pt idx="13">
                  <c:v>4.0819786719157065</c:v>
                </c:pt>
                <c:pt idx="14">
                  <c:v>3.9247766037811513</c:v>
                </c:pt>
                <c:pt idx="15">
                  <c:v>10.306177461989694</c:v>
                </c:pt>
                <c:pt idx="16">
                  <c:v>6.7885064918072731</c:v>
                </c:pt>
                <c:pt idx="17">
                  <c:v>1.0333252586181099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F-41CA-8084-27EB9788041F}"/>
            </c:ext>
          </c:extLst>
        </c:ser>
        <c:ser>
          <c:idx val="1"/>
          <c:order val="1"/>
          <c:tx>
            <c:strRef>
              <c:f>'480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nm'!$G$28:$X$28</c:f>
              <c:numCache>
                <c:formatCode>General</c:formatCode>
                <c:ptCount val="18"/>
                <c:pt idx="0">
                  <c:v>14.357842272642984</c:v>
                </c:pt>
                <c:pt idx="1">
                  <c:v>26.422342282114801</c:v>
                </c:pt>
                <c:pt idx="2">
                  <c:v>16.074131830416235</c:v>
                </c:pt>
                <c:pt idx="3">
                  <c:v>5.9641216685375831</c:v>
                </c:pt>
                <c:pt idx="4">
                  <c:v>17.93088540950394</c:v>
                </c:pt>
                <c:pt idx="5">
                  <c:v>17.193639546169653</c:v>
                </c:pt>
                <c:pt idx="6">
                  <c:v>24.592836039526492</c:v>
                </c:pt>
                <c:pt idx="7">
                  <c:v>38.801078080818627</c:v>
                </c:pt>
                <c:pt idx="8">
                  <c:v>45.541630270011048</c:v>
                </c:pt>
                <c:pt idx="9">
                  <c:v>8.7730798272885426</c:v>
                </c:pt>
                <c:pt idx="10">
                  <c:v>33.937415288161468</c:v>
                </c:pt>
                <c:pt idx="11">
                  <c:v>43.680583180209673</c:v>
                </c:pt>
                <c:pt idx="12">
                  <c:v>42.223875480859121</c:v>
                </c:pt>
                <c:pt idx="13">
                  <c:v>62.535723682783072</c:v>
                </c:pt>
                <c:pt idx="14">
                  <c:v>63.325704525273984</c:v>
                </c:pt>
                <c:pt idx="15">
                  <c:v>55.509301378620002</c:v>
                </c:pt>
                <c:pt idx="16">
                  <c:v>51.579197333752028</c:v>
                </c:pt>
                <c:pt idx="17">
                  <c:v>33.368782602837221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FF-41CA-8084-27EB9788041F}"/>
            </c:ext>
          </c:extLst>
        </c:ser>
        <c:ser>
          <c:idx val="2"/>
          <c:order val="2"/>
          <c:tx>
            <c:strRef>
              <c:f>'480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nm'!$G$42:$X$42</c:f>
              <c:numCache>
                <c:formatCode>General</c:formatCode>
                <c:ptCount val="18"/>
                <c:pt idx="0">
                  <c:v>12.31852699425016</c:v>
                </c:pt>
                <c:pt idx="1">
                  <c:v>28.250111540696164</c:v>
                </c:pt>
                <c:pt idx="2">
                  <c:v>11.222339068132367</c:v>
                </c:pt>
                <c:pt idx="3">
                  <c:v>6.2407305035697496</c:v>
                </c:pt>
                <c:pt idx="4">
                  <c:v>15.023977982112529</c:v>
                </c:pt>
                <c:pt idx="5">
                  <c:v>25.087098985940418</c:v>
                </c:pt>
                <c:pt idx="6">
                  <c:v>10.616145943709082</c:v>
                </c:pt>
                <c:pt idx="7">
                  <c:v>15.063953757681471</c:v>
                </c:pt>
                <c:pt idx="8">
                  <c:v>16.087594328243114</c:v>
                </c:pt>
                <c:pt idx="9">
                  <c:v>7.3426413855954671</c:v>
                </c:pt>
                <c:pt idx="10">
                  <c:v>12.240209076215304</c:v>
                </c:pt>
                <c:pt idx="11">
                  <c:v>11.820990706024487</c:v>
                </c:pt>
                <c:pt idx="12">
                  <c:v>13.797739586077336</c:v>
                </c:pt>
                <c:pt idx="13">
                  <c:v>22.293911681698741</c:v>
                </c:pt>
                <c:pt idx="14">
                  <c:v>26.66558798975165</c:v>
                </c:pt>
                <c:pt idx="15">
                  <c:v>21.371144985939402</c:v>
                </c:pt>
                <c:pt idx="16">
                  <c:v>19.565548550764181</c:v>
                </c:pt>
                <c:pt idx="17">
                  <c:v>9.5202831888285786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FF-41CA-8084-27EB9788041F}"/>
            </c:ext>
          </c:extLst>
        </c:ser>
        <c:ser>
          <c:idx val="3"/>
          <c:order val="3"/>
          <c:tx>
            <c:strRef>
              <c:f>'480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'480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nm'!$G$56:$X$56</c:f>
              <c:numCache>
                <c:formatCode>General</c:formatCode>
                <c:ptCount val="18"/>
                <c:pt idx="0">
                  <c:v>5.832049920190812</c:v>
                </c:pt>
                <c:pt idx="1">
                  <c:v>8.7121096424256326</c:v>
                </c:pt>
                <c:pt idx="2">
                  <c:v>6.4760799921308791</c:v>
                </c:pt>
                <c:pt idx="3">
                  <c:v>18.089264379117566</c:v>
                </c:pt>
                <c:pt idx="4">
                  <c:v>4.6216519090335302</c:v>
                </c:pt>
                <c:pt idx="5">
                  <c:v>9.4227875333836302</c:v>
                </c:pt>
                <c:pt idx="6">
                  <c:v>13.194360324368345</c:v>
                </c:pt>
                <c:pt idx="7">
                  <c:v>27.264823839580945</c:v>
                </c:pt>
                <c:pt idx="8">
                  <c:v>33.626373624602053</c:v>
                </c:pt>
                <c:pt idx="9">
                  <c:v>5.9835903872468998</c:v>
                </c:pt>
                <c:pt idx="10">
                  <c:v>13.728280141535116</c:v>
                </c:pt>
                <c:pt idx="11">
                  <c:v>29.557072206601912</c:v>
                </c:pt>
                <c:pt idx="12">
                  <c:v>22.525096977205084</c:v>
                </c:pt>
                <c:pt idx="13">
                  <c:v>38.364563743782782</c:v>
                </c:pt>
                <c:pt idx="14">
                  <c:v>32.363694245277571</c:v>
                </c:pt>
                <c:pt idx="15">
                  <c:v>32.601734801584655</c:v>
                </c:pt>
                <c:pt idx="16">
                  <c:v>31.358621664835187</c:v>
                </c:pt>
                <c:pt idx="17">
                  <c:v>13.740733531448592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FF-41CA-8084-27EB9788041F}"/>
            </c:ext>
          </c:extLst>
        </c:ser>
        <c:ser>
          <c:idx val="4"/>
          <c:order val="4"/>
          <c:tx>
            <c:strRef>
              <c:f>'480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'480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nm'!$G$70:$X$70</c:f>
              <c:numCache>
                <c:formatCode>General</c:formatCode>
                <c:ptCount val="18"/>
                <c:pt idx="0">
                  <c:v>5.1019361297011647</c:v>
                </c:pt>
                <c:pt idx="1">
                  <c:v>2.8999137629196348</c:v>
                </c:pt>
                <c:pt idx="2">
                  <c:v>3.4118640251414174</c:v>
                </c:pt>
                <c:pt idx="3">
                  <c:v>4.6390594336523652</c:v>
                </c:pt>
                <c:pt idx="4">
                  <c:v>4.5247758232001081</c:v>
                </c:pt>
                <c:pt idx="5">
                  <c:v>6.2206067391143609</c:v>
                </c:pt>
                <c:pt idx="6">
                  <c:v>12.797301610537366</c:v>
                </c:pt>
                <c:pt idx="7">
                  <c:v>25.064947334371858</c:v>
                </c:pt>
                <c:pt idx="8">
                  <c:v>28.164990244255137</c:v>
                </c:pt>
                <c:pt idx="9">
                  <c:v>4.5769993059826399</c:v>
                </c:pt>
                <c:pt idx="10">
                  <c:v>20.239198621161812</c:v>
                </c:pt>
                <c:pt idx="11">
                  <c:v>27.169920794752262</c:v>
                </c:pt>
                <c:pt idx="12">
                  <c:v>14.260827117253299</c:v>
                </c:pt>
                <c:pt idx="13">
                  <c:v>26.735272034277738</c:v>
                </c:pt>
                <c:pt idx="14">
                  <c:v>33.046484044529087</c:v>
                </c:pt>
                <c:pt idx="15">
                  <c:v>24.717584234832426</c:v>
                </c:pt>
                <c:pt idx="16">
                  <c:v>27.841472062678218</c:v>
                </c:pt>
                <c:pt idx="17">
                  <c:v>16.925768456055152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FF-41CA-8084-27EB9788041F}"/>
            </c:ext>
          </c:extLst>
        </c:ser>
        <c:ser>
          <c:idx val="5"/>
          <c:order val="5"/>
          <c:tx>
            <c:strRef>
              <c:f>'480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'480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nm'!$G$84:$X$84</c:f>
              <c:numCache>
                <c:formatCode>General</c:formatCode>
                <c:ptCount val="18"/>
                <c:pt idx="0">
                  <c:v>17.082508979496097</c:v>
                </c:pt>
                <c:pt idx="1">
                  <c:v>8.0730363308828395</c:v>
                </c:pt>
                <c:pt idx="2">
                  <c:v>20.920122389797832</c:v>
                </c:pt>
                <c:pt idx="3">
                  <c:v>10.480940112927312</c:v>
                </c:pt>
                <c:pt idx="4">
                  <c:v>18.248295289652592</c:v>
                </c:pt>
                <c:pt idx="5">
                  <c:v>24.353981914106438</c:v>
                </c:pt>
                <c:pt idx="6">
                  <c:v>12.319346204216133</c:v>
                </c:pt>
                <c:pt idx="7">
                  <c:v>31.131715525393133</c:v>
                </c:pt>
                <c:pt idx="8">
                  <c:v>30.500373716551067</c:v>
                </c:pt>
                <c:pt idx="9">
                  <c:v>8.8969196309475436</c:v>
                </c:pt>
                <c:pt idx="10">
                  <c:v>37.566868191102664</c:v>
                </c:pt>
                <c:pt idx="11">
                  <c:v>28.572856658932679</c:v>
                </c:pt>
                <c:pt idx="12">
                  <c:v>21.984515163219129</c:v>
                </c:pt>
                <c:pt idx="13">
                  <c:v>46.921877470882251</c:v>
                </c:pt>
                <c:pt idx="14">
                  <c:v>64.073835022931178</c:v>
                </c:pt>
                <c:pt idx="15">
                  <c:v>41.890568017111107</c:v>
                </c:pt>
                <c:pt idx="16">
                  <c:v>55.228498733042358</c:v>
                </c:pt>
                <c:pt idx="17">
                  <c:v>40.123346646134287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FF-41CA-8084-27EB97880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nm'!$Q$3:$Q$5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8-448C-A66C-E465C75234EF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nm'!$Q$6:$Q$8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8-448C-A66C-E465C75234EF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nm'!$Q$9:$Q$11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35.564171430000002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8-448C-A66C-E465C752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nm'!$Q$17:$Q$19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A-47C2-984A-D361FB49CC88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nm'!$Q$20:$Q$22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A-47C2-984A-D361FB49CC88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nm'!$Q$23:$Q$25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41.617660710000003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1A-47C2-984A-D361FB49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nm'!$Q$31:$Q$33</c:f>
              <c:numCache>
                <c:formatCode>General</c:formatCode>
                <c:ptCount val="3"/>
                <c:pt idx="0">
                  <c:v>26.48397619</c:v>
                </c:pt>
                <c:pt idx="1">
                  <c:v>27.429821430000001</c:v>
                </c:pt>
                <c:pt idx="2">
                  <c:v>27.240642860000001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B-4D98-BF65-01383AE9E564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nm'!$Q$34:$Q$36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B-4D98-BF65-01383AE9E564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nm'!$Q$37:$Q$39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B-4D98-BF65-01383AE9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nm'!$Q$45:$Q$47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96-45EE-BE38-B1E5884E9570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nm'!$Q$48:$Q$50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96-45EE-BE38-B1E5884E9570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nm'!$Q$51:$Q$53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27.240642860000001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96-45EE-BE38-B1E5884E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nm'!$Q$59:$Q$61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6-427E-8C38-4532D48F3F3B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nm'!$Q$62:$Q$64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34.99666071</c:v>
                </c:pt>
                <c:pt idx="2">
                  <c:v>35.564171430000002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6-427E-8C38-4532D48F3F3B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nm'!$Q$65:$Q$67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41.617660710000003</c:v>
                </c:pt>
                <c:pt idx="2">
                  <c:v>41.617657139999999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6-427E-8C38-4532D48F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nm'!$Q$73:$Q$75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C-49B9-924F-848F68D1C34C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nm'!$Q$76:$Q$78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C-49B9-924F-848F68D1C34C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nm'!$Q$79:$Q$81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41.617660710000003</c:v>
                </c:pt>
                <c:pt idx="2">
                  <c:v>41.617657139999999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8C-49B9-924F-848F68D1C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nm'!$G$14:$X$14</c:f>
              <c:numCache>
                <c:formatCode>General</c:formatCode>
                <c:ptCount val="18"/>
                <c:pt idx="0">
                  <c:v>5.5918545409592557</c:v>
                </c:pt>
                <c:pt idx="1">
                  <c:v>6.836962676088655</c:v>
                </c:pt>
                <c:pt idx="2">
                  <c:v>7.4302893031518842</c:v>
                </c:pt>
                <c:pt idx="3">
                  <c:v>8.599392098071883</c:v>
                </c:pt>
                <c:pt idx="4">
                  <c:v>11.671527210176817</c:v>
                </c:pt>
                <c:pt idx="5">
                  <c:v>18.219501434129164</c:v>
                </c:pt>
                <c:pt idx="6">
                  <c:v>9.4883327704521037</c:v>
                </c:pt>
                <c:pt idx="7">
                  <c:v>8.477510219215052</c:v>
                </c:pt>
                <c:pt idx="8">
                  <c:v>7.6490937579038789</c:v>
                </c:pt>
                <c:pt idx="9">
                  <c:v>6.7255173748365866</c:v>
                </c:pt>
                <c:pt idx="10">
                  <c:v>5.9896289035487982</c:v>
                </c:pt>
                <c:pt idx="11">
                  <c:v>7.6582344764758021</c:v>
                </c:pt>
                <c:pt idx="12">
                  <c:v>7.7034658244909799</c:v>
                </c:pt>
                <c:pt idx="13">
                  <c:v>4.2290327699648467</c:v>
                </c:pt>
                <c:pt idx="14">
                  <c:v>6.0401453308626971</c:v>
                </c:pt>
                <c:pt idx="15">
                  <c:v>4.8822308091715234</c:v>
                </c:pt>
                <c:pt idx="16">
                  <c:v>4.1819095610799373</c:v>
                </c:pt>
                <c:pt idx="17">
                  <c:v>5.0514162119164823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12-4DAF-B7B6-6FCE3713B14E}"/>
            </c:ext>
          </c:extLst>
        </c:ser>
        <c:ser>
          <c:idx val="1"/>
          <c:order val="1"/>
          <c:tx>
            <c:strRef>
              <c:f>'475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nm'!$G$28:$X$28</c:f>
              <c:numCache>
                <c:formatCode>General</c:formatCode>
                <c:ptCount val="18"/>
                <c:pt idx="0">
                  <c:v>9.4348059112841351</c:v>
                </c:pt>
                <c:pt idx="1">
                  <c:v>6.4383836421662162</c:v>
                </c:pt>
                <c:pt idx="2">
                  <c:v>7.3904410672893848</c:v>
                </c:pt>
                <c:pt idx="3">
                  <c:v>5.9519838350602852</c:v>
                </c:pt>
                <c:pt idx="4">
                  <c:v>12.005778217196546</c:v>
                </c:pt>
                <c:pt idx="5">
                  <c:v>17.346714504180081</c:v>
                </c:pt>
                <c:pt idx="6">
                  <c:v>13.92469236412245</c:v>
                </c:pt>
                <c:pt idx="7">
                  <c:v>9.5640331247145181</c:v>
                </c:pt>
                <c:pt idx="8">
                  <c:v>7.7959259979344164</c:v>
                </c:pt>
                <c:pt idx="9">
                  <c:v>4.7552864485697715</c:v>
                </c:pt>
                <c:pt idx="10">
                  <c:v>11.761584134267089</c:v>
                </c:pt>
                <c:pt idx="11">
                  <c:v>9.5869821589899651</c:v>
                </c:pt>
                <c:pt idx="12">
                  <c:v>28.916336747660541</c:v>
                </c:pt>
                <c:pt idx="13">
                  <c:v>21.50306601976094</c:v>
                </c:pt>
                <c:pt idx="14">
                  <c:v>24.244310056032983</c:v>
                </c:pt>
                <c:pt idx="15">
                  <c:v>20.855412865767104</c:v>
                </c:pt>
                <c:pt idx="16">
                  <c:v>28.266343543156719</c:v>
                </c:pt>
                <c:pt idx="17">
                  <c:v>16.865694471270896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12-4DAF-B7B6-6FCE3713B14E}"/>
            </c:ext>
          </c:extLst>
        </c:ser>
        <c:ser>
          <c:idx val="2"/>
          <c:order val="2"/>
          <c:tx>
            <c:strRef>
              <c:f>'475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nm'!$G$42:$X$42</c:f>
              <c:numCache>
                <c:formatCode>General</c:formatCode>
                <c:ptCount val="18"/>
                <c:pt idx="0">
                  <c:v>9.1589941350275215</c:v>
                </c:pt>
                <c:pt idx="1">
                  <c:v>6.3575462364135626</c:v>
                </c:pt>
                <c:pt idx="2">
                  <c:v>4.8167907712776321</c:v>
                </c:pt>
                <c:pt idx="3">
                  <c:v>4.7320249448276792</c:v>
                </c:pt>
                <c:pt idx="4">
                  <c:v>9.8101465844641087</c:v>
                </c:pt>
                <c:pt idx="5">
                  <c:v>22.737551889905689</c:v>
                </c:pt>
                <c:pt idx="6">
                  <c:v>8.0361677897872337</c:v>
                </c:pt>
                <c:pt idx="7">
                  <c:v>10.369837915435465</c:v>
                </c:pt>
                <c:pt idx="8">
                  <c:v>11.63606607220626</c:v>
                </c:pt>
                <c:pt idx="9">
                  <c:v>11.126209566415261</c:v>
                </c:pt>
                <c:pt idx="10">
                  <c:v>1.5004249771890699</c:v>
                </c:pt>
                <c:pt idx="11">
                  <c:v>4.651173600074519</c:v>
                </c:pt>
                <c:pt idx="12">
                  <c:v>20.632622061293283</c:v>
                </c:pt>
                <c:pt idx="13">
                  <c:v>9.4467819210610031</c:v>
                </c:pt>
                <c:pt idx="14">
                  <c:v>11.691759063501705</c:v>
                </c:pt>
                <c:pt idx="15">
                  <c:v>28.798981536297891</c:v>
                </c:pt>
                <c:pt idx="16">
                  <c:v>18.620134467051727</c:v>
                </c:pt>
                <c:pt idx="17">
                  <c:v>5.9669077864704851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12-4DAF-B7B6-6FCE3713B14E}"/>
            </c:ext>
          </c:extLst>
        </c:ser>
        <c:ser>
          <c:idx val="3"/>
          <c:order val="3"/>
          <c:tx>
            <c:strRef>
              <c:f>'475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nm'!$G$56:$X$56</c:f>
              <c:numCache>
                <c:formatCode>General</c:formatCode>
                <c:ptCount val="18"/>
                <c:pt idx="0">
                  <c:v>8.8712965861142621</c:v>
                </c:pt>
                <c:pt idx="1">
                  <c:v>7.636075370948447</c:v>
                </c:pt>
                <c:pt idx="2">
                  <c:v>5.6090459522589668</c:v>
                </c:pt>
                <c:pt idx="3">
                  <c:v>7.7898412137255217</c:v>
                </c:pt>
                <c:pt idx="4">
                  <c:v>4.5811377405506928</c:v>
                </c:pt>
                <c:pt idx="5">
                  <c:v>7.7278432223425169</c:v>
                </c:pt>
                <c:pt idx="6">
                  <c:v>9.6396712126711588</c:v>
                </c:pt>
                <c:pt idx="7">
                  <c:v>8.5298411186205882</c:v>
                </c:pt>
                <c:pt idx="8">
                  <c:v>13.046637994941337</c:v>
                </c:pt>
                <c:pt idx="9">
                  <c:v>5.2211256600315163</c:v>
                </c:pt>
                <c:pt idx="10">
                  <c:v>3.8695729703721446</c:v>
                </c:pt>
                <c:pt idx="11">
                  <c:v>4.6779394838492765</c:v>
                </c:pt>
                <c:pt idx="12">
                  <c:v>20.500503920514717</c:v>
                </c:pt>
                <c:pt idx="13">
                  <c:v>21.922115042919543</c:v>
                </c:pt>
                <c:pt idx="14">
                  <c:v>12.671813699180277</c:v>
                </c:pt>
                <c:pt idx="15">
                  <c:v>34.161338128433776</c:v>
                </c:pt>
                <c:pt idx="16">
                  <c:v>27.030294960091048</c:v>
                </c:pt>
                <c:pt idx="17">
                  <c:v>8.4606153758006819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12-4DAF-B7B6-6FCE3713B14E}"/>
            </c:ext>
          </c:extLst>
        </c:ser>
        <c:ser>
          <c:idx val="4"/>
          <c:order val="4"/>
          <c:tx>
            <c:strRef>
              <c:f>'475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nm'!$G$70:$X$70</c:f>
              <c:numCache>
                <c:formatCode>General</c:formatCode>
                <c:ptCount val="18"/>
                <c:pt idx="0">
                  <c:v>9.2337593257792712</c:v>
                </c:pt>
                <c:pt idx="1">
                  <c:v>17.436078881979903</c:v>
                </c:pt>
                <c:pt idx="2">
                  <c:v>4.568245566627299</c:v>
                </c:pt>
                <c:pt idx="3">
                  <c:v>2.1320793973514145</c:v>
                </c:pt>
                <c:pt idx="4">
                  <c:v>9.8183019893126495</c:v>
                </c:pt>
                <c:pt idx="5">
                  <c:v>7.9535261710463319</c:v>
                </c:pt>
                <c:pt idx="6">
                  <c:v>14.525862102703842</c:v>
                </c:pt>
                <c:pt idx="7">
                  <c:v>10.440600914194526</c:v>
                </c:pt>
                <c:pt idx="8">
                  <c:v>13.918027149206511</c:v>
                </c:pt>
                <c:pt idx="9">
                  <c:v>5.2209248914752813</c:v>
                </c:pt>
                <c:pt idx="10">
                  <c:v>12.390031908124168</c:v>
                </c:pt>
                <c:pt idx="11">
                  <c:v>20.670675515971592</c:v>
                </c:pt>
                <c:pt idx="12">
                  <c:v>6.8514129577998197</c:v>
                </c:pt>
                <c:pt idx="13">
                  <c:v>9.7720458128614478</c:v>
                </c:pt>
                <c:pt idx="14">
                  <c:v>19.402104810375523</c:v>
                </c:pt>
                <c:pt idx="15">
                  <c:v>13.396253890891153</c:v>
                </c:pt>
                <c:pt idx="16">
                  <c:v>11.20583746720917</c:v>
                </c:pt>
                <c:pt idx="17">
                  <c:v>10.766987832588294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12-4DAF-B7B6-6FCE3713B14E}"/>
            </c:ext>
          </c:extLst>
        </c:ser>
        <c:ser>
          <c:idx val="5"/>
          <c:order val="5"/>
          <c:tx>
            <c:strRef>
              <c:f>'475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nm'!$G$84:$X$84</c:f>
              <c:numCache>
                <c:formatCode>General</c:formatCode>
                <c:ptCount val="18"/>
                <c:pt idx="0">
                  <c:v>16.844062205773454</c:v>
                </c:pt>
                <c:pt idx="1">
                  <c:v>8.9506525686201783</c:v>
                </c:pt>
                <c:pt idx="2">
                  <c:v>9.8609748120501042</c:v>
                </c:pt>
                <c:pt idx="3">
                  <c:v>10.379530008261771</c:v>
                </c:pt>
                <c:pt idx="4">
                  <c:v>12.095641901587593</c:v>
                </c:pt>
                <c:pt idx="5">
                  <c:v>20.311089139565791</c:v>
                </c:pt>
                <c:pt idx="6">
                  <c:v>15.306798861856958</c:v>
                </c:pt>
                <c:pt idx="7">
                  <c:v>12.141678987493201</c:v>
                </c:pt>
                <c:pt idx="8">
                  <c:v>18.260206498779581</c:v>
                </c:pt>
                <c:pt idx="9">
                  <c:v>5.0831094828461918</c:v>
                </c:pt>
                <c:pt idx="10">
                  <c:v>20.26597284405921</c:v>
                </c:pt>
                <c:pt idx="11">
                  <c:v>17.745835847574877</c:v>
                </c:pt>
                <c:pt idx="12">
                  <c:v>30.277458224598728</c:v>
                </c:pt>
                <c:pt idx="13">
                  <c:v>12.908997973956859</c:v>
                </c:pt>
                <c:pt idx="14">
                  <c:v>21.383297266976712</c:v>
                </c:pt>
                <c:pt idx="15">
                  <c:v>34.435558265272206</c:v>
                </c:pt>
                <c:pt idx="16">
                  <c:v>28.08879803521836</c:v>
                </c:pt>
                <c:pt idx="17">
                  <c:v>19.948971237520858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12-4DAF-B7B6-6FCE3713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nm'!$Q$3:$Q$5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42.563517859999997</c:v>
                </c:pt>
                <c:pt idx="2">
                  <c:v>42.374342859999999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2-48E1-A1F5-14B2475ED2A2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nm'!$Q$6:$Q$8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48.238642859999999</c:v>
                </c:pt>
                <c:pt idx="2">
                  <c:v>47.67112857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A2-48E1-A1F5-14B2475ED2A2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nm'!$Q$9:$Q$11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48.238642859999999</c:v>
                </c:pt>
                <c:pt idx="2">
                  <c:v>47.67112857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A2-48E1-A1F5-14B2475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nm'!$Q$17:$Q$19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48.238642859999999</c:v>
                </c:pt>
                <c:pt idx="2">
                  <c:v>47.67112857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F-4BF1-8F26-2410545D44C4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nm'!$Q$20:$Q$22</c:f>
              <c:numCache>
                <c:formatCode>General</c:formatCode>
                <c:ptCount val="3"/>
                <c:pt idx="0">
                  <c:v>47.92335714</c:v>
                </c:pt>
                <c:pt idx="1">
                  <c:v>48.238642859999999</c:v>
                </c:pt>
                <c:pt idx="2">
                  <c:v>47.67112857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F-4BF1-8F26-2410545D44C4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nm'!$Q$23:$Q$25</c:f>
              <c:numCache>
                <c:formatCode>General</c:formatCode>
                <c:ptCount val="3"/>
                <c:pt idx="0">
                  <c:v>59.273619050000001</c:v>
                </c:pt>
                <c:pt idx="1">
                  <c:v>60.534767860000002</c:v>
                </c:pt>
                <c:pt idx="2">
                  <c:v>59.778085709999999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EF-4BF1-8F26-2410545D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nm'!$Q$31:$Q$33</c:f>
              <c:numCache>
                <c:formatCode>General</c:formatCode>
                <c:ptCount val="3"/>
                <c:pt idx="0">
                  <c:v>52.967928569999998</c:v>
                </c:pt>
                <c:pt idx="1">
                  <c:v>53.913785709999999</c:v>
                </c:pt>
                <c:pt idx="2">
                  <c:v>54.481299999999997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1-40CC-9CD7-CA53CDCF0F0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nm'!$Q$34:$Q$36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53.913785709999999</c:v>
                </c:pt>
                <c:pt idx="2">
                  <c:v>55.994657140000001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1-40CC-9CD7-CA53CDCF0F0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nm'!$Q$37:$Q$39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54.481299999999997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1-40CC-9CD7-CA53CDCF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nm'!$Q$45:$Q$47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44.455214290000001</c:v>
                </c:pt>
                <c:pt idx="2">
                  <c:v>44.644399999999997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9B-4733-A49E-82472EFB6760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nm'!$Q$48:$Q$50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47.292785709999997</c:v>
                </c:pt>
                <c:pt idx="2">
                  <c:v>47.67112857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9B-4733-A49E-82472EFB6760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nm'!$Q$51:$Q$53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43.887714289999998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9B-4733-A49E-82472EFB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nm'!$Q$59:$Q$61</c:f>
              <c:numCache>
                <c:formatCode>General</c:formatCode>
                <c:ptCount val="3"/>
                <c:pt idx="0">
                  <c:v>47.92335714</c:v>
                </c:pt>
                <c:pt idx="1">
                  <c:v>48.238642859999999</c:v>
                </c:pt>
                <c:pt idx="2">
                  <c:v>48.427814290000001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1-46C0-961B-6E6F9B142BA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nm'!$Q$62:$Q$64</c:f>
              <c:numCache>
                <c:formatCode>General</c:formatCode>
                <c:ptCount val="3"/>
                <c:pt idx="0">
                  <c:v>55.490214289999997</c:v>
                </c:pt>
                <c:pt idx="1">
                  <c:v>56.751357140000003</c:v>
                </c:pt>
                <c:pt idx="2">
                  <c:v>56.751342860000001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1-46C0-961B-6E6F9B142BA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nm'!$Q$65:$Q$67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42.563517859999997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1-46C0-961B-6E6F9B14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nm'!$Q$73:$Q$75</c:f>
              <c:numCache>
                <c:formatCode>General</c:formatCode>
                <c:ptCount val="3"/>
                <c:pt idx="0">
                  <c:v>51.706785709999998</c:v>
                </c:pt>
                <c:pt idx="1">
                  <c:v>52.967928569999998</c:v>
                </c:pt>
                <c:pt idx="2">
                  <c:v>52.967928569999998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A-4600-907B-CB865A2AAB48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nm'!$Q$76:$Q$78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A-4600-907B-CB865A2AAB48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nm'!$Q$79:$Q$81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A-4600-907B-CB865A2A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nm'!$G$14:$X$14</c:f>
              <c:numCache>
                <c:formatCode>General</c:formatCode>
                <c:ptCount val="18"/>
                <c:pt idx="0">
                  <c:v>10.114415260351816</c:v>
                </c:pt>
                <c:pt idx="1">
                  <c:v>7.6797949929475653</c:v>
                </c:pt>
                <c:pt idx="2">
                  <c:v>12.441151624980211</c:v>
                </c:pt>
                <c:pt idx="3">
                  <c:v>13.707831450044489</c:v>
                </c:pt>
                <c:pt idx="4">
                  <c:v>22.564123684779023</c:v>
                </c:pt>
                <c:pt idx="5">
                  <c:v>22.192083984009969</c:v>
                </c:pt>
                <c:pt idx="6">
                  <c:v>8.1605453497635807</c:v>
                </c:pt>
                <c:pt idx="7">
                  <c:v>16.136419071336149</c:v>
                </c:pt>
                <c:pt idx="8">
                  <c:v>20.007340767043743</c:v>
                </c:pt>
                <c:pt idx="9">
                  <c:v>10.313081768020973</c:v>
                </c:pt>
                <c:pt idx="10">
                  <c:v>14.053537966154032</c:v>
                </c:pt>
                <c:pt idx="11">
                  <c:v>6.4193835715561995</c:v>
                </c:pt>
                <c:pt idx="12">
                  <c:v>6.7601435899867992</c:v>
                </c:pt>
                <c:pt idx="13">
                  <c:v>11.040304814861869</c:v>
                </c:pt>
                <c:pt idx="14">
                  <c:v>15.533498786059624</c:v>
                </c:pt>
                <c:pt idx="15">
                  <c:v>11.161317172843178</c:v>
                </c:pt>
                <c:pt idx="16">
                  <c:v>13.768202196409039</c:v>
                </c:pt>
                <c:pt idx="17">
                  <c:v>8.0668282791846959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C9-8E20-7C56F7DDE9B4}"/>
            </c:ext>
          </c:extLst>
        </c:ser>
        <c:ser>
          <c:idx val="1"/>
          <c:order val="1"/>
          <c:tx>
            <c:strRef>
              <c:f>'470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nm'!$G$28:$X$28</c:f>
              <c:numCache>
                <c:formatCode>General</c:formatCode>
                <c:ptCount val="18"/>
                <c:pt idx="0">
                  <c:v>14.531867372279596</c:v>
                </c:pt>
                <c:pt idx="1">
                  <c:v>6.325331262959093</c:v>
                </c:pt>
                <c:pt idx="2">
                  <c:v>9.2262033782545512</c:v>
                </c:pt>
                <c:pt idx="3">
                  <c:v>7.9513243938615243</c:v>
                </c:pt>
                <c:pt idx="4">
                  <c:v>22.486335846725762</c:v>
                </c:pt>
                <c:pt idx="5">
                  <c:v>17.442699913990911</c:v>
                </c:pt>
                <c:pt idx="6">
                  <c:v>21.954598844165435</c:v>
                </c:pt>
                <c:pt idx="7">
                  <c:v>27.799600230093223</c:v>
                </c:pt>
                <c:pt idx="8">
                  <c:v>31.626882082691289</c:v>
                </c:pt>
                <c:pt idx="9">
                  <c:v>11.611557881507135</c:v>
                </c:pt>
                <c:pt idx="10">
                  <c:v>23.229571552125204</c:v>
                </c:pt>
                <c:pt idx="11">
                  <c:v>23.541446360905102</c:v>
                </c:pt>
                <c:pt idx="12">
                  <c:v>32.258886360260583</c:v>
                </c:pt>
                <c:pt idx="13">
                  <c:v>40.553951685054727</c:v>
                </c:pt>
                <c:pt idx="14">
                  <c:v>31.691081850992529</c:v>
                </c:pt>
                <c:pt idx="15">
                  <c:v>28.866172162280858</c:v>
                </c:pt>
                <c:pt idx="16">
                  <c:v>27.146946400318505</c:v>
                </c:pt>
                <c:pt idx="17">
                  <c:v>15.125394692262347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2-49C9-8E20-7C56F7DDE9B4}"/>
            </c:ext>
          </c:extLst>
        </c:ser>
        <c:ser>
          <c:idx val="2"/>
          <c:order val="2"/>
          <c:tx>
            <c:strRef>
              <c:f>'470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nm'!$G$42:$X$42</c:f>
              <c:numCache>
                <c:formatCode>General</c:formatCode>
                <c:ptCount val="18"/>
                <c:pt idx="0">
                  <c:v>12.806355395021441</c:v>
                </c:pt>
                <c:pt idx="1">
                  <c:v>10.989918915583271</c:v>
                </c:pt>
                <c:pt idx="2">
                  <c:v>6.3715855804232442</c:v>
                </c:pt>
                <c:pt idx="3">
                  <c:v>7.6361601341106979</c:v>
                </c:pt>
                <c:pt idx="4">
                  <c:v>20.354235912434095</c:v>
                </c:pt>
                <c:pt idx="5">
                  <c:v>28.518830855605223</c:v>
                </c:pt>
                <c:pt idx="6">
                  <c:v>12.49127953797006</c:v>
                </c:pt>
                <c:pt idx="7">
                  <c:v>17.450781248304583</c:v>
                </c:pt>
                <c:pt idx="8">
                  <c:v>15.868033892412406</c:v>
                </c:pt>
                <c:pt idx="9">
                  <c:v>4.0157307926857548</c:v>
                </c:pt>
                <c:pt idx="10">
                  <c:v>17.925331642485965</c:v>
                </c:pt>
                <c:pt idx="11">
                  <c:v>13.049854820146523</c:v>
                </c:pt>
                <c:pt idx="12">
                  <c:v>13.547458919965603</c:v>
                </c:pt>
                <c:pt idx="13">
                  <c:v>6.8654768149705587</c:v>
                </c:pt>
                <c:pt idx="14">
                  <c:v>7.0118540954647575</c:v>
                </c:pt>
                <c:pt idx="15">
                  <c:v>6.9340327933580204</c:v>
                </c:pt>
                <c:pt idx="16">
                  <c:v>5.0180014375725888</c:v>
                </c:pt>
                <c:pt idx="17">
                  <c:v>11.157446054458182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2-49C9-8E20-7C56F7DDE9B4}"/>
            </c:ext>
          </c:extLst>
        </c:ser>
        <c:ser>
          <c:idx val="3"/>
          <c:order val="3"/>
          <c:tx>
            <c:strRef>
              <c:f>'470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nm'!$G$56:$X$56</c:f>
              <c:numCache>
                <c:formatCode>General</c:formatCode>
                <c:ptCount val="18"/>
                <c:pt idx="0">
                  <c:v>10.955430796325851</c:v>
                </c:pt>
                <c:pt idx="1">
                  <c:v>5.1935440311012284</c:v>
                </c:pt>
                <c:pt idx="2">
                  <c:v>4.6233333374045316</c:v>
                </c:pt>
                <c:pt idx="3">
                  <c:v>3.452807121945261</c:v>
                </c:pt>
                <c:pt idx="4">
                  <c:v>11.962465222201331</c:v>
                </c:pt>
                <c:pt idx="5">
                  <c:v>13.403657795133954</c:v>
                </c:pt>
                <c:pt idx="6">
                  <c:v>8.6564727510086694</c:v>
                </c:pt>
                <c:pt idx="7">
                  <c:v>15.45397618858401</c:v>
                </c:pt>
                <c:pt idx="8">
                  <c:v>18.725846111190808</c:v>
                </c:pt>
                <c:pt idx="9">
                  <c:v>4.1907329284239756</c:v>
                </c:pt>
                <c:pt idx="10">
                  <c:v>19.629706816670179</c:v>
                </c:pt>
                <c:pt idx="11">
                  <c:v>8.8928983034463194</c:v>
                </c:pt>
                <c:pt idx="12">
                  <c:v>21.986643838690977</c:v>
                </c:pt>
                <c:pt idx="13">
                  <c:v>14.338172569258612</c:v>
                </c:pt>
                <c:pt idx="14">
                  <c:v>11.255756749260225</c:v>
                </c:pt>
                <c:pt idx="15">
                  <c:v>10.142024806081876</c:v>
                </c:pt>
                <c:pt idx="16">
                  <c:v>14.335373354599177</c:v>
                </c:pt>
                <c:pt idx="17">
                  <c:v>9.9046288300154099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2-49C9-8E20-7C56F7DDE9B4}"/>
            </c:ext>
          </c:extLst>
        </c:ser>
        <c:ser>
          <c:idx val="4"/>
          <c:order val="4"/>
          <c:tx>
            <c:strRef>
              <c:f>'470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nm'!$G$70:$X$70</c:f>
              <c:numCache>
                <c:formatCode>General</c:formatCode>
                <c:ptCount val="18"/>
                <c:pt idx="0">
                  <c:v>3.9609174270238761</c:v>
                </c:pt>
                <c:pt idx="1">
                  <c:v>26.638300536560951</c:v>
                </c:pt>
                <c:pt idx="2">
                  <c:v>8.0313900854779501</c:v>
                </c:pt>
                <c:pt idx="3">
                  <c:v>7.9906568700369167</c:v>
                </c:pt>
                <c:pt idx="4">
                  <c:v>9.7574216471469057</c:v>
                </c:pt>
                <c:pt idx="5">
                  <c:v>9.3569353336203953</c:v>
                </c:pt>
                <c:pt idx="6">
                  <c:v>12.775517531360238</c:v>
                </c:pt>
                <c:pt idx="7">
                  <c:v>17.599856340434094</c:v>
                </c:pt>
                <c:pt idx="8">
                  <c:v>16.143885013682112</c:v>
                </c:pt>
                <c:pt idx="9">
                  <c:v>7.0627089594586101</c:v>
                </c:pt>
                <c:pt idx="10">
                  <c:v>14.999991884342382</c:v>
                </c:pt>
                <c:pt idx="11">
                  <c:v>9.1391259571223564</c:v>
                </c:pt>
                <c:pt idx="12">
                  <c:v>9.8669821612166757</c:v>
                </c:pt>
                <c:pt idx="13">
                  <c:v>12.598222256292418</c:v>
                </c:pt>
                <c:pt idx="14">
                  <c:v>21.710621020860842</c:v>
                </c:pt>
                <c:pt idx="15">
                  <c:v>7.5874752766459315</c:v>
                </c:pt>
                <c:pt idx="16">
                  <c:v>6.9685930299286953</c:v>
                </c:pt>
                <c:pt idx="17">
                  <c:v>11.028466648991895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2-49C9-8E20-7C56F7DDE9B4}"/>
            </c:ext>
          </c:extLst>
        </c:ser>
        <c:ser>
          <c:idx val="5"/>
          <c:order val="5"/>
          <c:tx>
            <c:strRef>
              <c:f>'470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nm'!$G$84:$X$84</c:f>
              <c:numCache>
                <c:formatCode>General</c:formatCode>
                <c:ptCount val="18"/>
                <c:pt idx="0">
                  <c:v>15.080266739862177</c:v>
                </c:pt>
                <c:pt idx="1">
                  <c:v>25.610314525968427</c:v>
                </c:pt>
                <c:pt idx="2">
                  <c:v>13.551996949285984</c:v>
                </c:pt>
                <c:pt idx="3">
                  <c:v>14.544455608677874</c:v>
                </c:pt>
                <c:pt idx="4">
                  <c:v>22.943996090961576</c:v>
                </c:pt>
                <c:pt idx="5">
                  <c:v>23.125004488513238</c:v>
                </c:pt>
                <c:pt idx="6">
                  <c:v>12.355586843297194</c:v>
                </c:pt>
                <c:pt idx="7">
                  <c:v>23.911223770300239</c:v>
                </c:pt>
                <c:pt idx="8">
                  <c:v>34.467697481626992</c:v>
                </c:pt>
                <c:pt idx="9">
                  <c:v>12.26938755221161</c:v>
                </c:pt>
                <c:pt idx="10">
                  <c:v>34.213462465129325</c:v>
                </c:pt>
                <c:pt idx="11">
                  <c:v>27.678200778441209</c:v>
                </c:pt>
                <c:pt idx="12">
                  <c:v>30.184346186879456</c:v>
                </c:pt>
                <c:pt idx="13">
                  <c:v>20.563746491168736</c:v>
                </c:pt>
                <c:pt idx="14">
                  <c:v>20.470758710230569</c:v>
                </c:pt>
                <c:pt idx="15">
                  <c:v>6.5798769611835191</c:v>
                </c:pt>
                <c:pt idx="16">
                  <c:v>16.358895120605574</c:v>
                </c:pt>
                <c:pt idx="17">
                  <c:v>17.745511073940122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2-49C9-8E20-7C56F7DDE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4-4A90-A27C-371239DB61F9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nm'!$Q$6:$Q$8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4-4A90-A27C-371239DB61F9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4-4A90-A27C-371239DB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nm'!$Q$17:$Q$19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51-4409-88B0-2D84745A3F1C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nm'!$Q$20:$Q$22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51-4409-88B0-2D84745A3F1C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nm'!$Q$23:$Q$25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51-4409-88B0-2D84745A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nm'!$Q$31:$Q$33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1F3-8F2C-CA5A509B7351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nm'!$Q$34:$Q$36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1F3-8F2C-CA5A509B7351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nm'!$Q$37:$Q$39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1F3-8F2C-CA5A509B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nm'!$Q$45:$Q$47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B-4658-80A2-E806662B91E4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nm'!$Q$48:$Q$50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1B-4658-80A2-E806662B91E4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1B-4658-80A2-E806662B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D38-A1B6-0A4EF8BEDFD6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D38-A1B6-0A4EF8BEDFD6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1-4D38-A1B6-0A4EF8BE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2-408B-A433-EBD6C943DCF2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2-408B-A433-EBD6C943DCF2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nm'!$Q$79:$Q$81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62-408B-A433-EBD6C943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465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nm'!$G$14:$X$14</c:f>
              <c:numCache>
                <c:formatCode>General</c:formatCode>
                <c:ptCount val="18"/>
                <c:pt idx="0">
                  <c:v>11.074937682911081</c:v>
                </c:pt>
                <c:pt idx="1">
                  <c:v>10.828129287522168</c:v>
                </c:pt>
                <c:pt idx="2">
                  <c:v>12.919087438837712</c:v>
                </c:pt>
                <c:pt idx="3">
                  <c:v>17.158075776901232</c:v>
                </c:pt>
                <c:pt idx="4">
                  <c:v>27.462112678104756</c:v>
                </c:pt>
                <c:pt idx="5">
                  <c:v>23.458036260980123</c:v>
                </c:pt>
                <c:pt idx="6">
                  <c:v>10.155048193187106</c:v>
                </c:pt>
                <c:pt idx="7">
                  <c:v>13.815226108240163</c:v>
                </c:pt>
                <c:pt idx="8">
                  <c:v>9.2072978880135015</c:v>
                </c:pt>
                <c:pt idx="9">
                  <c:v>9.2554477423022607</c:v>
                </c:pt>
                <c:pt idx="10">
                  <c:v>17.52928268234437</c:v>
                </c:pt>
                <c:pt idx="11">
                  <c:v>6.7586648703999481</c:v>
                </c:pt>
                <c:pt idx="12">
                  <c:v>5.9105208682404431</c:v>
                </c:pt>
                <c:pt idx="13">
                  <c:v>5.3793790034170401</c:v>
                </c:pt>
                <c:pt idx="14">
                  <c:v>5.1508744112207294</c:v>
                </c:pt>
                <c:pt idx="15">
                  <c:v>9.3248434290337787</c:v>
                </c:pt>
                <c:pt idx="16">
                  <c:v>8.5083569419436937</c:v>
                </c:pt>
                <c:pt idx="17">
                  <c:v>5.7914091666645273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0-4552-8338-93FC4403B54D}"/>
            </c:ext>
          </c:extLst>
        </c:ser>
        <c:ser>
          <c:idx val="1"/>
          <c:order val="1"/>
          <c:tx>
            <c:strRef>
              <c:f>'465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nm'!$G$28:$X$28</c:f>
              <c:numCache>
                <c:formatCode>General</c:formatCode>
                <c:ptCount val="18"/>
                <c:pt idx="0">
                  <c:v>12.79911464605577</c:v>
                </c:pt>
                <c:pt idx="1">
                  <c:v>5.3628632795378319</c:v>
                </c:pt>
                <c:pt idx="2">
                  <c:v>8.7384189458505244</c:v>
                </c:pt>
                <c:pt idx="3">
                  <c:v>10.203080021509454</c:v>
                </c:pt>
                <c:pt idx="4">
                  <c:v>28.892522677756226</c:v>
                </c:pt>
                <c:pt idx="5">
                  <c:v>22.004810570863761</c:v>
                </c:pt>
                <c:pt idx="6">
                  <c:v>24.433577220613728</c:v>
                </c:pt>
                <c:pt idx="7">
                  <c:v>32.054062873976939</c:v>
                </c:pt>
                <c:pt idx="8">
                  <c:v>37.767446231956441</c:v>
                </c:pt>
                <c:pt idx="9">
                  <c:v>10.891780668829449</c:v>
                </c:pt>
                <c:pt idx="10">
                  <c:v>27.317747013549262</c:v>
                </c:pt>
                <c:pt idx="11">
                  <c:v>40.54884587160047</c:v>
                </c:pt>
                <c:pt idx="12">
                  <c:v>48.595854303794233</c:v>
                </c:pt>
                <c:pt idx="13">
                  <c:v>62.943504496709771</c:v>
                </c:pt>
                <c:pt idx="14">
                  <c:v>52.534875558606295</c:v>
                </c:pt>
                <c:pt idx="15">
                  <c:v>54.663866470976338</c:v>
                </c:pt>
                <c:pt idx="16">
                  <c:v>52.24829882113211</c:v>
                </c:pt>
                <c:pt idx="17">
                  <c:v>18.08239200579612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0-4552-8338-93FC4403B54D}"/>
            </c:ext>
          </c:extLst>
        </c:ser>
        <c:ser>
          <c:idx val="2"/>
          <c:order val="2"/>
          <c:tx>
            <c:strRef>
              <c:f>'465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nm'!$G$42:$X$42</c:f>
              <c:numCache>
                <c:formatCode>General</c:formatCode>
                <c:ptCount val="18"/>
                <c:pt idx="0">
                  <c:v>13.176208655991118</c:v>
                </c:pt>
                <c:pt idx="1">
                  <c:v>11.122345842747583</c:v>
                </c:pt>
                <c:pt idx="2">
                  <c:v>8.3588643335706383</c:v>
                </c:pt>
                <c:pt idx="3">
                  <c:v>11.826688288187343</c:v>
                </c:pt>
                <c:pt idx="4">
                  <c:v>24.582712164038391</c:v>
                </c:pt>
                <c:pt idx="5">
                  <c:v>30.501238422300361</c:v>
                </c:pt>
                <c:pt idx="6">
                  <c:v>11.802563598192419</c:v>
                </c:pt>
                <c:pt idx="7">
                  <c:v>16.658962366205603</c:v>
                </c:pt>
                <c:pt idx="8">
                  <c:v>12.468957857759392</c:v>
                </c:pt>
                <c:pt idx="9">
                  <c:v>4.5204946849785586</c:v>
                </c:pt>
                <c:pt idx="10">
                  <c:v>16.311366427877065</c:v>
                </c:pt>
                <c:pt idx="11">
                  <c:v>5.8631058202567639</c:v>
                </c:pt>
                <c:pt idx="12">
                  <c:v>23.428687901854428</c:v>
                </c:pt>
                <c:pt idx="13">
                  <c:v>28.831781030299375</c:v>
                </c:pt>
                <c:pt idx="14">
                  <c:v>14.768074667266049</c:v>
                </c:pt>
                <c:pt idx="15">
                  <c:v>28.987753565577979</c:v>
                </c:pt>
                <c:pt idx="16">
                  <c:v>23.547093936752535</c:v>
                </c:pt>
                <c:pt idx="17">
                  <c:v>2.7396209312830235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0-4552-8338-93FC4403B54D}"/>
            </c:ext>
          </c:extLst>
        </c:ser>
        <c:ser>
          <c:idx val="3"/>
          <c:order val="3"/>
          <c:tx>
            <c:strRef>
              <c:f>'465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'465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nm'!$G$56:$X$56</c:f>
              <c:numCache>
                <c:formatCode>General</c:formatCode>
                <c:ptCount val="18"/>
                <c:pt idx="0">
                  <c:v>8.2713242103950009</c:v>
                </c:pt>
                <c:pt idx="1">
                  <c:v>57.060710939224755</c:v>
                </c:pt>
                <c:pt idx="2">
                  <c:v>16.764857615989452</c:v>
                </c:pt>
                <c:pt idx="3">
                  <c:v>13.117395730812289</c:v>
                </c:pt>
                <c:pt idx="4">
                  <c:v>9.0035634819241412</c:v>
                </c:pt>
                <c:pt idx="5">
                  <c:v>13.882327129431925</c:v>
                </c:pt>
                <c:pt idx="6">
                  <c:v>10.718304752365411</c:v>
                </c:pt>
                <c:pt idx="7">
                  <c:v>18.219364027425499</c:v>
                </c:pt>
                <c:pt idx="8">
                  <c:v>25.110969549586216</c:v>
                </c:pt>
                <c:pt idx="9">
                  <c:v>8.4619512317699925</c:v>
                </c:pt>
                <c:pt idx="10">
                  <c:v>14.914880542735872</c:v>
                </c:pt>
                <c:pt idx="11">
                  <c:v>26.426281335697801</c:v>
                </c:pt>
                <c:pt idx="12">
                  <c:v>27.009666465491993</c:v>
                </c:pt>
                <c:pt idx="13">
                  <c:v>45.097881587712813</c:v>
                </c:pt>
                <c:pt idx="14">
                  <c:v>12.270794292437071</c:v>
                </c:pt>
                <c:pt idx="15">
                  <c:v>38.474253493254579</c:v>
                </c:pt>
                <c:pt idx="16">
                  <c:v>36.032438951859383</c:v>
                </c:pt>
                <c:pt idx="17">
                  <c:v>1.4083716219391731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0-4552-8338-93FC4403B54D}"/>
            </c:ext>
          </c:extLst>
        </c:ser>
        <c:ser>
          <c:idx val="4"/>
          <c:order val="4"/>
          <c:tx>
            <c:strRef>
              <c:f>'465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'465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nm'!$G$70:$X$70</c:f>
              <c:numCache>
                <c:formatCode>General</c:formatCode>
                <c:ptCount val="18"/>
                <c:pt idx="0">
                  <c:v>3.0316270962144496</c:v>
                </c:pt>
                <c:pt idx="1">
                  <c:v>57.395533508074045</c:v>
                </c:pt>
                <c:pt idx="2">
                  <c:v>8.0432224322433008</c:v>
                </c:pt>
                <c:pt idx="3">
                  <c:v>4.1098258201323548</c:v>
                </c:pt>
                <c:pt idx="4">
                  <c:v>6.2043392414566769</c:v>
                </c:pt>
                <c:pt idx="5">
                  <c:v>7.9715963176064566</c:v>
                </c:pt>
                <c:pt idx="6">
                  <c:v>8.9888533447789278</c:v>
                </c:pt>
                <c:pt idx="7">
                  <c:v>11.564908882685703</c:v>
                </c:pt>
                <c:pt idx="8">
                  <c:v>9.0996715552195422</c:v>
                </c:pt>
                <c:pt idx="9">
                  <c:v>8.4111367897489444</c:v>
                </c:pt>
                <c:pt idx="10">
                  <c:v>14.025654349454856</c:v>
                </c:pt>
                <c:pt idx="11">
                  <c:v>9.1774252669772505</c:v>
                </c:pt>
                <c:pt idx="12">
                  <c:v>16.119447766690111</c:v>
                </c:pt>
                <c:pt idx="13">
                  <c:v>35.436121882912872</c:v>
                </c:pt>
                <c:pt idx="14">
                  <c:v>20.51753824724404</c:v>
                </c:pt>
                <c:pt idx="15">
                  <c:v>24.590451748613091</c:v>
                </c:pt>
                <c:pt idx="16">
                  <c:v>31.10341864199124</c:v>
                </c:pt>
                <c:pt idx="17">
                  <c:v>6.168844404490395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E0-4552-8338-93FC4403B54D}"/>
            </c:ext>
          </c:extLst>
        </c:ser>
        <c:ser>
          <c:idx val="5"/>
          <c:order val="5"/>
          <c:tx>
            <c:strRef>
              <c:f>'465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'465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nm'!$G$84:$X$84</c:f>
              <c:numCache>
                <c:formatCode>General</c:formatCode>
                <c:ptCount val="18"/>
                <c:pt idx="0">
                  <c:v>15.206548434294605</c:v>
                </c:pt>
                <c:pt idx="1">
                  <c:v>40.27418755878579</c:v>
                </c:pt>
                <c:pt idx="2">
                  <c:v>15.096733319011488</c:v>
                </c:pt>
                <c:pt idx="3">
                  <c:v>20.265409982850951</c:v>
                </c:pt>
                <c:pt idx="4">
                  <c:v>29.892942479833177</c:v>
                </c:pt>
                <c:pt idx="5">
                  <c:v>29.947654792589329</c:v>
                </c:pt>
                <c:pt idx="6">
                  <c:v>11.448096141513371</c:v>
                </c:pt>
                <c:pt idx="7">
                  <c:v>18.835742414663564</c:v>
                </c:pt>
                <c:pt idx="8">
                  <c:v>8.721340562199698</c:v>
                </c:pt>
                <c:pt idx="9">
                  <c:v>10.854102824494037</c:v>
                </c:pt>
                <c:pt idx="10">
                  <c:v>33.17258668704946</c:v>
                </c:pt>
                <c:pt idx="11">
                  <c:v>20.642323670198991</c:v>
                </c:pt>
                <c:pt idx="12">
                  <c:v>26.098872552780389</c:v>
                </c:pt>
                <c:pt idx="13">
                  <c:v>43.535044819772224</c:v>
                </c:pt>
                <c:pt idx="14">
                  <c:v>49.413348267674756</c:v>
                </c:pt>
                <c:pt idx="15">
                  <c:v>24.480474544238035</c:v>
                </c:pt>
                <c:pt idx="16">
                  <c:v>45.095063078897148</c:v>
                </c:pt>
                <c:pt idx="17">
                  <c:v>27.739734019735714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E0-4552-8338-93FC4403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BEC-B5F5-DED3B4352B12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nm'!$Q$6:$Q$8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2-4BEC-B5F5-DED3B4352B12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2-4BEC-B5F5-DED3B435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5-4A96-8E40-C62D82FF044D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nm'!$Q$20:$Q$22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5-4A96-8E40-C62D82FF044D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nm'!$Q$23:$Q$25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5-4A96-8E40-C62D82FF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nm'!$Q$31:$Q$33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6-4E27-A15C-0122F0D81E7C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nm'!$Q$34:$Q$36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C6-4E27-A15C-0122F0D81E7C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nm'!$Q$37:$Q$39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C6-4E27-A15C-0122F0D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8-44B8-B879-E1F9F93DE570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nm'!$Q$48:$Q$50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8-44B8-B879-E1F9F93DE570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8-44B8-B879-E1F9F93D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1-4150-9629-052EA4736587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1-4150-9629-052EA4736587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D1-4150-9629-052EA473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82A-AEB0-D60D835FF6C4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2-482A-AEB0-D60D835FF6C4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nm'!$Q$79:$Q$81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2-482A-AEB0-D60D83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455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nm'!$G$14:$X$14</c:f>
              <c:numCache>
                <c:formatCode>General</c:formatCode>
                <c:ptCount val="18"/>
                <c:pt idx="0">
                  <c:v>11.644718575549135</c:v>
                </c:pt>
                <c:pt idx="1">
                  <c:v>39.990692551655719</c:v>
                </c:pt>
                <c:pt idx="2">
                  <c:v>24.534122599450992</c:v>
                </c:pt>
                <c:pt idx="3">
                  <c:v>25.973168924510631</c:v>
                </c:pt>
                <c:pt idx="4">
                  <c:v>30.184159427608687</c:v>
                </c:pt>
                <c:pt idx="5">
                  <c:v>24.404153972183622</c:v>
                </c:pt>
                <c:pt idx="6">
                  <c:v>7.0255793842761882</c:v>
                </c:pt>
                <c:pt idx="7">
                  <c:v>11.092753109279325</c:v>
                </c:pt>
                <c:pt idx="8">
                  <c:v>19.088823930010758</c:v>
                </c:pt>
                <c:pt idx="9">
                  <c:v>12.390336767778209</c:v>
                </c:pt>
                <c:pt idx="10">
                  <c:v>19.918946132294646</c:v>
                </c:pt>
                <c:pt idx="11">
                  <c:v>18.450695737206733</c:v>
                </c:pt>
                <c:pt idx="12">
                  <c:v>9.4092084327868086</c:v>
                </c:pt>
                <c:pt idx="13">
                  <c:v>7.5189428209012386</c:v>
                </c:pt>
                <c:pt idx="14">
                  <c:v>28.7607579276115</c:v>
                </c:pt>
                <c:pt idx="15">
                  <c:v>2.9586063759262675</c:v>
                </c:pt>
                <c:pt idx="16">
                  <c:v>3.1039191803938606</c:v>
                </c:pt>
                <c:pt idx="17">
                  <c:v>7.7517496408725313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D-4DA5-8B54-5A1ED5A81D3C}"/>
            </c:ext>
          </c:extLst>
        </c:ser>
        <c:ser>
          <c:idx val="1"/>
          <c:order val="1"/>
          <c:tx>
            <c:strRef>
              <c:f>'455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nm'!$G$28:$X$28</c:f>
              <c:numCache>
                <c:formatCode>General</c:formatCode>
                <c:ptCount val="18"/>
                <c:pt idx="0">
                  <c:v>15.214193512814552</c:v>
                </c:pt>
                <c:pt idx="1">
                  <c:v>9.7481120912096557</c:v>
                </c:pt>
                <c:pt idx="2">
                  <c:v>16.4625167283873</c:v>
                </c:pt>
                <c:pt idx="3">
                  <c:v>16.066523029346342</c:v>
                </c:pt>
                <c:pt idx="4">
                  <c:v>29.536811578591397</c:v>
                </c:pt>
                <c:pt idx="5">
                  <c:v>18.740805988051516</c:v>
                </c:pt>
                <c:pt idx="6">
                  <c:v>23.068488954784936</c:v>
                </c:pt>
                <c:pt idx="7">
                  <c:v>27.145777272428742</c:v>
                </c:pt>
                <c:pt idx="8">
                  <c:v>33.880498908819412</c:v>
                </c:pt>
                <c:pt idx="9">
                  <c:v>17.06011546734651</c:v>
                </c:pt>
                <c:pt idx="10">
                  <c:v>26.729016342624654</c:v>
                </c:pt>
                <c:pt idx="11">
                  <c:v>21.41052038390751</c:v>
                </c:pt>
                <c:pt idx="12">
                  <c:v>33.665049422269789</c:v>
                </c:pt>
                <c:pt idx="13">
                  <c:v>35.764177738370627</c:v>
                </c:pt>
                <c:pt idx="14">
                  <c:v>25.695856469121026</c:v>
                </c:pt>
                <c:pt idx="15">
                  <c:v>37.953394875903641</c:v>
                </c:pt>
                <c:pt idx="16">
                  <c:v>31.961590650256891</c:v>
                </c:pt>
                <c:pt idx="17">
                  <c:v>13.216238240543836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D-4DA5-8B54-5A1ED5A81D3C}"/>
            </c:ext>
          </c:extLst>
        </c:ser>
        <c:ser>
          <c:idx val="2"/>
          <c:order val="2"/>
          <c:tx>
            <c:strRef>
              <c:f>'455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nm'!$G$42:$X$42</c:f>
              <c:numCache>
                <c:formatCode>General</c:formatCode>
                <c:ptCount val="18"/>
                <c:pt idx="0">
                  <c:v>14.348655356830159</c:v>
                </c:pt>
                <c:pt idx="1">
                  <c:v>22.963236768770326</c:v>
                </c:pt>
                <c:pt idx="2">
                  <c:v>18.919474558585271</c:v>
                </c:pt>
                <c:pt idx="3">
                  <c:v>23.729132933968209</c:v>
                </c:pt>
                <c:pt idx="4">
                  <c:v>28.347333992883627</c:v>
                </c:pt>
                <c:pt idx="5">
                  <c:v>32.3281208603373</c:v>
                </c:pt>
                <c:pt idx="6">
                  <c:v>8.0772002817589517</c:v>
                </c:pt>
                <c:pt idx="7">
                  <c:v>15.215714876409809</c:v>
                </c:pt>
                <c:pt idx="8">
                  <c:v>18.430479654910155</c:v>
                </c:pt>
                <c:pt idx="9">
                  <c:v>6.4758976708365656</c:v>
                </c:pt>
                <c:pt idx="10">
                  <c:v>21.156644301956781</c:v>
                </c:pt>
                <c:pt idx="11">
                  <c:v>14.590173827432071</c:v>
                </c:pt>
                <c:pt idx="12">
                  <c:v>5.5170684576575049</c:v>
                </c:pt>
                <c:pt idx="13">
                  <c:v>3.1665043865419817</c:v>
                </c:pt>
                <c:pt idx="14">
                  <c:v>28.289424011875145</c:v>
                </c:pt>
                <c:pt idx="15">
                  <c:v>16.622892511253461</c:v>
                </c:pt>
                <c:pt idx="16">
                  <c:v>4.6526635924793061</c:v>
                </c:pt>
                <c:pt idx="17">
                  <c:v>5.2083409638408646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D-4DA5-8B54-5A1ED5A81D3C}"/>
            </c:ext>
          </c:extLst>
        </c:ser>
        <c:ser>
          <c:idx val="3"/>
          <c:order val="3"/>
          <c:tx>
            <c:strRef>
              <c:f>'455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nm'!$G$56:$X$56</c:f>
              <c:numCache>
                <c:formatCode>General</c:formatCode>
                <c:ptCount val="18"/>
                <c:pt idx="0">
                  <c:v>7.1590287495247189</c:v>
                </c:pt>
                <c:pt idx="1">
                  <c:v>14.217450184234927</c:v>
                </c:pt>
                <c:pt idx="2">
                  <c:v>7.9535222704324529</c:v>
                </c:pt>
                <c:pt idx="3">
                  <c:v>5.0955964272239305</c:v>
                </c:pt>
                <c:pt idx="4">
                  <c:v>12.918584502352733</c:v>
                </c:pt>
                <c:pt idx="5">
                  <c:v>17.287264023624722</c:v>
                </c:pt>
                <c:pt idx="6">
                  <c:v>14.141908390665495</c:v>
                </c:pt>
                <c:pt idx="7">
                  <c:v>14.423046173071794</c:v>
                </c:pt>
                <c:pt idx="8">
                  <c:v>21.358877976598745</c:v>
                </c:pt>
                <c:pt idx="9">
                  <c:v>4.4863079126641399</c:v>
                </c:pt>
                <c:pt idx="10">
                  <c:v>18.684406438124679</c:v>
                </c:pt>
                <c:pt idx="11">
                  <c:v>15.175288715493847</c:v>
                </c:pt>
                <c:pt idx="12">
                  <c:v>32.098345730194083</c:v>
                </c:pt>
                <c:pt idx="13">
                  <c:v>27.867407005326186</c:v>
                </c:pt>
                <c:pt idx="14">
                  <c:v>14.484000942069061</c:v>
                </c:pt>
                <c:pt idx="15">
                  <c:v>37.426751875154444</c:v>
                </c:pt>
                <c:pt idx="16">
                  <c:v>20.413090562230025</c:v>
                </c:pt>
                <c:pt idx="17">
                  <c:v>5.6475392487156242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D-4DA5-8B54-5A1ED5A81D3C}"/>
            </c:ext>
          </c:extLst>
        </c:ser>
        <c:ser>
          <c:idx val="4"/>
          <c:order val="4"/>
          <c:tx>
            <c:strRef>
              <c:f>'455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nm'!$G$70:$X$70</c:f>
              <c:numCache>
                <c:formatCode>General</c:formatCode>
                <c:ptCount val="18"/>
                <c:pt idx="0">
                  <c:v>6.3239687145489336</c:v>
                </c:pt>
                <c:pt idx="1">
                  <c:v>38.047890826157236</c:v>
                </c:pt>
                <c:pt idx="2">
                  <c:v>12.665398147224179</c:v>
                </c:pt>
                <c:pt idx="3">
                  <c:v>7.7747541299206082</c:v>
                </c:pt>
                <c:pt idx="4">
                  <c:v>14.315612331751771</c:v>
                </c:pt>
                <c:pt idx="5">
                  <c:v>10.377645545353941</c:v>
                </c:pt>
                <c:pt idx="6">
                  <c:v>4.0437718049368456</c:v>
                </c:pt>
                <c:pt idx="7">
                  <c:v>12.015844930497918</c:v>
                </c:pt>
                <c:pt idx="8">
                  <c:v>22.054317191835029</c:v>
                </c:pt>
                <c:pt idx="9">
                  <c:v>11.297505697354779</c:v>
                </c:pt>
                <c:pt idx="10">
                  <c:v>16.930629681500978</c:v>
                </c:pt>
                <c:pt idx="11">
                  <c:v>14.768348481605155</c:v>
                </c:pt>
                <c:pt idx="12">
                  <c:v>15.361217352461479</c:v>
                </c:pt>
                <c:pt idx="13">
                  <c:v>21.191618937992683</c:v>
                </c:pt>
                <c:pt idx="14">
                  <c:v>22.954619188275803</c:v>
                </c:pt>
                <c:pt idx="15">
                  <c:v>13.775898130521904</c:v>
                </c:pt>
                <c:pt idx="16">
                  <c:v>11.575676827424601</c:v>
                </c:pt>
                <c:pt idx="17">
                  <c:v>7.8563895757405726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3D-4DA5-8B54-5A1ED5A81D3C}"/>
            </c:ext>
          </c:extLst>
        </c:ser>
        <c:ser>
          <c:idx val="5"/>
          <c:order val="5"/>
          <c:tx>
            <c:strRef>
              <c:f>'455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nm'!$G$84:$X$84</c:f>
              <c:numCache>
                <c:formatCode>General</c:formatCode>
                <c:ptCount val="18"/>
                <c:pt idx="0">
                  <c:v>15.878756359654503</c:v>
                </c:pt>
                <c:pt idx="1">
                  <c:v>22.174300046945387</c:v>
                </c:pt>
                <c:pt idx="2">
                  <c:v>32.313284629798488</c:v>
                </c:pt>
                <c:pt idx="3">
                  <c:v>32.499595321021182</c:v>
                </c:pt>
                <c:pt idx="4">
                  <c:v>34.765580529480395</c:v>
                </c:pt>
                <c:pt idx="5">
                  <c:v>31.753402512884595</c:v>
                </c:pt>
                <c:pt idx="6">
                  <c:v>18.008001415208838</c:v>
                </c:pt>
                <c:pt idx="7">
                  <c:v>26.217891758351975</c:v>
                </c:pt>
                <c:pt idx="8">
                  <c:v>31.769872748820134</c:v>
                </c:pt>
                <c:pt idx="9">
                  <c:v>19.707584337883461</c:v>
                </c:pt>
                <c:pt idx="10">
                  <c:v>40.144039682283022</c:v>
                </c:pt>
                <c:pt idx="11">
                  <c:v>33.957633103366007</c:v>
                </c:pt>
                <c:pt idx="12">
                  <c:v>12.404920983558053</c:v>
                </c:pt>
                <c:pt idx="13">
                  <c:v>22.972776641167144</c:v>
                </c:pt>
                <c:pt idx="14">
                  <c:v>20.501596560599239</c:v>
                </c:pt>
                <c:pt idx="15">
                  <c:v>30.444939793380939</c:v>
                </c:pt>
                <c:pt idx="16">
                  <c:v>28.946503667738384</c:v>
                </c:pt>
                <c:pt idx="17">
                  <c:v>23.058260179998161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D-4DA5-8B54-5A1ED5A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1-4B54-BCB3-35E0C9E826C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nm'!$Q$6:$Q$8</c:f>
              <c:numCache>
                <c:formatCode>General</c:formatCode>
                <c:ptCount val="3"/>
                <c:pt idx="0">
                  <c:v>15.13369286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71-4B54-BCB3-35E0C9E826C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nm'!$Q$9:$Q$11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71-4B54-BCB3-35E0C9E8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BF4-8FF6-0A626015F740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BF4-8FF6-0A626015F740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nm'!$Q$23:$Q$25</c:f>
              <c:numCache>
                <c:formatCode>General</c:formatCode>
                <c:ptCount val="3"/>
                <c:pt idx="0">
                  <c:v>13.87255238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BF4-8FF6-0A626015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3-4FF6-BC4A-7D687E05A09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3-4FF6-BC4A-7D687E05A09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3-4FF6-BC4A-7D687E05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5-4D74-A1CB-B8BEF9F740C5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5-4D74-A1CB-B8BEF9F740C5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5-4D74-A1CB-B8BEF9F7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3-40DD-96D1-5C3B4DC13156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3-40DD-96D1-5C3B4DC13156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nm'!$Q$65:$Q$67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3-40DD-96D1-5C3B4DC1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B-445D-A8DC-027024D476B2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nm'!$Q$76:$Q$78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45D-A8DC-027024D476B2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9B-445D-A8DC-027024D4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nm'!$G$14:$X$14</c:f>
              <c:numCache>
                <c:formatCode>General</c:formatCode>
                <c:ptCount val="18"/>
                <c:pt idx="0">
                  <c:v>8.5700521448625047</c:v>
                </c:pt>
                <c:pt idx="1">
                  <c:v>50.731472124167304</c:v>
                </c:pt>
                <c:pt idx="2">
                  <c:v>24.113884306014256</c:v>
                </c:pt>
                <c:pt idx="3">
                  <c:v>18.433480136047173</c:v>
                </c:pt>
                <c:pt idx="4">
                  <c:v>18.281498912687088</c:v>
                </c:pt>
                <c:pt idx="5">
                  <c:v>15.272844176445071</c:v>
                </c:pt>
                <c:pt idx="6">
                  <c:v>5.2774504456212163</c:v>
                </c:pt>
                <c:pt idx="7">
                  <c:v>13.127941615946389</c:v>
                </c:pt>
                <c:pt idx="8">
                  <c:v>12.142326457674187</c:v>
                </c:pt>
                <c:pt idx="9">
                  <c:v>4.262899331621945</c:v>
                </c:pt>
                <c:pt idx="10">
                  <c:v>19.781782355528353</c:v>
                </c:pt>
                <c:pt idx="11">
                  <c:v>21.228307262062263</c:v>
                </c:pt>
                <c:pt idx="12">
                  <c:v>1.7812741092371662</c:v>
                </c:pt>
                <c:pt idx="13">
                  <c:v>4.722460825859633</c:v>
                </c:pt>
                <c:pt idx="14">
                  <c:v>16.40996572480071</c:v>
                </c:pt>
                <c:pt idx="15">
                  <c:v>13.390060807038948</c:v>
                </c:pt>
                <c:pt idx="16">
                  <c:v>7.8258320851305445</c:v>
                </c:pt>
                <c:pt idx="17">
                  <c:v>7.4168922832907933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6-4EA5-91D4-E736D4E740B2}"/>
            </c:ext>
          </c:extLst>
        </c:ser>
        <c:ser>
          <c:idx val="1"/>
          <c:order val="1"/>
          <c:tx>
            <c:strRef>
              <c:f>'425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nm'!$G$28:$X$28</c:f>
              <c:numCache>
                <c:formatCode>General</c:formatCode>
                <c:ptCount val="18"/>
                <c:pt idx="0">
                  <c:v>7.1644871771607779</c:v>
                </c:pt>
                <c:pt idx="1">
                  <c:v>25.04343864820942</c:v>
                </c:pt>
                <c:pt idx="2">
                  <c:v>10.807391126956263</c:v>
                </c:pt>
                <c:pt idx="3">
                  <c:v>3.2921528663866106</c:v>
                </c:pt>
                <c:pt idx="4">
                  <c:v>12.624404422428196</c:v>
                </c:pt>
                <c:pt idx="5">
                  <c:v>7.3337138142057157</c:v>
                </c:pt>
                <c:pt idx="6">
                  <c:v>6.8099763349820108</c:v>
                </c:pt>
                <c:pt idx="7">
                  <c:v>10.679440404543278</c:v>
                </c:pt>
                <c:pt idx="8">
                  <c:v>15.31961829794699</c:v>
                </c:pt>
                <c:pt idx="9">
                  <c:v>14.815161659210887</c:v>
                </c:pt>
                <c:pt idx="10">
                  <c:v>18.615569576283534</c:v>
                </c:pt>
                <c:pt idx="11">
                  <c:v>21.228307262062135</c:v>
                </c:pt>
                <c:pt idx="12">
                  <c:v>17.286478461889896</c:v>
                </c:pt>
                <c:pt idx="13">
                  <c:v>11.503054055832298</c:v>
                </c:pt>
                <c:pt idx="14">
                  <c:v>11.670158315985828</c:v>
                </c:pt>
                <c:pt idx="15">
                  <c:v>23.146224977429501</c:v>
                </c:pt>
                <c:pt idx="16">
                  <c:v>12.17867628063537</c:v>
                </c:pt>
                <c:pt idx="17">
                  <c:v>11.426283216996914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96-4EA5-91D4-E736D4E740B2}"/>
            </c:ext>
          </c:extLst>
        </c:ser>
        <c:ser>
          <c:idx val="2"/>
          <c:order val="2"/>
          <c:tx>
            <c:strRef>
              <c:f>'425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nm'!$G$42:$X$42</c:f>
              <c:numCache>
                <c:formatCode>General</c:formatCode>
                <c:ptCount val="18"/>
                <c:pt idx="0">
                  <c:v>28.792771918163808</c:v>
                </c:pt>
                <c:pt idx="1">
                  <c:v>12.976733744193583</c:v>
                </c:pt>
                <c:pt idx="2">
                  <c:v>11.584113722651709</c:v>
                </c:pt>
                <c:pt idx="3">
                  <c:v>13.077880402943437</c:v>
                </c:pt>
                <c:pt idx="4">
                  <c:v>14.810222534326034</c:v>
                </c:pt>
                <c:pt idx="5">
                  <c:v>23.376568478006298</c:v>
                </c:pt>
                <c:pt idx="6">
                  <c:v>28.894675298594894</c:v>
                </c:pt>
                <c:pt idx="7">
                  <c:v>22.723371916034363</c:v>
                </c:pt>
                <c:pt idx="8">
                  <c:v>12.903445220279721</c:v>
                </c:pt>
                <c:pt idx="9">
                  <c:v>9.4710689077080499</c:v>
                </c:pt>
                <c:pt idx="10">
                  <c:v>23.146537618226496</c:v>
                </c:pt>
                <c:pt idx="11">
                  <c:v>18.790139122760479</c:v>
                </c:pt>
                <c:pt idx="12">
                  <c:v>14.152141310198287</c:v>
                </c:pt>
                <c:pt idx="13">
                  <c:v>15.303398090563419</c:v>
                </c:pt>
                <c:pt idx="14">
                  <c:v>26.447905742571489</c:v>
                </c:pt>
                <c:pt idx="15">
                  <c:v>23.86613950053259</c:v>
                </c:pt>
                <c:pt idx="16">
                  <c:v>22.584502664288415</c:v>
                </c:pt>
                <c:pt idx="17">
                  <c:v>18.176831158141063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96-4EA5-91D4-E736D4E740B2}"/>
            </c:ext>
          </c:extLst>
        </c:ser>
        <c:ser>
          <c:idx val="3"/>
          <c:order val="3"/>
          <c:tx>
            <c:strRef>
              <c:f>'425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nm'!$G$56:$X$56</c:f>
              <c:numCache>
                <c:formatCode>General</c:formatCode>
                <c:ptCount val="18"/>
                <c:pt idx="0">
                  <c:v>20.284696032740438</c:v>
                </c:pt>
                <c:pt idx="1">
                  <c:v>24.840105232052505</c:v>
                </c:pt>
                <c:pt idx="2">
                  <c:v>5.0734534569176359</c:v>
                </c:pt>
                <c:pt idx="3">
                  <c:v>4.60706256222314</c:v>
                </c:pt>
                <c:pt idx="4">
                  <c:v>10.662573104563549</c:v>
                </c:pt>
                <c:pt idx="5">
                  <c:v>11.678521224325277</c:v>
                </c:pt>
                <c:pt idx="6">
                  <c:v>24.17910498840488</c:v>
                </c:pt>
                <c:pt idx="7">
                  <c:v>13.136909749366835</c:v>
                </c:pt>
                <c:pt idx="8">
                  <c:v>6.8222375075042869</c:v>
                </c:pt>
                <c:pt idx="9">
                  <c:v>8.4421794645747052</c:v>
                </c:pt>
                <c:pt idx="10">
                  <c:v>14.671900997824855</c:v>
                </c:pt>
                <c:pt idx="11">
                  <c:v>24.837082672213533</c:v>
                </c:pt>
                <c:pt idx="12">
                  <c:v>7.4737399612716731</c:v>
                </c:pt>
                <c:pt idx="13">
                  <c:v>7.972051105760162</c:v>
                </c:pt>
                <c:pt idx="14">
                  <c:v>28.620347712800459</c:v>
                </c:pt>
                <c:pt idx="15">
                  <c:v>15.450194460213797</c:v>
                </c:pt>
                <c:pt idx="16">
                  <c:v>13.44008282228533</c:v>
                </c:pt>
                <c:pt idx="17">
                  <c:v>6.2589198691838819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96-4EA5-91D4-E736D4E740B2}"/>
            </c:ext>
          </c:extLst>
        </c:ser>
        <c:ser>
          <c:idx val="4"/>
          <c:order val="4"/>
          <c:tx>
            <c:strRef>
              <c:f>'425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nm'!$G$70:$X$70</c:f>
              <c:numCache>
                <c:formatCode>General</c:formatCode>
                <c:ptCount val="18"/>
                <c:pt idx="0">
                  <c:v>26.362478855953167</c:v>
                </c:pt>
                <c:pt idx="1">
                  <c:v>19.178965978794956</c:v>
                </c:pt>
                <c:pt idx="2">
                  <c:v>16.34134684374613</c:v>
                </c:pt>
                <c:pt idx="3">
                  <c:v>14.649753035868375</c:v>
                </c:pt>
                <c:pt idx="4">
                  <c:v>12.328593868156499</c:v>
                </c:pt>
                <c:pt idx="5">
                  <c:v>13.207888110188915</c:v>
                </c:pt>
                <c:pt idx="6">
                  <c:v>50.651490319021157</c:v>
                </c:pt>
                <c:pt idx="7">
                  <c:v>32.022251963891826</c:v>
                </c:pt>
                <c:pt idx="8">
                  <c:v>18.850275223617182</c:v>
                </c:pt>
                <c:pt idx="9">
                  <c:v>23.273467578914342</c:v>
                </c:pt>
                <c:pt idx="10">
                  <c:v>28.290988709986252</c:v>
                </c:pt>
                <c:pt idx="11">
                  <c:v>15.175288715493766</c:v>
                </c:pt>
                <c:pt idx="12">
                  <c:v>13.857784989320203</c:v>
                </c:pt>
                <c:pt idx="13">
                  <c:v>16.932706409229461</c:v>
                </c:pt>
                <c:pt idx="14">
                  <c:v>24.416917160120033</c:v>
                </c:pt>
                <c:pt idx="15">
                  <c:v>19.37286301589015</c:v>
                </c:pt>
                <c:pt idx="16">
                  <c:v>28.352824713275758</c:v>
                </c:pt>
                <c:pt idx="17">
                  <c:v>18.640113881114086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96-4EA5-91D4-E736D4E740B2}"/>
            </c:ext>
          </c:extLst>
        </c:ser>
        <c:ser>
          <c:idx val="5"/>
          <c:order val="5"/>
          <c:tx>
            <c:strRef>
              <c:f>'425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nm'!$G$84:$X$84</c:f>
              <c:numCache>
                <c:formatCode>General</c:formatCode>
                <c:ptCount val="18"/>
                <c:pt idx="0">
                  <c:v>28.979038886901122</c:v>
                </c:pt>
                <c:pt idx="1">
                  <c:v>19.180044368066984</c:v>
                </c:pt>
                <c:pt idx="2">
                  <c:v>12.382855483682464</c:v>
                </c:pt>
                <c:pt idx="3">
                  <c:v>13.211398798995646</c:v>
                </c:pt>
                <c:pt idx="4">
                  <c:v>10.722937145698655</c:v>
                </c:pt>
                <c:pt idx="5">
                  <c:v>17.762342656656763</c:v>
                </c:pt>
                <c:pt idx="6">
                  <c:v>35.845807434171938</c:v>
                </c:pt>
                <c:pt idx="7">
                  <c:v>17.246813819599247</c:v>
                </c:pt>
                <c:pt idx="8">
                  <c:v>15.024084621902185</c:v>
                </c:pt>
                <c:pt idx="9">
                  <c:v>16.025849436301698</c:v>
                </c:pt>
                <c:pt idx="10">
                  <c:v>26.914427273559888</c:v>
                </c:pt>
                <c:pt idx="11">
                  <c:v>30.322008139534834</c:v>
                </c:pt>
                <c:pt idx="12">
                  <c:v>10.632754585846973</c:v>
                </c:pt>
                <c:pt idx="13">
                  <c:v>10.606013842751443</c:v>
                </c:pt>
                <c:pt idx="14">
                  <c:v>26.754086133320829</c:v>
                </c:pt>
                <c:pt idx="15">
                  <c:v>26.280462433153915</c:v>
                </c:pt>
                <c:pt idx="16">
                  <c:v>15.029564591579895</c:v>
                </c:pt>
                <c:pt idx="17">
                  <c:v>12.897208415475923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96-4EA5-91D4-E736D4E7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4-4FB8-9D5E-DC375F45EFFD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4-4FB8-9D5E-DC375F45EFFD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84-4FB8-9D5E-DC375F45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nm'!$Q$17:$Q$19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D7-4BDD-93D1-33CC9070F746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D7-4BDD-93D1-33CC9070F746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nm'!$Q$23:$Q$25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D7-4BDD-93D1-33CC9070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F-4513-90C0-E7B810065CDF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nm'!$Q$34:$Q$36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F-4513-90C0-E7B810065CDF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nm'!$Q$37:$Q$39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EF-4513-90C0-E7B81006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D-4564-A669-8F63EE6EDB12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nm'!$Q$48:$Q$50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6D-4564-A669-8F63EE6EDB12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6D-4564-A669-8F63EE6E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9-432B-BE36-D85D007E4C10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9-432B-BE36-D85D007E4C10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9-432B-BE36-D85D007E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0-483A-A823-F80E39576107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0-483A-A823-F80E39576107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90-483A-A823-F80E3957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410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nm'!$G$14:$X$14</c:f>
              <c:numCache>
                <c:formatCode>General</c:formatCode>
                <c:ptCount val="18"/>
                <c:pt idx="0">
                  <c:v>9.8558523242475022</c:v>
                </c:pt>
                <c:pt idx="1">
                  <c:v>77.420933156488545</c:v>
                </c:pt>
                <c:pt idx="2">
                  <c:v>20.673050563285468</c:v>
                </c:pt>
                <c:pt idx="3">
                  <c:v>19.681913497553804</c:v>
                </c:pt>
                <c:pt idx="4">
                  <c:v>18.935700700068065</c:v>
                </c:pt>
                <c:pt idx="5">
                  <c:v>21.820979635147427</c:v>
                </c:pt>
                <c:pt idx="6">
                  <c:v>16.349386662105253</c:v>
                </c:pt>
                <c:pt idx="7">
                  <c:v>8.7374154332766292</c:v>
                </c:pt>
                <c:pt idx="8">
                  <c:v>1.5935106229692728</c:v>
                </c:pt>
                <c:pt idx="9">
                  <c:v>11.805101539983948</c:v>
                </c:pt>
                <c:pt idx="10">
                  <c:v>14.41955840631681</c:v>
                </c:pt>
                <c:pt idx="11">
                  <c:v>14.239030126422477</c:v>
                </c:pt>
                <c:pt idx="12">
                  <c:v>3.3511175907526303</c:v>
                </c:pt>
                <c:pt idx="13">
                  <c:v>4.2267165788817822</c:v>
                </c:pt>
                <c:pt idx="14">
                  <c:v>11.315982899812518</c:v>
                </c:pt>
                <c:pt idx="15">
                  <c:v>5.3224571488978265</c:v>
                </c:pt>
                <c:pt idx="16">
                  <c:v>13.298098735846809</c:v>
                </c:pt>
                <c:pt idx="17">
                  <c:v>5.124612832304277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A-4A4D-9ECF-D8D000DD1217}"/>
            </c:ext>
          </c:extLst>
        </c:ser>
        <c:ser>
          <c:idx val="1"/>
          <c:order val="1"/>
          <c:tx>
            <c:strRef>
              <c:f>'410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nm'!$G$28:$X$28</c:f>
              <c:numCache>
                <c:formatCode>General</c:formatCode>
                <c:ptCount val="18"/>
                <c:pt idx="0">
                  <c:v>11.907227161300796</c:v>
                </c:pt>
                <c:pt idx="1">
                  <c:v>33.737302419288078</c:v>
                </c:pt>
                <c:pt idx="2">
                  <c:v>11.134229092741149</c:v>
                </c:pt>
                <c:pt idx="3">
                  <c:v>11.661094667249415</c:v>
                </c:pt>
                <c:pt idx="4">
                  <c:v>17.8755449377772</c:v>
                </c:pt>
                <c:pt idx="5">
                  <c:v>16.980700695741817</c:v>
                </c:pt>
                <c:pt idx="6">
                  <c:v>10.67704552436776</c:v>
                </c:pt>
                <c:pt idx="7">
                  <c:v>9.8691264371123104</c:v>
                </c:pt>
                <c:pt idx="8">
                  <c:v>15.341224247137653</c:v>
                </c:pt>
                <c:pt idx="9">
                  <c:v>5.0335787948951669</c:v>
                </c:pt>
                <c:pt idx="10">
                  <c:v>14.871820949951328</c:v>
                </c:pt>
                <c:pt idx="11">
                  <c:v>15.21207508603422</c:v>
                </c:pt>
                <c:pt idx="12">
                  <c:v>24.968760285057456</c:v>
                </c:pt>
                <c:pt idx="13">
                  <c:v>9.4729540460666914</c:v>
                </c:pt>
                <c:pt idx="14">
                  <c:v>16.214486511458524</c:v>
                </c:pt>
                <c:pt idx="15">
                  <c:v>15.926173434005165</c:v>
                </c:pt>
                <c:pt idx="16">
                  <c:v>16.529973859582729</c:v>
                </c:pt>
                <c:pt idx="17">
                  <c:v>9.1139536010631961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A-4A4D-9ECF-D8D000DD1217}"/>
            </c:ext>
          </c:extLst>
        </c:ser>
        <c:ser>
          <c:idx val="2"/>
          <c:order val="2"/>
          <c:tx>
            <c:strRef>
              <c:f>'410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nm'!$G$42:$X$42</c:f>
              <c:numCache>
                <c:formatCode>General</c:formatCode>
                <c:ptCount val="18"/>
                <c:pt idx="0">
                  <c:v>19.420658544749362</c:v>
                </c:pt>
                <c:pt idx="1">
                  <c:v>23.22308462253579</c:v>
                </c:pt>
                <c:pt idx="2">
                  <c:v>7.7168726868420796</c:v>
                </c:pt>
                <c:pt idx="3">
                  <c:v>10.745913753478483</c:v>
                </c:pt>
                <c:pt idx="4">
                  <c:v>15.386956623376035</c:v>
                </c:pt>
                <c:pt idx="5">
                  <c:v>25.526656324410929</c:v>
                </c:pt>
                <c:pt idx="6">
                  <c:v>17.339815144558361</c:v>
                </c:pt>
                <c:pt idx="7">
                  <c:v>14.591540349809206</c:v>
                </c:pt>
                <c:pt idx="8">
                  <c:v>8.0490737004912738</c:v>
                </c:pt>
                <c:pt idx="9">
                  <c:v>3.5916936349129167</c:v>
                </c:pt>
                <c:pt idx="10">
                  <c:v>13.073946808953602</c:v>
                </c:pt>
                <c:pt idx="11">
                  <c:v>11.202453083321874</c:v>
                </c:pt>
                <c:pt idx="12">
                  <c:v>5.0890180511725198</c:v>
                </c:pt>
                <c:pt idx="13">
                  <c:v>4.7638478088756697</c:v>
                </c:pt>
                <c:pt idx="14">
                  <c:v>14.907584369000164</c:v>
                </c:pt>
                <c:pt idx="15">
                  <c:v>12.542980957506579</c:v>
                </c:pt>
                <c:pt idx="16">
                  <c:v>18.872828638194981</c:v>
                </c:pt>
                <c:pt idx="17">
                  <c:v>7.4510813861627065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A-4A4D-9ECF-D8D000DD1217}"/>
            </c:ext>
          </c:extLst>
        </c:ser>
        <c:ser>
          <c:idx val="3"/>
          <c:order val="3"/>
          <c:tx>
            <c:strRef>
              <c:f>'410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'410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nm'!$G$56:$X$56</c:f>
              <c:numCache>
                <c:formatCode>General</c:formatCode>
                <c:ptCount val="18"/>
                <c:pt idx="0">
                  <c:v>10.285346940502563</c:v>
                </c:pt>
                <c:pt idx="1">
                  <c:v>32.440172770467377</c:v>
                </c:pt>
                <c:pt idx="2">
                  <c:v>9.025866468204077</c:v>
                </c:pt>
                <c:pt idx="3">
                  <c:v>4.9383949301692027</c:v>
                </c:pt>
                <c:pt idx="4">
                  <c:v>3.4511584115825125</c:v>
                </c:pt>
                <c:pt idx="5">
                  <c:v>9.3916637947771893</c:v>
                </c:pt>
                <c:pt idx="6">
                  <c:v>14.802661349275292</c:v>
                </c:pt>
                <c:pt idx="7">
                  <c:v>10.557868028486416</c:v>
                </c:pt>
                <c:pt idx="8">
                  <c:v>5.6758870190318582</c:v>
                </c:pt>
                <c:pt idx="9">
                  <c:v>3.6677381894459429</c:v>
                </c:pt>
                <c:pt idx="10">
                  <c:v>10.965071176234988</c:v>
                </c:pt>
                <c:pt idx="11">
                  <c:v>18.234325420492464</c:v>
                </c:pt>
                <c:pt idx="12">
                  <c:v>1.3857035895905261</c:v>
                </c:pt>
                <c:pt idx="13">
                  <c:v>5.2920118788727919</c:v>
                </c:pt>
                <c:pt idx="14">
                  <c:v>13.288479916918266</c:v>
                </c:pt>
                <c:pt idx="15">
                  <c:v>8.4050933380433683</c:v>
                </c:pt>
                <c:pt idx="16">
                  <c:v>12.401433441611886</c:v>
                </c:pt>
                <c:pt idx="17">
                  <c:v>3.9702909623318461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AA-4A4D-9ECF-D8D000DD1217}"/>
            </c:ext>
          </c:extLst>
        </c:ser>
        <c:ser>
          <c:idx val="4"/>
          <c:order val="4"/>
          <c:tx>
            <c:strRef>
              <c:f>'410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'410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nm'!$G$70:$X$70</c:f>
              <c:numCache>
                <c:formatCode>General</c:formatCode>
                <c:ptCount val="18"/>
                <c:pt idx="0">
                  <c:v>22.363683251943687</c:v>
                </c:pt>
                <c:pt idx="1">
                  <c:v>14.420000247370895</c:v>
                </c:pt>
                <c:pt idx="2">
                  <c:v>6.0357377262625427</c:v>
                </c:pt>
                <c:pt idx="3">
                  <c:v>6.0226763347240935</c:v>
                </c:pt>
                <c:pt idx="4">
                  <c:v>9.836713654595334</c:v>
                </c:pt>
                <c:pt idx="5">
                  <c:v>7.5973222778335829</c:v>
                </c:pt>
                <c:pt idx="6">
                  <c:v>30.212616009052415</c:v>
                </c:pt>
                <c:pt idx="7">
                  <c:v>21.738013946379724</c:v>
                </c:pt>
                <c:pt idx="8">
                  <c:v>11.48664720138428</c:v>
                </c:pt>
                <c:pt idx="9">
                  <c:v>7.1385982518830842</c:v>
                </c:pt>
                <c:pt idx="10">
                  <c:v>18.768255438845888</c:v>
                </c:pt>
                <c:pt idx="11">
                  <c:v>7.5050722479425085</c:v>
                </c:pt>
                <c:pt idx="12">
                  <c:v>9.9044828440955133</c:v>
                </c:pt>
                <c:pt idx="13">
                  <c:v>7.5517255094881</c:v>
                </c:pt>
                <c:pt idx="14">
                  <c:v>16.239236251114377</c:v>
                </c:pt>
                <c:pt idx="15">
                  <c:v>11.744782286867101</c:v>
                </c:pt>
                <c:pt idx="16">
                  <c:v>22.007500640439691</c:v>
                </c:pt>
                <c:pt idx="17">
                  <c:v>14.564602159941998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AA-4A4D-9ECF-D8D000DD1217}"/>
            </c:ext>
          </c:extLst>
        </c:ser>
        <c:ser>
          <c:idx val="5"/>
          <c:order val="5"/>
          <c:tx>
            <c:strRef>
              <c:f>'410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'410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nm'!$G$84:$X$84</c:f>
              <c:numCache>
                <c:formatCode>General</c:formatCode>
                <c:ptCount val="18"/>
                <c:pt idx="0">
                  <c:v>19.583244701055452</c:v>
                </c:pt>
                <c:pt idx="1">
                  <c:v>37.032917138006567</c:v>
                </c:pt>
                <c:pt idx="2">
                  <c:v>6.5323851736557357</c:v>
                </c:pt>
                <c:pt idx="3">
                  <c:v>9.5862404379484367</c:v>
                </c:pt>
                <c:pt idx="4">
                  <c:v>7.2322931115187812</c:v>
                </c:pt>
                <c:pt idx="5">
                  <c:v>20.45147273810089</c:v>
                </c:pt>
                <c:pt idx="6">
                  <c:v>14.459072213223203</c:v>
                </c:pt>
                <c:pt idx="7">
                  <c:v>12.136711978362646</c:v>
                </c:pt>
                <c:pt idx="8">
                  <c:v>15.399939965547205</c:v>
                </c:pt>
                <c:pt idx="9">
                  <c:v>6.3549775625374938</c:v>
                </c:pt>
                <c:pt idx="10">
                  <c:v>20.197265072561663</c:v>
                </c:pt>
                <c:pt idx="11">
                  <c:v>16.092998291438821</c:v>
                </c:pt>
                <c:pt idx="12">
                  <c:v>14.57884030077237</c:v>
                </c:pt>
                <c:pt idx="13">
                  <c:v>6.3441644396013954</c:v>
                </c:pt>
                <c:pt idx="14">
                  <c:v>11.600237796929104</c:v>
                </c:pt>
                <c:pt idx="15">
                  <c:v>13.51443772121967</c:v>
                </c:pt>
                <c:pt idx="16">
                  <c:v>8.5113116300082776</c:v>
                </c:pt>
                <c:pt idx="17">
                  <c:v>7.8406547851546931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AA-4A4D-9ECF-D8D000D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nm'!$Q$3:$Q$5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1-46E6-B2DE-5B3025DD96A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nm'!$Q$6:$Q$8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1-46E6-B2DE-5B3025DD96A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nm'!$Q$9:$Q$11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71-46E6-B2DE-5B3025DD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nm'!$Q$17:$Q$19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4-4243-BF44-234CA98609F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nm'!$Q$20:$Q$22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4-4243-BF44-234CA98609F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nm'!$Q$23:$Q$25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4-4243-BF44-234CA986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nm'!$Q$31:$Q$33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1D-4BB2-83E8-626FDAC2C9B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nm'!$Q$34:$Q$36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D-4BB2-83E8-626FDAC2C9B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nm'!$Q$37:$Q$39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1D-4BB2-83E8-626FDAC2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nm'!$Q$45:$Q$47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1-4C85-BF93-EF4C0B716A6D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nm'!$Q$48:$Q$50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1-4C85-BF93-EF4C0B716A6D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nm'!$Q$51:$Q$53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1-4C85-BF93-EF4C0B71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nm'!$Q$59:$Q$61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9-402B-B512-DF53F5BDC3F6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nm'!$Q$62:$Q$64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9-402B-B512-DF53F5BDC3F6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9-402B-B512-DF53F5BD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84B-97D3-4E496A3094D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nm'!$Q$76:$Q$78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9-484B-97D3-4E496A3094D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nm'!$Q$79:$Q$81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79-484B-97D3-4E496A309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nm'!$G$14:$X$14</c:f>
              <c:numCache>
                <c:formatCode>General</c:formatCode>
                <c:ptCount val="18"/>
                <c:pt idx="0">
                  <c:v>15.868668066997131</c:v>
                </c:pt>
                <c:pt idx="1">
                  <c:v>11.502362179076076</c:v>
                </c:pt>
                <c:pt idx="2">
                  <c:v>26.645931879553579</c:v>
                </c:pt>
                <c:pt idx="3">
                  <c:v>18.711962177391857</c:v>
                </c:pt>
                <c:pt idx="4">
                  <c:v>30.912739366628923</c:v>
                </c:pt>
                <c:pt idx="5">
                  <c:v>23.227253151709988</c:v>
                </c:pt>
                <c:pt idx="6">
                  <c:v>14.750036560203531</c:v>
                </c:pt>
                <c:pt idx="7">
                  <c:v>23.954637966855852</c:v>
                </c:pt>
                <c:pt idx="8">
                  <c:v>21.993300495099859</c:v>
                </c:pt>
                <c:pt idx="9">
                  <c:v>15.731080407014986</c:v>
                </c:pt>
                <c:pt idx="10">
                  <c:v>23.858433549342724</c:v>
                </c:pt>
                <c:pt idx="11">
                  <c:v>24.239643728362662</c:v>
                </c:pt>
                <c:pt idx="12">
                  <c:v>3.7605650317438237</c:v>
                </c:pt>
                <c:pt idx="13">
                  <c:v>6.0455450517586691</c:v>
                </c:pt>
                <c:pt idx="14">
                  <c:v>19.68032565582401</c:v>
                </c:pt>
                <c:pt idx="15">
                  <c:v>19.37286301589015</c:v>
                </c:pt>
                <c:pt idx="16">
                  <c:v>15.326871263942104</c:v>
                </c:pt>
                <c:pt idx="17">
                  <c:v>13.325000539669267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B-4C34-BA3C-758ABA5D22CE}"/>
            </c:ext>
          </c:extLst>
        </c:ser>
        <c:ser>
          <c:idx val="1"/>
          <c:order val="1"/>
          <c:tx>
            <c:strRef>
              <c:f>'405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nm'!$G$28:$X$28</c:f>
              <c:numCache>
                <c:formatCode>General</c:formatCode>
                <c:ptCount val="18"/>
                <c:pt idx="0">
                  <c:v>14.297743435256244</c:v>
                </c:pt>
                <c:pt idx="1">
                  <c:v>15.431318488887491</c:v>
                </c:pt>
                <c:pt idx="2">
                  <c:v>16.123897013761969</c:v>
                </c:pt>
                <c:pt idx="3">
                  <c:v>12.740165479793163</c:v>
                </c:pt>
                <c:pt idx="4">
                  <c:v>28.49192340361931</c:v>
                </c:pt>
                <c:pt idx="5">
                  <c:v>19.735453375253591</c:v>
                </c:pt>
                <c:pt idx="6">
                  <c:v>21.335748632783265</c:v>
                </c:pt>
                <c:pt idx="7">
                  <c:v>25.741692934293649</c:v>
                </c:pt>
                <c:pt idx="8">
                  <c:v>26.596368302591465</c:v>
                </c:pt>
                <c:pt idx="9">
                  <c:v>13.836504647262382</c:v>
                </c:pt>
                <c:pt idx="10">
                  <c:v>24.218967987000894</c:v>
                </c:pt>
                <c:pt idx="11">
                  <c:v>24.239643728362587</c:v>
                </c:pt>
                <c:pt idx="12">
                  <c:v>21.586551235574916</c:v>
                </c:pt>
                <c:pt idx="13">
                  <c:v>12.556485901568905</c:v>
                </c:pt>
                <c:pt idx="14">
                  <c:v>4.5367448687121579</c:v>
                </c:pt>
                <c:pt idx="15">
                  <c:v>27.3274482286614</c:v>
                </c:pt>
                <c:pt idx="16">
                  <c:v>12.268787039135342</c:v>
                </c:pt>
                <c:pt idx="17">
                  <c:v>7.1387251748723566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B-4C34-BA3C-758ABA5D22CE}"/>
            </c:ext>
          </c:extLst>
        </c:ser>
        <c:ser>
          <c:idx val="2"/>
          <c:order val="2"/>
          <c:tx>
            <c:strRef>
              <c:f>'405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nm'!$G$42:$X$42</c:f>
              <c:numCache>
                <c:formatCode>General</c:formatCode>
                <c:ptCount val="18"/>
                <c:pt idx="0">
                  <c:v>16.621260558532672</c:v>
                </c:pt>
                <c:pt idx="1">
                  <c:v>17.97620153701007</c:v>
                </c:pt>
                <c:pt idx="2">
                  <c:v>17.382187656265373</c:v>
                </c:pt>
                <c:pt idx="3">
                  <c:v>4.2508386166444039</c:v>
                </c:pt>
                <c:pt idx="4">
                  <c:v>24.317660588772824</c:v>
                </c:pt>
                <c:pt idx="5">
                  <c:v>23.355743667600436</c:v>
                </c:pt>
                <c:pt idx="6">
                  <c:v>14.516530413155492</c:v>
                </c:pt>
                <c:pt idx="7">
                  <c:v>22.546459200715294</c:v>
                </c:pt>
                <c:pt idx="8">
                  <c:v>19.000801047577301</c:v>
                </c:pt>
                <c:pt idx="9">
                  <c:v>26.377708793367983</c:v>
                </c:pt>
                <c:pt idx="10">
                  <c:v>24.349499259065368</c:v>
                </c:pt>
                <c:pt idx="11">
                  <c:v>18.386951614835617</c:v>
                </c:pt>
                <c:pt idx="12">
                  <c:v>3.5188308386681402</c:v>
                </c:pt>
                <c:pt idx="13">
                  <c:v>7.3966214844557587</c:v>
                </c:pt>
                <c:pt idx="14">
                  <c:v>18.323913612860451</c:v>
                </c:pt>
                <c:pt idx="15">
                  <c:v>20.48313323071045</c:v>
                </c:pt>
                <c:pt idx="16">
                  <c:v>16.925318256041059</c:v>
                </c:pt>
                <c:pt idx="17">
                  <c:v>15.025115051931301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B-4C34-BA3C-758ABA5D22CE}"/>
            </c:ext>
          </c:extLst>
        </c:ser>
        <c:ser>
          <c:idx val="3"/>
          <c:order val="3"/>
          <c:tx>
            <c:strRef>
              <c:f>'405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nm'!$G$56:$X$56</c:f>
              <c:numCache>
                <c:formatCode>General</c:formatCode>
                <c:ptCount val="18"/>
                <c:pt idx="0">
                  <c:v>9.4079176937165538</c:v>
                </c:pt>
                <c:pt idx="1">
                  <c:v>7.5875880536643665</c:v>
                </c:pt>
                <c:pt idx="2">
                  <c:v>12.764022616971959</c:v>
                </c:pt>
                <c:pt idx="3">
                  <c:v>9.1363165940226398</c:v>
                </c:pt>
                <c:pt idx="4">
                  <c:v>17.768514042177689</c:v>
                </c:pt>
                <c:pt idx="5">
                  <c:v>15.999141287168058</c:v>
                </c:pt>
                <c:pt idx="6">
                  <c:v>9.8649897900387966</c:v>
                </c:pt>
                <c:pt idx="7">
                  <c:v>12.833064807967073</c:v>
                </c:pt>
                <c:pt idx="8">
                  <c:v>17.989662402363713</c:v>
                </c:pt>
                <c:pt idx="9">
                  <c:v>17.160219225252728</c:v>
                </c:pt>
                <c:pt idx="10">
                  <c:v>22.215677060520466</c:v>
                </c:pt>
                <c:pt idx="11">
                  <c:v>25.095115899989707</c:v>
                </c:pt>
                <c:pt idx="12">
                  <c:v>7.1240234459005123</c:v>
                </c:pt>
                <c:pt idx="13">
                  <c:v>9.134980780142028</c:v>
                </c:pt>
                <c:pt idx="14">
                  <c:v>22.564762049102455</c:v>
                </c:pt>
                <c:pt idx="15">
                  <c:v>20.354311078878911</c:v>
                </c:pt>
                <c:pt idx="16">
                  <c:v>12.424467929099759</c:v>
                </c:pt>
                <c:pt idx="17">
                  <c:v>12.940453531934713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B-4C34-BA3C-758ABA5D22CE}"/>
            </c:ext>
          </c:extLst>
        </c:ser>
        <c:ser>
          <c:idx val="4"/>
          <c:order val="4"/>
          <c:tx>
            <c:strRef>
              <c:f>'405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nm'!$G$70:$X$70</c:f>
              <c:numCache>
                <c:formatCode>General</c:formatCode>
                <c:ptCount val="18"/>
                <c:pt idx="0">
                  <c:v>6.460326879003901</c:v>
                </c:pt>
                <c:pt idx="1">
                  <c:v>65.327971128370152</c:v>
                </c:pt>
                <c:pt idx="2">
                  <c:v>30.820242693628252</c:v>
                </c:pt>
                <c:pt idx="3">
                  <c:v>47.358963176413781</c:v>
                </c:pt>
                <c:pt idx="4">
                  <c:v>20.228672035211844</c:v>
                </c:pt>
                <c:pt idx="5">
                  <c:v>11.008386125352462</c:v>
                </c:pt>
                <c:pt idx="6">
                  <c:v>18.09980512467029</c:v>
                </c:pt>
                <c:pt idx="7">
                  <c:v>23.911223770300239</c:v>
                </c:pt>
                <c:pt idx="8">
                  <c:v>11.417450072957342</c:v>
                </c:pt>
                <c:pt idx="9">
                  <c:v>33.547628804908847</c:v>
                </c:pt>
                <c:pt idx="10">
                  <c:v>24.336478165891226</c:v>
                </c:pt>
                <c:pt idx="11">
                  <c:v>16.826227992723371</c:v>
                </c:pt>
                <c:pt idx="12">
                  <c:v>1.5389227313687339</c:v>
                </c:pt>
                <c:pt idx="13">
                  <c:v>4.1437252432040648</c:v>
                </c:pt>
                <c:pt idx="14">
                  <c:v>16.69090456911642</c:v>
                </c:pt>
                <c:pt idx="15">
                  <c:v>10.677142197659039</c:v>
                </c:pt>
                <c:pt idx="16">
                  <c:v>7.5374938411581853</c:v>
                </c:pt>
                <c:pt idx="17">
                  <c:v>6.6875673017690422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B-4C34-BA3C-758ABA5D22CE}"/>
            </c:ext>
          </c:extLst>
        </c:ser>
        <c:ser>
          <c:idx val="5"/>
          <c:order val="5"/>
          <c:tx>
            <c:strRef>
              <c:f>'405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nm'!$G$84:$X$84</c:f>
              <c:numCache>
                <c:formatCode>General</c:formatCode>
                <c:ptCount val="18"/>
                <c:pt idx="0">
                  <c:v>12.880628977401573</c:v>
                </c:pt>
                <c:pt idx="1">
                  <c:v>60.620806336480356</c:v>
                </c:pt>
                <c:pt idx="2">
                  <c:v>25.30428277579632</c:v>
                </c:pt>
                <c:pt idx="3">
                  <c:v>41.138800226669566</c:v>
                </c:pt>
                <c:pt idx="4">
                  <c:v>26.563305893477871</c:v>
                </c:pt>
                <c:pt idx="5">
                  <c:v>26.009974714950964</c:v>
                </c:pt>
                <c:pt idx="6">
                  <c:v>12.642235784941992</c:v>
                </c:pt>
                <c:pt idx="7">
                  <c:v>24.622355253643807</c:v>
                </c:pt>
                <c:pt idx="8">
                  <c:v>15.489670382577774</c:v>
                </c:pt>
                <c:pt idx="9">
                  <c:v>27.091558977453406</c:v>
                </c:pt>
                <c:pt idx="10">
                  <c:v>41.04905492045782</c:v>
                </c:pt>
                <c:pt idx="11">
                  <c:v>29.471736971599956</c:v>
                </c:pt>
                <c:pt idx="12">
                  <c:v>15.190487209115096</c:v>
                </c:pt>
                <c:pt idx="13">
                  <c:v>18.869402103783777</c:v>
                </c:pt>
                <c:pt idx="14">
                  <c:v>18.28923521095475</c:v>
                </c:pt>
                <c:pt idx="15">
                  <c:v>38.371625221438364</c:v>
                </c:pt>
                <c:pt idx="16">
                  <c:v>27.351820605508209</c:v>
                </c:pt>
                <c:pt idx="17">
                  <c:v>23.067101871206674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EB-4C34-BA3C-758ABA5D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3-4473-BD59-E2E3A30D6CE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nm'!$Q$6:$Q$8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3-4473-BD59-E2E3A30D6CE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nm'!$Q$9:$Q$11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3-4473-BD59-E2E3A30D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C-4959-AA4F-E3CE48CF1E87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C-4959-AA4F-E3CE48CF1E87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nm'!$Q$23:$Q$25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C-4959-AA4F-E3CE48C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3-46C2-B026-976899FA3B81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12.296125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3-46C2-B026-976899FA3B81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3-46C2-B026-976899FA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57-44FA-AC31-D4F2AC41A97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57-44FA-AC31-D4F2AC41A97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57-44FA-AC31-D4F2AC41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3-44DC-8393-77BBF9780C6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3-44DC-8393-77BBF9780C6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nm'!$Q$65:$Q$67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3-44DC-8393-77BBF978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nm'!$Q$73:$Q$75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5-4B18-9990-CE08850874C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nm'!$Q$76:$Q$78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5-4B18-9990-CE08850874C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5-4B18-9990-CE08850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nm'!$G$14:$X$14</c:f>
              <c:numCache>
                <c:formatCode>General</c:formatCode>
                <c:ptCount val="18"/>
                <c:pt idx="0">
                  <c:v>13.969208229598127</c:v>
                </c:pt>
                <c:pt idx="1">
                  <c:v>25.407965182345073</c:v>
                </c:pt>
                <c:pt idx="2">
                  <c:v>26.182205936281786</c:v>
                </c:pt>
                <c:pt idx="3">
                  <c:v>19.452225739557996</c:v>
                </c:pt>
                <c:pt idx="4">
                  <c:v>27.483161919792853</c:v>
                </c:pt>
                <c:pt idx="5">
                  <c:v>14.401507348665364</c:v>
                </c:pt>
                <c:pt idx="6">
                  <c:v>9.1313533756437426</c:v>
                </c:pt>
                <c:pt idx="7">
                  <c:v>17.607411377396346</c:v>
                </c:pt>
                <c:pt idx="8">
                  <c:v>12.399350453991348</c:v>
                </c:pt>
                <c:pt idx="9">
                  <c:v>6.3696840780463626</c:v>
                </c:pt>
                <c:pt idx="10">
                  <c:v>26.092781182293006</c:v>
                </c:pt>
                <c:pt idx="11">
                  <c:v>20.348622357577767</c:v>
                </c:pt>
                <c:pt idx="12">
                  <c:v>3.7677813341212625</c:v>
                </c:pt>
                <c:pt idx="13">
                  <c:v>4.5220373940792173</c:v>
                </c:pt>
                <c:pt idx="14">
                  <c:v>17.037910024740373</c:v>
                </c:pt>
                <c:pt idx="15">
                  <c:v>13.099618469892535</c:v>
                </c:pt>
                <c:pt idx="16">
                  <c:v>10.822432333062055</c:v>
                </c:pt>
                <c:pt idx="17">
                  <c:v>10.473090667893539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F-47A1-9EE2-F9E9F52931F7}"/>
            </c:ext>
          </c:extLst>
        </c:ser>
        <c:ser>
          <c:idx val="1"/>
          <c:order val="1"/>
          <c:tx>
            <c:strRef>
              <c:f>'400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nm'!$G$28:$X$28</c:f>
              <c:numCache>
                <c:formatCode>General</c:formatCode>
                <c:ptCount val="18"/>
                <c:pt idx="0">
                  <c:v>14.170843003011271</c:v>
                </c:pt>
                <c:pt idx="1">
                  <c:v>18.555749262985351</c:v>
                </c:pt>
                <c:pt idx="2">
                  <c:v>12.881925289368199</c:v>
                </c:pt>
                <c:pt idx="3">
                  <c:v>17.623373533482219</c:v>
                </c:pt>
                <c:pt idx="4">
                  <c:v>26.835287228922788</c:v>
                </c:pt>
                <c:pt idx="5">
                  <c:v>29.321763117092164</c:v>
                </c:pt>
                <c:pt idx="6">
                  <c:v>16.065659364162887</c:v>
                </c:pt>
                <c:pt idx="7">
                  <c:v>21.4355691713113</c:v>
                </c:pt>
                <c:pt idx="8">
                  <c:v>19.626554198881621</c:v>
                </c:pt>
                <c:pt idx="9">
                  <c:v>9.7677020567593829</c:v>
                </c:pt>
                <c:pt idx="10">
                  <c:v>22.52031287156402</c:v>
                </c:pt>
                <c:pt idx="11">
                  <c:v>20.348622357577888</c:v>
                </c:pt>
                <c:pt idx="12">
                  <c:v>44.197403266332785</c:v>
                </c:pt>
                <c:pt idx="13">
                  <c:v>29.472249081320562</c:v>
                </c:pt>
                <c:pt idx="14">
                  <c:v>23.311864469602465</c:v>
                </c:pt>
                <c:pt idx="15">
                  <c:v>20.219749737983943</c:v>
                </c:pt>
                <c:pt idx="16">
                  <c:v>12.350651412909633</c:v>
                </c:pt>
                <c:pt idx="17">
                  <c:v>9.4417156278407255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BF-47A1-9EE2-F9E9F52931F7}"/>
            </c:ext>
          </c:extLst>
        </c:ser>
        <c:ser>
          <c:idx val="2"/>
          <c:order val="2"/>
          <c:tx>
            <c:strRef>
              <c:f>'400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nm'!$G$42:$X$42</c:f>
              <c:numCache>
                <c:formatCode>General</c:formatCode>
                <c:ptCount val="18"/>
                <c:pt idx="0">
                  <c:v>18.676027600272317</c:v>
                </c:pt>
                <c:pt idx="1">
                  <c:v>5.02181856755195</c:v>
                </c:pt>
                <c:pt idx="2">
                  <c:v>6.0709491298141582</c:v>
                </c:pt>
                <c:pt idx="3">
                  <c:v>11.154404319957683</c:v>
                </c:pt>
                <c:pt idx="4">
                  <c:v>21.660945477960684</c:v>
                </c:pt>
                <c:pt idx="5">
                  <c:v>17.094642428935217</c:v>
                </c:pt>
                <c:pt idx="6">
                  <c:v>22.274887970139794</c:v>
                </c:pt>
                <c:pt idx="7">
                  <c:v>21.338587028171695</c:v>
                </c:pt>
                <c:pt idx="8">
                  <c:v>14.429876749239623</c:v>
                </c:pt>
                <c:pt idx="9">
                  <c:v>26.253816764561602</c:v>
                </c:pt>
                <c:pt idx="10">
                  <c:v>22.803762871520711</c:v>
                </c:pt>
                <c:pt idx="11">
                  <c:v>15.158011599587645</c:v>
                </c:pt>
                <c:pt idx="12">
                  <c:v>3.4796023575668196</c:v>
                </c:pt>
                <c:pt idx="13">
                  <c:v>6.1738861205664488</c:v>
                </c:pt>
                <c:pt idx="14">
                  <c:v>13.217855390694226</c:v>
                </c:pt>
                <c:pt idx="15">
                  <c:v>18.566740646170391</c:v>
                </c:pt>
                <c:pt idx="16">
                  <c:v>18.378895370963093</c:v>
                </c:pt>
                <c:pt idx="17">
                  <c:v>19.886338948234037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BF-47A1-9EE2-F9E9F52931F7}"/>
            </c:ext>
          </c:extLst>
        </c:ser>
        <c:ser>
          <c:idx val="3"/>
          <c:order val="3"/>
          <c:tx>
            <c:strRef>
              <c:f>'400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nm'!$G$56:$X$56</c:f>
              <c:numCache>
                <c:formatCode>General</c:formatCode>
                <c:ptCount val="18"/>
                <c:pt idx="0">
                  <c:v>12.299171134496735</c:v>
                </c:pt>
                <c:pt idx="1">
                  <c:v>11.620993397878602</c:v>
                </c:pt>
                <c:pt idx="2">
                  <c:v>4.1212727201962949</c:v>
                </c:pt>
                <c:pt idx="3">
                  <c:v>8.8609592527373096</c:v>
                </c:pt>
                <c:pt idx="4">
                  <c:v>14.504134390264522</c:v>
                </c:pt>
                <c:pt idx="5">
                  <c:v>13.733018283640261</c:v>
                </c:pt>
                <c:pt idx="6">
                  <c:v>11.38887139600878</c:v>
                </c:pt>
                <c:pt idx="7">
                  <c:v>7.0500619693472331</c:v>
                </c:pt>
                <c:pt idx="8">
                  <c:v>9.9332776222279353</c:v>
                </c:pt>
                <c:pt idx="9">
                  <c:v>18.162339860154205</c:v>
                </c:pt>
                <c:pt idx="10">
                  <c:v>16.08998749163576</c:v>
                </c:pt>
                <c:pt idx="11">
                  <c:v>18.790139122760479</c:v>
                </c:pt>
                <c:pt idx="12">
                  <c:v>12.643000057013385</c:v>
                </c:pt>
                <c:pt idx="13">
                  <c:v>0.99944031812739786</c:v>
                </c:pt>
                <c:pt idx="14">
                  <c:v>7.0222759839558329</c:v>
                </c:pt>
                <c:pt idx="15">
                  <c:v>13.636363883990031</c:v>
                </c:pt>
                <c:pt idx="16">
                  <c:v>3.3080034255057571</c:v>
                </c:pt>
                <c:pt idx="17">
                  <c:v>10.885668928375642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BF-47A1-9EE2-F9E9F52931F7}"/>
            </c:ext>
          </c:extLst>
        </c:ser>
        <c:ser>
          <c:idx val="4"/>
          <c:order val="4"/>
          <c:tx>
            <c:strRef>
              <c:f>'400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nm'!$G$70:$X$70</c:f>
              <c:numCache>
                <c:formatCode>General</c:formatCode>
                <c:ptCount val="18"/>
                <c:pt idx="0">
                  <c:v>9.2237036898468165</c:v>
                </c:pt>
                <c:pt idx="1">
                  <c:v>60.869924646319824</c:v>
                </c:pt>
                <c:pt idx="2">
                  <c:v>17.434962858107873</c:v>
                </c:pt>
                <c:pt idx="3">
                  <c:v>28.113422316793386</c:v>
                </c:pt>
                <c:pt idx="4">
                  <c:v>28.867267974501225</c:v>
                </c:pt>
                <c:pt idx="5">
                  <c:v>36.995567980417796</c:v>
                </c:pt>
                <c:pt idx="6">
                  <c:v>24.426579953066359</c:v>
                </c:pt>
                <c:pt idx="7">
                  <c:v>24.515211587356696</c:v>
                </c:pt>
                <c:pt idx="8">
                  <c:v>18.699801617605406</c:v>
                </c:pt>
                <c:pt idx="9">
                  <c:v>34.328883651256433</c:v>
                </c:pt>
                <c:pt idx="10">
                  <c:v>25.471734769207963</c:v>
                </c:pt>
                <c:pt idx="11">
                  <c:v>17.562470809104209</c:v>
                </c:pt>
                <c:pt idx="12">
                  <c:v>10.829360181347512</c:v>
                </c:pt>
                <c:pt idx="13">
                  <c:v>8.2968241637344313</c:v>
                </c:pt>
                <c:pt idx="14">
                  <c:v>19.105819562536553</c:v>
                </c:pt>
                <c:pt idx="15">
                  <c:v>9.627512055011417</c:v>
                </c:pt>
                <c:pt idx="16">
                  <c:v>13.282832780322208</c:v>
                </c:pt>
                <c:pt idx="17">
                  <c:v>14.154382946548278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BF-47A1-9EE2-F9E9F52931F7}"/>
            </c:ext>
          </c:extLst>
        </c:ser>
        <c:ser>
          <c:idx val="5"/>
          <c:order val="5"/>
          <c:tx>
            <c:strRef>
              <c:f>'400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nm'!$G$84:$X$84</c:f>
              <c:numCache>
                <c:formatCode>General</c:formatCode>
                <c:ptCount val="18"/>
                <c:pt idx="0">
                  <c:v>12.553740015546584</c:v>
                </c:pt>
                <c:pt idx="1">
                  <c:v>60.585138853170442</c:v>
                </c:pt>
                <c:pt idx="2">
                  <c:v>20.956359813332746</c:v>
                </c:pt>
                <c:pt idx="3">
                  <c:v>26.965077355057204</c:v>
                </c:pt>
                <c:pt idx="4">
                  <c:v>26.096272484852445</c:v>
                </c:pt>
                <c:pt idx="5">
                  <c:v>35.51954973742712</c:v>
                </c:pt>
                <c:pt idx="6">
                  <c:v>16.858210619146316</c:v>
                </c:pt>
                <c:pt idx="7">
                  <c:v>13.189879685514278</c:v>
                </c:pt>
                <c:pt idx="8">
                  <c:v>11.812817720796618</c:v>
                </c:pt>
                <c:pt idx="9">
                  <c:v>30.210368458140394</c:v>
                </c:pt>
                <c:pt idx="10">
                  <c:v>29.743670481011925</c:v>
                </c:pt>
                <c:pt idx="11">
                  <c:v>26.06330100034187</c:v>
                </c:pt>
                <c:pt idx="12">
                  <c:v>10.752446710539074</c:v>
                </c:pt>
                <c:pt idx="13">
                  <c:v>10.621671900827376</c:v>
                </c:pt>
                <c:pt idx="14">
                  <c:v>18.006901281732269</c:v>
                </c:pt>
                <c:pt idx="15">
                  <c:v>20.979364127518778</c:v>
                </c:pt>
                <c:pt idx="16">
                  <c:v>12.335325746287999</c:v>
                </c:pt>
                <c:pt idx="17">
                  <c:v>20.587399266665056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BF-47A1-9EE2-F9E9F52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2-4E29-9878-B13EB9B0238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nm'!$Q$6:$Q$8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2-4E29-9878-B13EB9B0238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32-4E29-9878-B13EB9B0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1-46D3-AF4E-C6BDF18746B3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1-46D3-AF4E-C6BDF18746B3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nm'!$Q$23:$Q$25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21-46D3-AF4E-C6BDF187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09-469D-BC58-27CD24EC6F7B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nm'!$Q$34:$Q$36</c:f>
              <c:numCache>
                <c:formatCode>General</c:formatCode>
                <c:ptCount val="3"/>
                <c:pt idx="0">
                  <c:v>15.13369286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09-469D-BC58-27CD24EC6F7B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09-469D-BC58-27CD24EC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07-4DCF-ACCC-8A6EADABCEAA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7-4DCF-ACCC-8A6EADABCEAA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7-4DCF-ACCC-8A6EADAB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DCC-B361-97F9448945C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DCC-B361-97F9448945C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nm'!$Q$65:$Q$67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DCC-B361-97F9448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5-4F1C-A5D9-EBDAF837738D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5-4F1C-A5D9-EBDAF837738D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5-4F1C-A5D9-EBDAF837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nm'!$G$14:$X$14</c:f>
              <c:numCache>
                <c:formatCode>General</c:formatCode>
                <c:ptCount val="18"/>
                <c:pt idx="0">
                  <c:v>14.423065126432746</c:v>
                </c:pt>
                <c:pt idx="1">
                  <c:v>62.191197197449263</c:v>
                </c:pt>
                <c:pt idx="2">
                  <c:v>25.926088514281826</c:v>
                </c:pt>
                <c:pt idx="3">
                  <c:v>19.678208447353178</c:v>
                </c:pt>
                <c:pt idx="4">
                  <c:v>32.287118846667084</c:v>
                </c:pt>
                <c:pt idx="5">
                  <c:v>26.426283055575805</c:v>
                </c:pt>
                <c:pt idx="6">
                  <c:v>12.600729483240487</c:v>
                </c:pt>
                <c:pt idx="7">
                  <c:v>17.627746675026017</c:v>
                </c:pt>
                <c:pt idx="8">
                  <c:v>17.330753124451196</c:v>
                </c:pt>
                <c:pt idx="9">
                  <c:v>12.180310858015735</c:v>
                </c:pt>
                <c:pt idx="10">
                  <c:v>27.642633951199887</c:v>
                </c:pt>
                <c:pt idx="11">
                  <c:v>20.042959741803937</c:v>
                </c:pt>
                <c:pt idx="12">
                  <c:v>3.7931967615676725</c:v>
                </c:pt>
                <c:pt idx="13">
                  <c:v>7.121056713157488</c:v>
                </c:pt>
                <c:pt idx="14">
                  <c:v>15.757560928601682</c:v>
                </c:pt>
                <c:pt idx="15">
                  <c:v>11.473369127043318</c:v>
                </c:pt>
                <c:pt idx="16">
                  <c:v>11.369178424780262</c:v>
                </c:pt>
                <c:pt idx="17">
                  <c:v>9.9115847709233034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7-421B-9A8A-D7128318542C}"/>
            </c:ext>
          </c:extLst>
        </c:ser>
        <c:ser>
          <c:idx val="1"/>
          <c:order val="1"/>
          <c:tx>
            <c:strRef>
              <c:f>'395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nm'!$G$28:$X$28</c:f>
              <c:numCache>
                <c:formatCode>General</c:formatCode>
                <c:ptCount val="18"/>
                <c:pt idx="0">
                  <c:v>11.303255590819791</c:v>
                </c:pt>
                <c:pt idx="1">
                  <c:v>46.846970662208051</c:v>
                </c:pt>
                <c:pt idx="2">
                  <c:v>12.080842529366494</c:v>
                </c:pt>
                <c:pt idx="3">
                  <c:v>11.526848420965775</c:v>
                </c:pt>
                <c:pt idx="4">
                  <c:v>23.957824231575866</c:v>
                </c:pt>
                <c:pt idx="5">
                  <c:v>16.818199461739731</c:v>
                </c:pt>
                <c:pt idx="6">
                  <c:v>17.000807182637839</c:v>
                </c:pt>
                <c:pt idx="7">
                  <c:v>18.282544244052183</c:v>
                </c:pt>
                <c:pt idx="8">
                  <c:v>18.461733149659846</c:v>
                </c:pt>
                <c:pt idx="9">
                  <c:v>10.37846844741191</c:v>
                </c:pt>
                <c:pt idx="10">
                  <c:v>23.884835191029143</c:v>
                </c:pt>
                <c:pt idx="11">
                  <c:v>20.348622357577888</c:v>
                </c:pt>
                <c:pt idx="12">
                  <c:v>32.635283182370976</c:v>
                </c:pt>
                <c:pt idx="13">
                  <c:v>22.409846810085085</c:v>
                </c:pt>
                <c:pt idx="14">
                  <c:v>23.07269583212998</c:v>
                </c:pt>
                <c:pt idx="15">
                  <c:v>13.934216233835446</c:v>
                </c:pt>
                <c:pt idx="16">
                  <c:v>17.927462683463876</c:v>
                </c:pt>
                <c:pt idx="17">
                  <c:v>13.589387714553506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77-421B-9A8A-D7128318542C}"/>
            </c:ext>
          </c:extLst>
        </c:ser>
        <c:ser>
          <c:idx val="2"/>
          <c:order val="2"/>
          <c:tx>
            <c:strRef>
              <c:f>'395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nm'!$G$42:$X$42</c:f>
              <c:numCache>
                <c:formatCode>General</c:formatCode>
                <c:ptCount val="18"/>
                <c:pt idx="0">
                  <c:v>17.727819840008319</c:v>
                </c:pt>
                <c:pt idx="1">
                  <c:v>23.428434937322233</c:v>
                </c:pt>
                <c:pt idx="2">
                  <c:v>16.632129656884384</c:v>
                </c:pt>
                <c:pt idx="3">
                  <c:v>23.529342238584054</c:v>
                </c:pt>
                <c:pt idx="4">
                  <c:v>24.645109490536434</c:v>
                </c:pt>
                <c:pt idx="5">
                  <c:v>28.789434743595482</c:v>
                </c:pt>
                <c:pt idx="6">
                  <c:v>16.635645162076244</c:v>
                </c:pt>
                <c:pt idx="7">
                  <c:v>24.804302485652446</c:v>
                </c:pt>
                <c:pt idx="8">
                  <c:v>25.718754006470171</c:v>
                </c:pt>
                <c:pt idx="9">
                  <c:v>18.676911055621485</c:v>
                </c:pt>
                <c:pt idx="10">
                  <c:v>21.388896342142399</c:v>
                </c:pt>
                <c:pt idx="11">
                  <c:v>16.550274149864546</c:v>
                </c:pt>
                <c:pt idx="12">
                  <c:v>10.845740393436182</c:v>
                </c:pt>
                <c:pt idx="13">
                  <c:v>18.51473893965014</c:v>
                </c:pt>
                <c:pt idx="14">
                  <c:v>32.511939547866177</c:v>
                </c:pt>
                <c:pt idx="15">
                  <c:v>23.791348808405814</c:v>
                </c:pt>
                <c:pt idx="16">
                  <c:v>21.517879430026642</c:v>
                </c:pt>
                <c:pt idx="17">
                  <c:v>33.670103761312269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77-421B-9A8A-D7128318542C}"/>
            </c:ext>
          </c:extLst>
        </c:ser>
        <c:ser>
          <c:idx val="3"/>
          <c:order val="3"/>
          <c:tx>
            <c:strRef>
              <c:f>'395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nm'!$G$56:$X$56</c:f>
              <c:numCache>
                <c:formatCode>General</c:formatCode>
                <c:ptCount val="18"/>
                <c:pt idx="0">
                  <c:v>7.327754779910622</c:v>
                </c:pt>
                <c:pt idx="1">
                  <c:v>15.805746294688182</c:v>
                </c:pt>
                <c:pt idx="2">
                  <c:v>4.9220228542490254</c:v>
                </c:pt>
                <c:pt idx="3">
                  <c:v>9.6817875450382651</c:v>
                </c:pt>
                <c:pt idx="4">
                  <c:v>8.6613308770564874</c:v>
                </c:pt>
                <c:pt idx="5">
                  <c:v>13.039971996873346</c:v>
                </c:pt>
                <c:pt idx="6">
                  <c:v>9.5872884307930892</c:v>
                </c:pt>
                <c:pt idx="7">
                  <c:v>9.9448075888712619</c:v>
                </c:pt>
                <c:pt idx="8">
                  <c:v>10.312757331511822</c:v>
                </c:pt>
                <c:pt idx="9">
                  <c:v>5.6903064703836224</c:v>
                </c:pt>
                <c:pt idx="10">
                  <c:v>18.866549139064066</c:v>
                </c:pt>
                <c:pt idx="11">
                  <c:v>24.239643728362626</c:v>
                </c:pt>
                <c:pt idx="12">
                  <c:v>15.690738119316782</c:v>
                </c:pt>
                <c:pt idx="13">
                  <c:v>6.2750305849824306</c:v>
                </c:pt>
                <c:pt idx="14">
                  <c:v>21.160200513772978</c:v>
                </c:pt>
                <c:pt idx="15">
                  <c:v>7.9351354517490886</c:v>
                </c:pt>
                <c:pt idx="16">
                  <c:v>2.9088843200474361</c:v>
                </c:pt>
                <c:pt idx="17">
                  <c:v>19.14413595230981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77-421B-9A8A-D7128318542C}"/>
            </c:ext>
          </c:extLst>
        </c:ser>
        <c:ser>
          <c:idx val="4"/>
          <c:order val="4"/>
          <c:tx>
            <c:strRef>
              <c:f>'395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nm'!$G$70:$X$70</c:f>
              <c:numCache>
                <c:formatCode>General</c:formatCode>
                <c:ptCount val="18"/>
                <c:pt idx="0">
                  <c:v>5.6595272017954583</c:v>
                </c:pt>
                <c:pt idx="1">
                  <c:v>28.760071766406742</c:v>
                </c:pt>
                <c:pt idx="2">
                  <c:v>13.028459452370736</c:v>
                </c:pt>
                <c:pt idx="3">
                  <c:v>18.307987342412261</c:v>
                </c:pt>
                <c:pt idx="4">
                  <c:v>12.544691512215477</c:v>
                </c:pt>
                <c:pt idx="5">
                  <c:v>9.6125381651688855</c:v>
                </c:pt>
                <c:pt idx="6">
                  <c:v>16.582111226587767</c:v>
                </c:pt>
                <c:pt idx="7">
                  <c:v>21.480536592335316</c:v>
                </c:pt>
                <c:pt idx="8">
                  <c:v>14.527019531202772</c:v>
                </c:pt>
                <c:pt idx="9">
                  <c:v>16.791584946747502</c:v>
                </c:pt>
                <c:pt idx="10">
                  <c:v>21.02755569786634</c:v>
                </c:pt>
                <c:pt idx="11">
                  <c:v>10.192913219552272</c:v>
                </c:pt>
                <c:pt idx="12">
                  <c:v>11.70124239946329</c:v>
                </c:pt>
                <c:pt idx="13">
                  <c:v>15.72354663909322</c:v>
                </c:pt>
                <c:pt idx="14">
                  <c:v>24.544551677813118</c:v>
                </c:pt>
                <c:pt idx="15">
                  <c:v>13.445733836972082</c:v>
                </c:pt>
                <c:pt idx="16">
                  <c:v>14.695535997781459</c:v>
                </c:pt>
                <c:pt idx="17">
                  <c:v>19.933103206216025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77-421B-9A8A-D7128318542C}"/>
            </c:ext>
          </c:extLst>
        </c:ser>
        <c:ser>
          <c:idx val="5"/>
          <c:order val="5"/>
          <c:tx>
            <c:strRef>
              <c:f>'395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nm'!$G$84:$X$84</c:f>
              <c:numCache>
                <c:formatCode>General</c:formatCode>
                <c:ptCount val="18"/>
                <c:pt idx="0">
                  <c:v>14.534389130294779</c:v>
                </c:pt>
                <c:pt idx="1">
                  <c:v>22.653241521908335</c:v>
                </c:pt>
                <c:pt idx="2">
                  <c:v>16.540926497003724</c:v>
                </c:pt>
                <c:pt idx="3">
                  <c:v>22.882118502520285</c:v>
                </c:pt>
                <c:pt idx="4">
                  <c:v>23.944992978904519</c:v>
                </c:pt>
                <c:pt idx="5">
                  <c:v>24.88062173111161</c:v>
                </c:pt>
                <c:pt idx="6">
                  <c:v>13.854049665058954</c:v>
                </c:pt>
                <c:pt idx="7">
                  <c:v>25.139417142095617</c:v>
                </c:pt>
                <c:pt idx="8">
                  <c:v>15.882273978773121</c:v>
                </c:pt>
                <c:pt idx="9">
                  <c:v>19.750627271303522</c:v>
                </c:pt>
                <c:pt idx="10">
                  <c:v>35.101089110686431</c:v>
                </c:pt>
                <c:pt idx="11">
                  <c:v>29.305432853323904</c:v>
                </c:pt>
                <c:pt idx="12">
                  <c:v>15.719357588094478</c:v>
                </c:pt>
                <c:pt idx="13">
                  <c:v>21.037162534417813</c:v>
                </c:pt>
                <c:pt idx="14">
                  <c:v>33.41310975250591</c:v>
                </c:pt>
                <c:pt idx="15">
                  <c:v>25.782161087486998</c:v>
                </c:pt>
                <c:pt idx="16">
                  <c:v>26.697202809495963</c:v>
                </c:pt>
                <c:pt idx="17">
                  <c:v>33.527338503360312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77-421B-9A8A-D7128318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7-45F7-A86E-BF0072E70C44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C7-45F7-A86E-BF0072E70C44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C7-45F7-A86E-BF0072E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5-4B33-A9F0-20BBE6D5ECD2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55-4B33-A9F0-20BBE6D5ECD2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nm'!$Q$23:$Q$25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55-4B33-A9F0-20BBE6D5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</a:t>
            </a:r>
            <a:r>
              <a:rPr lang="en-US" baseline="0"/>
              <a:t> 39</a:t>
            </a:r>
            <a:r>
              <a:rPr lang="en-US"/>
              <a:t>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31-4AEC-B8C0-56E0357CCBB5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31-4AEC-B8C0-56E0357CCBB5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31-4AEC-B8C0-56E0357C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3-41C1-A6A1-1BAEBC2D3853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3-41C1-A6A1-1BAEBC2D3853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53-41C1-A6A1-1BAEBC2D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5-445C-BB5F-D50A826A55FD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05-445C-BB5F-D50A826A55FD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nm'!$Q$65:$Q$67</c:f>
              <c:numCache>
                <c:formatCode>General</c:formatCode>
                <c:ptCount val="3"/>
                <c:pt idx="0">
                  <c:v>12.6114119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05-445C-BB5F-D50A826A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5-461F-B911-4EEEB251B09F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5-461F-B911-4EEEB251B09F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5-461F-B911-4EEEB251B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nm'!$G$14:$X$14</c:f>
              <c:numCache>
                <c:formatCode>General</c:formatCode>
                <c:ptCount val="18"/>
                <c:pt idx="0">
                  <c:v>13.379950073201984</c:v>
                </c:pt>
                <c:pt idx="1">
                  <c:v>18.127579928644806</c:v>
                </c:pt>
                <c:pt idx="2">
                  <c:v>27.888514147623983</c:v>
                </c:pt>
                <c:pt idx="3">
                  <c:v>11.828042821885418</c:v>
                </c:pt>
                <c:pt idx="4">
                  <c:v>31.641737519483321</c:v>
                </c:pt>
                <c:pt idx="5">
                  <c:v>26.819059270435766</c:v>
                </c:pt>
                <c:pt idx="6">
                  <c:v>7.0928974002975398</c:v>
                </c:pt>
                <c:pt idx="7">
                  <c:v>13.530592428662743</c:v>
                </c:pt>
                <c:pt idx="8">
                  <c:v>6.7553588963317246</c:v>
                </c:pt>
                <c:pt idx="9">
                  <c:v>4.9731163173828676</c:v>
                </c:pt>
                <c:pt idx="10">
                  <c:v>28.664242770933242</c:v>
                </c:pt>
                <c:pt idx="11">
                  <c:v>22.625278160377444</c:v>
                </c:pt>
                <c:pt idx="12">
                  <c:v>6.6127662018985029</c:v>
                </c:pt>
                <c:pt idx="13">
                  <c:v>7.4405825565227586</c:v>
                </c:pt>
                <c:pt idx="14">
                  <c:v>14.849370539758491</c:v>
                </c:pt>
                <c:pt idx="15">
                  <c:v>5.3632305884061298</c:v>
                </c:pt>
                <c:pt idx="16">
                  <c:v>5.4005636177690475</c:v>
                </c:pt>
                <c:pt idx="17">
                  <c:v>7.8111489610254186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4-4A51-B300-FECA02E4B779}"/>
            </c:ext>
          </c:extLst>
        </c:ser>
        <c:ser>
          <c:idx val="1"/>
          <c:order val="1"/>
          <c:tx>
            <c:strRef>
              <c:f>'390 nm'!$A$18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nm'!$G$28:$X$28</c:f>
              <c:numCache>
                <c:formatCode>General</c:formatCode>
                <c:ptCount val="18"/>
                <c:pt idx="0">
                  <c:v>9.9019911737030117</c:v>
                </c:pt>
                <c:pt idx="1">
                  <c:v>27.638407641536485</c:v>
                </c:pt>
                <c:pt idx="2">
                  <c:v>8.1409920583828175</c:v>
                </c:pt>
                <c:pt idx="3">
                  <c:v>23.429257481293885</c:v>
                </c:pt>
                <c:pt idx="4">
                  <c:v>18.565229006741337</c:v>
                </c:pt>
                <c:pt idx="5">
                  <c:v>12.120007967687005</c:v>
                </c:pt>
                <c:pt idx="6">
                  <c:v>10.949441717760282</c:v>
                </c:pt>
                <c:pt idx="7">
                  <c:v>12.631879303504334</c:v>
                </c:pt>
                <c:pt idx="8">
                  <c:v>10.810341286288509</c:v>
                </c:pt>
                <c:pt idx="9">
                  <c:v>9.0913359257814061</c:v>
                </c:pt>
                <c:pt idx="10">
                  <c:v>15.346222633719544</c:v>
                </c:pt>
                <c:pt idx="11">
                  <c:v>14.414599534102717</c:v>
                </c:pt>
                <c:pt idx="12">
                  <c:v>23.713807416106391</c:v>
                </c:pt>
                <c:pt idx="13">
                  <c:v>26.140407571656805</c:v>
                </c:pt>
                <c:pt idx="14">
                  <c:v>25.303971998129541</c:v>
                </c:pt>
                <c:pt idx="15">
                  <c:v>14.001915184122165</c:v>
                </c:pt>
                <c:pt idx="16">
                  <c:v>20.63260907895673</c:v>
                </c:pt>
                <c:pt idx="17">
                  <c:v>19.112711223868391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4-4A51-B300-FECA02E4B779}"/>
            </c:ext>
          </c:extLst>
        </c:ser>
        <c:ser>
          <c:idx val="2"/>
          <c:order val="2"/>
          <c:tx>
            <c:strRef>
              <c:f>'390 nm'!$A$31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nm'!$G$42:$X$42</c:f>
              <c:numCache>
                <c:formatCode>General</c:formatCode>
                <c:ptCount val="18"/>
                <c:pt idx="0">
                  <c:v>16.780805644257164</c:v>
                </c:pt>
                <c:pt idx="1">
                  <c:v>41.219331019974042</c:v>
                </c:pt>
                <c:pt idx="2">
                  <c:v>14.777036297203226</c:v>
                </c:pt>
                <c:pt idx="3">
                  <c:v>30.503134692517019</c:v>
                </c:pt>
                <c:pt idx="4">
                  <c:v>23.39351677991792</c:v>
                </c:pt>
                <c:pt idx="5">
                  <c:v>28.520321850053286</c:v>
                </c:pt>
                <c:pt idx="6">
                  <c:v>17.987479993098766</c:v>
                </c:pt>
                <c:pt idx="7">
                  <c:v>26.740653276343593</c:v>
                </c:pt>
                <c:pt idx="8">
                  <c:v>20.825297469146523</c:v>
                </c:pt>
                <c:pt idx="9">
                  <c:v>28.346482243257245</c:v>
                </c:pt>
                <c:pt idx="10">
                  <c:v>24.880613349448339</c:v>
                </c:pt>
                <c:pt idx="11">
                  <c:v>18.790139122760479</c:v>
                </c:pt>
                <c:pt idx="12">
                  <c:v>9.8030189476687823</c:v>
                </c:pt>
                <c:pt idx="13">
                  <c:v>17.212331272699419</c:v>
                </c:pt>
                <c:pt idx="14">
                  <c:v>36.107966685807064</c:v>
                </c:pt>
                <c:pt idx="15">
                  <c:v>20.720204664247564</c:v>
                </c:pt>
                <c:pt idx="16">
                  <c:v>18.142771308717581</c:v>
                </c:pt>
                <c:pt idx="17">
                  <c:v>22.114879526407925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4-4A51-B300-FECA02E4B779}"/>
            </c:ext>
          </c:extLst>
        </c:ser>
        <c:ser>
          <c:idx val="3"/>
          <c:order val="3"/>
          <c:tx>
            <c:strRef>
              <c:f>'390 nm'!$A$46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nm'!$G$56:$X$56</c:f>
              <c:numCache>
                <c:formatCode>General</c:formatCode>
                <c:ptCount val="18"/>
                <c:pt idx="0">
                  <c:v>8.7372727530806884</c:v>
                </c:pt>
                <c:pt idx="1">
                  <c:v>37.634896510540365</c:v>
                </c:pt>
                <c:pt idx="2">
                  <c:v>4.5587733345470971</c:v>
                </c:pt>
                <c:pt idx="3">
                  <c:v>26.566194360575171</c:v>
                </c:pt>
                <c:pt idx="4">
                  <c:v>12.726355667784933</c:v>
                </c:pt>
                <c:pt idx="5">
                  <c:v>17.614303909636064</c:v>
                </c:pt>
                <c:pt idx="6">
                  <c:v>7.8138619827738305</c:v>
                </c:pt>
                <c:pt idx="7">
                  <c:v>7.7810483781930806</c:v>
                </c:pt>
                <c:pt idx="8">
                  <c:v>5.1684099655156848</c:v>
                </c:pt>
                <c:pt idx="9">
                  <c:v>12.829334553417846</c:v>
                </c:pt>
                <c:pt idx="10">
                  <c:v>17.701946853847286</c:v>
                </c:pt>
                <c:pt idx="11">
                  <c:v>21.997961640978168</c:v>
                </c:pt>
                <c:pt idx="12">
                  <c:v>7.1417221994196884</c:v>
                </c:pt>
                <c:pt idx="13">
                  <c:v>3.818684644419331</c:v>
                </c:pt>
                <c:pt idx="14">
                  <c:v>15.279810109297024</c:v>
                </c:pt>
                <c:pt idx="15">
                  <c:v>11.168452181452599</c:v>
                </c:pt>
                <c:pt idx="16">
                  <c:v>4.4751632569127331</c:v>
                </c:pt>
                <c:pt idx="17">
                  <c:v>8.6209784039332487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4-4A51-B300-FECA02E4B779}"/>
            </c:ext>
          </c:extLst>
        </c:ser>
        <c:ser>
          <c:idx val="4"/>
          <c:order val="4"/>
          <c:tx>
            <c:strRef>
              <c:f>'390 nm'!$A$59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nm'!$G$70:$X$70</c:f>
              <c:numCache>
                <c:formatCode>General</c:formatCode>
                <c:ptCount val="18"/>
                <c:pt idx="0">
                  <c:v>5.4959965307113121</c:v>
                </c:pt>
                <c:pt idx="1">
                  <c:v>39.680234092459038</c:v>
                </c:pt>
                <c:pt idx="2">
                  <c:v>30.354440843546275</c:v>
                </c:pt>
                <c:pt idx="3">
                  <c:v>27.975992283567816</c:v>
                </c:pt>
                <c:pt idx="4">
                  <c:v>13.624829574907611</c:v>
                </c:pt>
                <c:pt idx="5">
                  <c:v>7.3277645864025107</c:v>
                </c:pt>
                <c:pt idx="6">
                  <c:v>17.45272317681636</c:v>
                </c:pt>
                <c:pt idx="7">
                  <c:v>20.838706762152853</c:v>
                </c:pt>
                <c:pt idx="8">
                  <c:v>16.888987736747822</c:v>
                </c:pt>
                <c:pt idx="9">
                  <c:v>29.642253350163344</c:v>
                </c:pt>
                <c:pt idx="10">
                  <c:v>17.883792348321592</c:v>
                </c:pt>
                <c:pt idx="11">
                  <c:v>15.035759568937939</c:v>
                </c:pt>
                <c:pt idx="12">
                  <c:v>9.8081532491538805</c:v>
                </c:pt>
                <c:pt idx="13">
                  <c:v>17.598005187617908</c:v>
                </c:pt>
                <c:pt idx="14">
                  <c:v>22.275333326175566</c:v>
                </c:pt>
                <c:pt idx="15">
                  <c:v>14.200371971934947</c:v>
                </c:pt>
                <c:pt idx="16">
                  <c:v>20.366784654244746</c:v>
                </c:pt>
                <c:pt idx="17">
                  <c:v>24.308734098549227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4-4A51-B300-FECA02E4B779}"/>
            </c:ext>
          </c:extLst>
        </c:ser>
        <c:ser>
          <c:idx val="5"/>
          <c:order val="5"/>
          <c:tx>
            <c:strRef>
              <c:f>'390 nm'!$A$73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nm'!$G$84:$X$84</c:f>
              <c:numCache>
                <c:formatCode>General</c:formatCode>
                <c:ptCount val="18"/>
                <c:pt idx="0">
                  <c:v>11.097046646949085</c:v>
                </c:pt>
                <c:pt idx="1">
                  <c:v>45.890852587316047</c:v>
                </c:pt>
                <c:pt idx="2">
                  <c:v>29.098508569118799</c:v>
                </c:pt>
                <c:pt idx="3">
                  <c:v>33.173342173844986</c:v>
                </c:pt>
                <c:pt idx="4">
                  <c:v>25.57904592445119</c:v>
                </c:pt>
                <c:pt idx="5">
                  <c:v>25.569461609101158</c:v>
                </c:pt>
                <c:pt idx="6">
                  <c:v>11.242584609090061</c:v>
                </c:pt>
                <c:pt idx="7">
                  <c:v>21.172786516415204</c:v>
                </c:pt>
                <c:pt idx="8">
                  <c:v>12.691065666788701</c:v>
                </c:pt>
                <c:pt idx="9">
                  <c:v>22.989502742553736</c:v>
                </c:pt>
                <c:pt idx="10">
                  <c:v>41.04905492045782</c:v>
                </c:pt>
                <c:pt idx="11">
                  <c:v>33.793249499661954</c:v>
                </c:pt>
                <c:pt idx="12">
                  <c:v>11.025724334469775</c:v>
                </c:pt>
                <c:pt idx="13">
                  <c:v>19.389510547872323</c:v>
                </c:pt>
                <c:pt idx="14">
                  <c:v>28.693528589160035</c:v>
                </c:pt>
                <c:pt idx="15">
                  <c:v>27.790362088389507</c:v>
                </c:pt>
                <c:pt idx="16">
                  <c:v>29.498536527245417</c:v>
                </c:pt>
                <c:pt idx="17">
                  <c:v>28.527171910743377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4-4A51-B300-FECA02E4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nm'!$Q$3:$Q$5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0B6-AC2E-0EF467EC4F15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C9-40B6-AC2E-0EF467EC4F15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C9-40B6-AC2E-0EF467EC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A-45A5-B47E-7DA5443B4CB6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A-45A5-B47E-7DA5443B4CB6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nm'!$Q$23:$Q$25</c:f>
              <c:numCache>
                <c:formatCode>General</c:formatCode>
                <c:ptCount val="3"/>
                <c:pt idx="0">
                  <c:v>12.6114119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A-45A5-B47E-7DA5443B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4CD9-AF71-4E793497769A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5C-4CD9-AF71-4E793497769A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5C-4CD9-AF71-4E793497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9-416F-889B-6D910F82BC91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9-416F-889B-6D910F82BC91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9-416F-889B-6D910F82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4-4103-B9F8-4A7CCA64DCAF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4-4103-B9F8-4A7CCA64DCAF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nm'!$Q$65:$Q$67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4-4103-B9F8-4A7CCA64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nm'!$Q$73:$Q$75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0C-47E5-A6CD-45C9A3C90134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nm'!$Q$76:$Q$78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0C-47E5-A6CD-45C9A3C90134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0C-47E5-A6CD-45C9A3C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37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37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37 (Top)'!$B$2:$Q$2</c:f>
              <c:numCache>
                <c:formatCode>General</c:formatCode>
                <c:ptCount val="16"/>
                <c:pt idx="0">
                  <c:v>13.045805343777779</c:v>
                </c:pt>
                <c:pt idx="1">
                  <c:v>13.270006666666667</c:v>
                </c:pt>
                <c:pt idx="2">
                  <c:v>13.459177936444446</c:v>
                </c:pt>
                <c:pt idx="3">
                  <c:v>12.008864881111112</c:v>
                </c:pt>
                <c:pt idx="4">
                  <c:v>19.351508993333336</c:v>
                </c:pt>
                <c:pt idx="5">
                  <c:v>13.270007301111113</c:v>
                </c:pt>
                <c:pt idx="6">
                  <c:v>12.008866508666669</c:v>
                </c:pt>
                <c:pt idx="7">
                  <c:v>14.531146071111111</c:v>
                </c:pt>
                <c:pt idx="8">
                  <c:v>13.732426626666669</c:v>
                </c:pt>
                <c:pt idx="9">
                  <c:v>45.744386113333327</c:v>
                </c:pt>
                <c:pt idx="10">
                  <c:v>33.308136507777775</c:v>
                </c:pt>
                <c:pt idx="11">
                  <c:v>20.836853041111112</c:v>
                </c:pt>
                <c:pt idx="12">
                  <c:v>18.917116402222224</c:v>
                </c:pt>
                <c:pt idx="13">
                  <c:v>59.595920898888885</c:v>
                </c:pt>
                <c:pt idx="14">
                  <c:v>1655.6539814444448</c:v>
                </c:pt>
                <c:pt idx="15">
                  <c:v>674.37414285555542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F-4351-9D4A-13182EB0C80B}"/>
            </c:ext>
          </c:extLst>
        </c:ser>
        <c:ser>
          <c:idx val="1"/>
          <c:order val="1"/>
          <c:tx>
            <c:strRef>
              <c:f>'Leaf 37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37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37 (Top)'!$B$3:$Q$3</c:f>
              <c:numCache>
                <c:formatCode>General</c:formatCode>
                <c:ptCount val="16"/>
                <c:pt idx="0">
                  <c:v>7.0364393650000006</c:v>
                </c:pt>
                <c:pt idx="1">
                  <c:v>7.8244315608888888</c:v>
                </c:pt>
                <c:pt idx="2">
                  <c:v>7.6912498147777786</c:v>
                </c:pt>
                <c:pt idx="3">
                  <c:v>6.5148104364444448</c:v>
                </c:pt>
                <c:pt idx="4">
                  <c:v>9.8221587971111077</c:v>
                </c:pt>
                <c:pt idx="5">
                  <c:v>6.348333055555555</c:v>
                </c:pt>
                <c:pt idx="6">
                  <c:v>6.8144695635555559</c:v>
                </c:pt>
                <c:pt idx="7">
                  <c:v>32.052423016666665</c:v>
                </c:pt>
                <c:pt idx="8">
                  <c:v>12.152840755555554</c:v>
                </c:pt>
                <c:pt idx="9">
                  <c:v>41.21976865111111</c:v>
                </c:pt>
                <c:pt idx="10">
                  <c:v>134.51363213333335</c:v>
                </c:pt>
                <c:pt idx="11">
                  <c:v>41.352951852222219</c:v>
                </c:pt>
                <c:pt idx="12">
                  <c:v>10.865416429777776</c:v>
                </c:pt>
                <c:pt idx="13">
                  <c:v>62.839617457777777</c:v>
                </c:pt>
                <c:pt idx="14">
                  <c:v>194.9448783</c:v>
                </c:pt>
                <c:pt idx="15">
                  <c:v>4443.1672092222225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F-4351-9D4A-13182EB0C80B}"/>
            </c:ext>
          </c:extLst>
        </c:ser>
        <c:ser>
          <c:idx val="2"/>
          <c:order val="2"/>
          <c:tx>
            <c:strRef>
              <c:f>'Leaf 37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37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37 (Top)'!$B$4:$Q$4</c:f>
              <c:numCache>
                <c:formatCode>General</c:formatCode>
                <c:ptCount val="16"/>
                <c:pt idx="0">
                  <c:v>744.55778836666673</c:v>
                </c:pt>
                <c:pt idx="1">
                  <c:v>1315.9184974444445</c:v>
                </c:pt>
                <c:pt idx="2">
                  <c:v>786.38683995555562</c:v>
                </c:pt>
                <c:pt idx="3">
                  <c:v>351.30279497777781</c:v>
                </c:pt>
                <c:pt idx="4">
                  <c:v>1581.4595633333331</c:v>
                </c:pt>
                <c:pt idx="5">
                  <c:v>315.30518915555552</c:v>
                </c:pt>
                <c:pt idx="6">
                  <c:v>92.626827114444438</c:v>
                </c:pt>
                <c:pt idx="7">
                  <c:v>102.00146454555555</c:v>
                </c:pt>
                <c:pt idx="8">
                  <c:v>32.737411114444434</c:v>
                </c:pt>
                <c:pt idx="9">
                  <c:v>36.255978175555555</c:v>
                </c:pt>
                <c:pt idx="10">
                  <c:v>395.27255158888892</c:v>
                </c:pt>
                <c:pt idx="11">
                  <c:v>260.26303570000005</c:v>
                </c:pt>
                <c:pt idx="12">
                  <c:v>17.531309921111113</c:v>
                </c:pt>
                <c:pt idx="13">
                  <c:v>55.79262685222222</c:v>
                </c:pt>
                <c:pt idx="14">
                  <c:v>50.022668386666666</c:v>
                </c:pt>
                <c:pt idx="15">
                  <c:v>188.23089816666663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F-4351-9D4A-13182EB0C80B}"/>
            </c:ext>
          </c:extLst>
        </c:ser>
        <c:ser>
          <c:idx val="3"/>
          <c:order val="3"/>
          <c:tx>
            <c:strRef>
              <c:f>'Leaf 37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37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37 (Top)'!$B$5:$Q$5</c:f>
              <c:numCache>
                <c:formatCode>General</c:formatCode>
                <c:ptCount val="16"/>
                <c:pt idx="0">
                  <c:v>122.14094034333334</c:v>
                </c:pt>
                <c:pt idx="1">
                  <c:v>266.81694311111113</c:v>
                </c:pt>
                <c:pt idx="2">
                  <c:v>49.737928306666667</c:v>
                </c:pt>
                <c:pt idx="3">
                  <c:v>40.591538227777782</c:v>
                </c:pt>
                <c:pt idx="4">
                  <c:v>58.44708690444444</c:v>
                </c:pt>
                <c:pt idx="5">
                  <c:v>32.236887168888885</c:v>
                </c:pt>
                <c:pt idx="6">
                  <c:v>61.732223144444433</c:v>
                </c:pt>
                <c:pt idx="7">
                  <c:v>1512.1557539999999</c:v>
                </c:pt>
                <c:pt idx="8">
                  <c:v>19612.659591111114</c:v>
                </c:pt>
                <c:pt idx="9">
                  <c:v>858.90980025555552</c:v>
                </c:pt>
                <c:pt idx="10">
                  <c:v>13436.661058888887</c:v>
                </c:pt>
                <c:pt idx="11">
                  <c:v>596.99690608888898</c:v>
                </c:pt>
                <c:pt idx="12">
                  <c:v>36.408301721111116</c:v>
                </c:pt>
                <c:pt idx="13">
                  <c:v>31.173352776666668</c:v>
                </c:pt>
                <c:pt idx="14">
                  <c:v>78.748756085555542</c:v>
                </c:pt>
                <c:pt idx="15">
                  <c:v>666.6937910111111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F-4351-9D4A-13182EB0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28736"/>
        <c:axId val="487930704"/>
      </c:scatterChart>
      <c:valAx>
        <c:axId val="487928736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30704"/>
        <c:crosses val="autoZero"/>
        <c:crossBetween val="midCat"/>
      </c:valAx>
      <c:valAx>
        <c:axId val="48793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38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38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38 (Top)'!$B$2:$Q$2</c:f>
              <c:numCache>
                <c:formatCode>General</c:formatCode>
                <c:ptCount val="16"/>
                <c:pt idx="0">
                  <c:v>9.8999577637777758</c:v>
                </c:pt>
                <c:pt idx="1">
                  <c:v>11.539440146444443</c:v>
                </c:pt>
                <c:pt idx="2">
                  <c:v>11.679566865888887</c:v>
                </c:pt>
                <c:pt idx="3">
                  <c:v>10.747725410333334</c:v>
                </c:pt>
                <c:pt idx="4">
                  <c:v>19.246413557777778</c:v>
                </c:pt>
                <c:pt idx="5">
                  <c:v>12.198035886666666</c:v>
                </c:pt>
                <c:pt idx="6">
                  <c:v>10.880844364777777</c:v>
                </c:pt>
                <c:pt idx="7">
                  <c:v>13.788474524444446</c:v>
                </c:pt>
                <c:pt idx="8">
                  <c:v>13.270005767777779</c:v>
                </c:pt>
                <c:pt idx="9">
                  <c:v>51.776842990000006</c:v>
                </c:pt>
                <c:pt idx="10">
                  <c:v>31.59158425888889</c:v>
                </c:pt>
                <c:pt idx="11">
                  <c:v>20.507556481111109</c:v>
                </c:pt>
                <c:pt idx="12">
                  <c:v>20.262335185555553</c:v>
                </c:pt>
                <c:pt idx="13">
                  <c:v>62.034126454444454</c:v>
                </c:pt>
                <c:pt idx="14">
                  <c:v>1706.7090938888891</c:v>
                </c:pt>
                <c:pt idx="15">
                  <c:v>686.10276852222216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EA-4718-8D53-11C75A9736D5}"/>
            </c:ext>
          </c:extLst>
        </c:ser>
        <c:ser>
          <c:idx val="1"/>
          <c:order val="1"/>
          <c:tx>
            <c:strRef>
              <c:f>'Leaf 38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38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38 (Top)'!$B$3:$Q$3</c:f>
              <c:numCache>
                <c:formatCode>General</c:formatCode>
                <c:ptCount val="16"/>
                <c:pt idx="0">
                  <c:v>6.2151515078888888</c:v>
                </c:pt>
                <c:pt idx="1">
                  <c:v>7.6912498147777768</c:v>
                </c:pt>
                <c:pt idx="2">
                  <c:v>7.6912498147777768</c:v>
                </c:pt>
                <c:pt idx="3">
                  <c:v>6.5148104364444457</c:v>
                </c:pt>
                <c:pt idx="4">
                  <c:v>10.288295265333334</c:v>
                </c:pt>
                <c:pt idx="5">
                  <c:v>6.3483330555555559</c:v>
                </c:pt>
                <c:pt idx="6">
                  <c:v>6.947651309555555</c:v>
                </c:pt>
                <c:pt idx="7">
                  <c:v>32.873708068888888</c:v>
                </c:pt>
                <c:pt idx="8">
                  <c:v>12.374810106444446</c:v>
                </c:pt>
                <c:pt idx="9">
                  <c:v>46.691321955555559</c:v>
                </c:pt>
                <c:pt idx="10">
                  <c:v>126.6559120388889</c:v>
                </c:pt>
                <c:pt idx="11">
                  <c:v>43.084318651111104</c:v>
                </c:pt>
                <c:pt idx="12">
                  <c:v>12.507992806000001</c:v>
                </c:pt>
                <c:pt idx="13">
                  <c:v>68.866098412222229</c:v>
                </c:pt>
                <c:pt idx="14">
                  <c:v>204.1677129666667</c:v>
                </c:pt>
                <c:pt idx="15">
                  <c:v>4499.4032276666658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EA-4718-8D53-11C75A9736D5}"/>
            </c:ext>
          </c:extLst>
        </c:ser>
        <c:ser>
          <c:idx val="2"/>
          <c:order val="2"/>
          <c:tx>
            <c:strRef>
              <c:f>'Leaf 38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38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38 (Top)'!$B$4:$Q$4</c:f>
              <c:numCache>
                <c:formatCode>General</c:formatCode>
                <c:ptCount val="16"/>
                <c:pt idx="0">
                  <c:v>826.71497754444454</c:v>
                </c:pt>
                <c:pt idx="1">
                  <c:v>1602.1770860000001</c:v>
                </c:pt>
                <c:pt idx="2">
                  <c:v>1047.6956813333336</c:v>
                </c:pt>
                <c:pt idx="3">
                  <c:v>398.43439946666666</c:v>
                </c:pt>
                <c:pt idx="4">
                  <c:v>1631.6542791111112</c:v>
                </c:pt>
                <c:pt idx="5">
                  <c:v>324.86435449999999</c:v>
                </c:pt>
                <c:pt idx="6">
                  <c:v>84.580878970000001</c:v>
                </c:pt>
                <c:pt idx="7">
                  <c:v>89.68648863333334</c:v>
                </c:pt>
                <c:pt idx="8">
                  <c:v>35.099526060000002</c:v>
                </c:pt>
                <c:pt idx="9">
                  <c:v>38.37204034444445</c:v>
                </c:pt>
                <c:pt idx="10">
                  <c:v>406.68944511111113</c:v>
                </c:pt>
                <c:pt idx="11">
                  <c:v>268.7395859888889</c:v>
                </c:pt>
                <c:pt idx="12">
                  <c:v>20.114871123333334</c:v>
                </c:pt>
                <c:pt idx="13">
                  <c:v>52.70465238111111</c:v>
                </c:pt>
                <c:pt idx="14">
                  <c:v>53.33208928444445</c:v>
                </c:pt>
                <c:pt idx="15">
                  <c:v>195.45255158888892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EA-4718-8D53-11C75A9736D5}"/>
            </c:ext>
          </c:extLst>
        </c:ser>
        <c:ser>
          <c:idx val="3"/>
          <c:order val="3"/>
          <c:tx>
            <c:strRef>
              <c:f>'Leaf 38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38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38 (Top)'!$B$5:$Q$5</c:f>
              <c:numCache>
                <c:formatCode>General</c:formatCode>
                <c:ptCount val="16"/>
                <c:pt idx="0">
                  <c:v>122.37727420666664</c:v>
                </c:pt>
                <c:pt idx="1">
                  <c:v>335.06036905555561</c:v>
                </c:pt>
                <c:pt idx="2">
                  <c:v>49.785192725555554</c:v>
                </c:pt>
                <c:pt idx="3">
                  <c:v>34.588473413333332</c:v>
                </c:pt>
                <c:pt idx="4">
                  <c:v>58.068940345555546</c:v>
                </c:pt>
                <c:pt idx="5">
                  <c:v>30.227993652222224</c:v>
                </c:pt>
                <c:pt idx="6">
                  <c:v>59.073389286666661</c:v>
                </c:pt>
                <c:pt idx="7">
                  <c:v>1379.7340607888889</c:v>
                </c:pt>
                <c:pt idx="8">
                  <c:v>23613.392328888891</c:v>
                </c:pt>
                <c:pt idx="9">
                  <c:v>751.55199471111109</c:v>
                </c:pt>
                <c:pt idx="10">
                  <c:v>14484.985556222224</c:v>
                </c:pt>
                <c:pt idx="11">
                  <c:v>616.69591402222215</c:v>
                </c:pt>
                <c:pt idx="12">
                  <c:v>41.867776718888891</c:v>
                </c:pt>
                <c:pt idx="13">
                  <c:v>27.037390344444443</c:v>
                </c:pt>
                <c:pt idx="14">
                  <c:v>73.419271032222213</c:v>
                </c:pt>
                <c:pt idx="15">
                  <c:v>724.08918254444438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EA-4718-8D53-11C75A97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21264"/>
        <c:axId val="342721592"/>
      </c:scatterChart>
      <c:valAx>
        <c:axId val="342721264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592"/>
        <c:crosses val="autoZero"/>
        <c:crossBetween val="midCat"/>
      </c:valAx>
      <c:valAx>
        <c:axId val="34272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39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39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39 (Middle)'!$B$2:$Q$2</c:f>
              <c:numCache>
                <c:formatCode>General</c:formatCode>
                <c:ptCount val="16"/>
                <c:pt idx="0">
                  <c:v>10.502502660111112</c:v>
                </c:pt>
                <c:pt idx="1">
                  <c:v>11.350270463333333</c:v>
                </c:pt>
                <c:pt idx="2">
                  <c:v>11.490397183333332</c:v>
                </c:pt>
                <c:pt idx="3">
                  <c:v>10.313331587888889</c:v>
                </c:pt>
                <c:pt idx="4">
                  <c:v>21.110101721111114</c:v>
                </c:pt>
                <c:pt idx="5">
                  <c:v>12.387208967555557</c:v>
                </c:pt>
                <c:pt idx="6">
                  <c:v>11.077022408888888</c:v>
                </c:pt>
                <c:pt idx="7">
                  <c:v>13.627329165555558</c:v>
                </c:pt>
                <c:pt idx="8">
                  <c:v>13.073829894444446</c:v>
                </c:pt>
                <c:pt idx="9">
                  <c:v>54.341171427777773</c:v>
                </c:pt>
                <c:pt idx="10">
                  <c:v>31.990945503333339</c:v>
                </c:pt>
                <c:pt idx="11">
                  <c:v>20.346411376666669</c:v>
                </c:pt>
                <c:pt idx="12">
                  <c:v>15.077643796666665</c:v>
                </c:pt>
                <c:pt idx="13">
                  <c:v>60.233496692222225</c:v>
                </c:pt>
                <c:pt idx="14">
                  <c:v>1532.2583201111108</c:v>
                </c:pt>
                <c:pt idx="15">
                  <c:v>672.5945449666666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7-4F27-AB79-1B7873C539D5}"/>
            </c:ext>
          </c:extLst>
        </c:ser>
        <c:ser>
          <c:idx val="1"/>
          <c:order val="1"/>
          <c:tx>
            <c:strRef>
              <c:f>'Leaf 39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39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39 (Middle)'!$B$3:$Q$3</c:f>
              <c:numCache>
                <c:formatCode>General</c:formatCode>
                <c:ptCount val="16"/>
                <c:pt idx="0">
                  <c:v>6.2151513094444448</c:v>
                </c:pt>
                <c:pt idx="1">
                  <c:v>7.1141286507777783</c:v>
                </c:pt>
                <c:pt idx="2">
                  <c:v>6.6479921826666661</c:v>
                </c:pt>
                <c:pt idx="3">
                  <c:v>5.4715529627777784</c:v>
                </c:pt>
                <c:pt idx="4">
                  <c:v>10.510264683555555</c:v>
                </c:pt>
                <c:pt idx="5">
                  <c:v>6.2151513094444448</c:v>
                </c:pt>
                <c:pt idx="6">
                  <c:v>6.7811740873333335</c:v>
                </c:pt>
                <c:pt idx="7">
                  <c:v>33.794885185555557</c:v>
                </c:pt>
                <c:pt idx="8">
                  <c:v>12.252727752666665</c:v>
                </c:pt>
                <c:pt idx="9">
                  <c:v>49.121890343333334</c:v>
                </c:pt>
                <c:pt idx="10">
                  <c:v>131.29507394444443</c:v>
                </c:pt>
                <c:pt idx="11">
                  <c:v>46.769017064444441</c:v>
                </c:pt>
                <c:pt idx="12">
                  <c:v>8.4237501981111134</c:v>
                </c:pt>
                <c:pt idx="13">
                  <c:v>66.968250793333326</c:v>
                </c:pt>
                <c:pt idx="14">
                  <c:v>177.05410582222223</c:v>
                </c:pt>
                <c:pt idx="15">
                  <c:v>4540.8894974444447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7-4F27-AB79-1B7873C539D5}"/>
            </c:ext>
          </c:extLst>
        </c:ser>
        <c:ser>
          <c:idx val="2"/>
          <c:order val="2"/>
          <c:tx>
            <c:strRef>
              <c:f>'Leaf 39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39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39 (Middle)'!$B$4:$Q$4</c:f>
              <c:numCache>
                <c:formatCode>General</c:formatCode>
                <c:ptCount val="16"/>
                <c:pt idx="0">
                  <c:v>804.42260052222218</c:v>
                </c:pt>
                <c:pt idx="1">
                  <c:v>1463.5752406666668</c:v>
                </c:pt>
                <c:pt idx="2">
                  <c:v>804.73013625555564</c:v>
                </c:pt>
                <c:pt idx="3">
                  <c:v>369.35083201111115</c:v>
                </c:pt>
                <c:pt idx="4">
                  <c:v>1619.7331944444441</c:v>
                </c:pt>
                <c:pt idx="5">
                  <c:v>321.12436771111106</c:v>
                </c:pt>
                <c:pt idx="6">
                  <c:v>97.338750803333312</c:v>
                </c:pt>
                <c:pt idx="7">
                  <c:v>96.957369714444454</c:v>
                </c:pt>
                <c:pt idx="8">
                  <c:v>37.277098678888891</c:v>
                </c:pt>
                <c:pt idx="9">
                  <c:v>41.742971032222222</c:v>
                </c:pt>
                <c:pt idx="10">
                  <c:v>415.85490608888887</c:v>
                </c:pt>
                <c:pt idx="11">
                  <c:v>268.14904099999995</c:v>
                </c:pt>
                <c:pt idx="12">
                  <c:v>15.981173067777778</c:v>
                </c:pt>
                <c:pt idx="13">
                  <c:v>53.725776190000005</c:v>
                </c:pt>
                <c:pt idx="14">
                  <c:v>47.512926192222224</c:v>
                </c:pt>
                <c:pt idx="15">
                  <c:v>181.68587434444444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7-4F27-AB79-1B7873C539D5}"/>
            </c:ext>
          </c:extLst>
        </c:ser>
        <c:ser>
          <c:idx val="3"/>
          <c:order val="3"/>
          <c:tx>
            <c:strRef>
              <c:f>'Leaf 39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39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39 (Middle)'!$B$5:$Q$5</c:f>
              <c:numCache>
                <c:formatCode>General</c:formatCode>
                <c:ptCount val="16"/>
                <c:pt idx="0">
                  <c:v>123.94895120555556</c:v>
                </c:pt>
                <c:pt idx="1">
                  <c:v>270.77566268888881</c:v>
                </c:pt>
                <c:pt idx="2">
                  <c:v>44.124832275555555</c:v>
                </c:pt>
                <c:pt idx="3">
                  <c:v>36.278318121111106</c:v>
                </c:pt>
                <c:pt idx="4">
                  <c:v>62.83120661444444</c:v>
                </c:pt>
                <c:pt idx="5">
                  <c:v>35.522027778888891</c:v>
                </c:pt>
                <c:pt idx="6">
                  <c:v>62.134003175555563</c:v>
                </c:pt>
                <c:pt idx="7">
                  <c:v>1391.1256865555556</c:v>
                </c:pt>
                <c:pt idx="8">
                  <c:v>20479.44947</c:v>
                </c:pt>
                <c:pt idx="9">
                  <c:v>834.37762167777782</c:v>
                </c:pt>
                <c:pt idx="10">
                  <c:v>12637.321785222222</c:v>
                </c:pt>
                <c:pt idx="11">
                  <c:v>580.14580160000003</c:v>
                </c:pt>
                <c:pt idx="12">
                  <c:v>30.570684918888887</c:v>
                </c:pt>
                <c:pt idx="13">
                  <c:v>26.600160316666667</c:v>
                </c:pt>
                <c:pt idx="14">
                  <c:v>71.563999205555547</c:v>
                </c:pt>
                <c:pt idx="15">
                  <c:v>626.50405556666658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7-4F27-AB79-1B7873C5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472"/>
        <c:axId val="493905800"/>
      </c:scatterChart>
      <c:valAx>
        <c:axId val="49390547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800"/>
        <c:crosses val="autoZero"/>
        <c:crossBetween val="midCat"/>
      </c:valAx>
      <c:valAx>
        <c:axId val="493905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40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40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40 (Middle)'!$B$2:$Q$2</c:f>
              <c:numCache>
                <c:formatCode>General</c:formatCode>
                <c:ptCount val="16"/>
                <c:pt idx="0">
                  <c:v>9.3464569576666676</c:v>
                </c:pt>
                <c:pt idx="1">
                  <c:v>10.362375939333333</c:v>
                </c:pt>
                <c:pt idx="2">
                  <c:v>10.334350595555556</c:v>
                </c:pt>
                <c:pt idx="3">
                  <c:v>8.9330825533333353</c:v>
                </c:pt>
                <c:pt idx="4">
                  <c:v>19.351508993333336</c:v>
                </c:pt>
                <c:pt idx="5">
                  <c:v>10.831800608333332</c:v>
                </c:pt>
                <c:pt idx="6">
                  <c:v>8.8279875793333336</c:v>
                </c:pt>
                <c:pt idx="7">
                  <c:v>11.350269933111113</c:v>
                </c:pt>
                <c:pt idx="8">
                  <c:v>11.672561323111113</c:v>
                </c:pt>
                <c:pt idx="9">
                  <c:v>45.015727381111112</c:v>
                </c:pt>
                <c:pt idx="10">
                  <c:v>27.275679234444439</c:v>
                </c:pt>
                <c:pt idx="11">
                  <c:v>17.466802843333333</c:v>
                </c:pt>
                <c:pt idx="12">
                  <c:v>13.045804393333334</c:v>
                </c:pt>
                <c:pt idx="13">
                  <c:v>49.646921032222224</c:v>
                </c:pt>
                <c:pt idx="14">
                  <c:v>1500.3936308888888</c:v>
                </c:pt>
                <c:pt idx="15">
                  <c:v>624.41892196666663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9-4A2B-A053-4C73A41A18AD}"/>
            </c:ext>
          </c:extLst>
        </c:ser>
        <c:ser>
          <c:idx val="1"/>
          <c:order val="1"/>
          <c:tx>
            <c:strRef>
              <c:f>'Leaf 40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40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40 (Middle)'!$B$3:$Q$3</c:f>
              <c:numCache>
                <c:formatCode>General</c:formatCode>
                <c:ptCount val="16"/>
                <c:pt idx="0">
                  <c:v>5.2828786640000001</c:v>
                </c:pt>
                <c:pt idx="1">
                  <c:v>6.5148104364444448</c:v>
                </c:pt>
                <c:pt idx="2">
                  <c:v>6.2151513094444448</c:v>
                </c:pt>
                <c:pt idx="3">
                  <c:v>4.8167423941111123</c:v>
                </c:pt>
                <c:pt idx="4">
                  <c:v>9.8221587971111077</c:v>
                </c:pt>
                <c:pt idx="5">
                  <c:v>5.5048482405555559</c:v>
                </c:pt>
                <c:pt idx="6">
                  <c:v>5.338371058111111</c:v>
                </c:pt>
                <c:pt idx="7">
                  <c:v>25.31564418</c:v>
                </c:pt>
                <c:pt idx="8">
                  <c:v>11.331552541555554</c:v>
                </c:pt>
                <c:pt idx="9">
                  <c:v>36.613898939999999</c:v>
                </c:pt>
                <c:pt idx="10">
                  <c:v>102.01727104111112</c:v>
                </c:pt>
                <c:pt idx="11">
                  <c:v>36.613901586666671</c:v>
                </c:pt>
                <c:pt idx="12">
                  <c:v>7.4692801984444452</c:v>
                </c:pt>
                <c:pt idx="13">
                  <c:v>50.076362565555556</c:v>
                </c:pt>
                <c:pt idx="14">
                  <c:v>181.70437565555554</c:v>
                </c:pt>
                <c:pt idx="15">
                  <c:v>4287.4330026666657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9-4A2B-A053-4C73A41A18AD}"/>
            </c:ext>
          </c:extLst>
        </c:ser>
        <c:ser>
          <c:idx val="2"/>
          <c:order val="2"/>
          <c:tx>
            <c:strRef>
              <c:f>'Leaf 40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40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40 (Middle)'!$B$4:$Q$4</c:f>
              <c:numCache>
                <c:formatCode>General</c:formatCode>
                <c:ptCount val="16"/>
                <c:pt idx="0">
                  <c:v>773.96114285555564</c:v>
                </c:pt>
                <c:pt idx="1">
                  <c:v>1526.6877856666665</c:v>
                </c:pt>
                <c:pt idx="2">
                  <c:v>868.80242991111118</c:v>
                </c:pt>
                <c:pt idx="3">
                  <c:v>359.91467592222222</c:v>
                </c:pt>
                <c:pt idx="4">
                  <c:v>1581.4595633333331</c:v>
                </c:pt>
                <c:pt idx="5">
                  <c:v>314.19795105555556</c:v>
                </c:pt>
                <c:pt idx="6">
                  <c:v>67.898453835555557</c:v>
                </c:pt>
                <c:pt idx="7">
                  <c:v>69.325564285555558</c:v>
                </c:pt>
                <c:pt idx="8">
                  <c:v>38.187499074444446</c:v>
                </c:pt>
                <c:pt idx="9">
                  <c:v>36.194464286666665</c:v>
                </c:pt>
                <c:pt idx="10">
                  <c:v>319.90636639999997</c:v>
                </c:pt>
                <c:pt idx="11">
                  <c:v>268.00142592222221</c:v>
                </c:pt>
                <c:pt idx="12">
                  <c:v>15.021563981666667</c:v>
                </c:pt>
                <c:pt idx="13">
                  <c:v>42.801000925555549</c:v>
                </c:pt>
                <c:pt idx="14">
                  <c:v>47.562137699999994</c:v>
                </c:pt>
                <c:pt idx="15">
                  <c:v>185.14291004444442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9-4A2B-A053-4C73A41A18AD}"/>
            </c:ext>
          </c:extLst>
        </c:ser>
        <c:ser>
          <c:idx val="3"/>
          <c:order val="3"/>
          <c:tx>
            <c:strRef>
              <c:f>'Leaf 40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40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40 (Middle)'!$B$5:$Q$5</c:f>
              <c:numCache>
                <c:formatCode>General</c:formatCode>
                <c:ptCount val="16"/>
                <c:pt idx="0">
                  <c:v>96.060730695555563</c:v>
                </c:pt>
                <c:pt idx="1">
                  <c:v>236.70713161111112</c:v>
                </c:pt>
                <c:pt idx="2">
                  <c:v>36.715544842222215</c:v>
                </c:pt>
                <c:pt idx="3">
                  <c:v>30.629766533333331</c:v>
                </c:pt>
                <c:pt idx="4">
                  <c:v>58.44708690444444</c:v>
                </c:pt>
                <c:pt idx="5">
                  <c:v>31.882379099999998</c:v>
                </c:pt>
                <c:pt idx="6">
                  <c:v>48.189892724444434</c:v>
                </c:pt>
                <c:pt idx="7">
                  <c:v>1237.5278002222224</c:v>
                </c:pt>
                <c:pt idx="8">
                  <c:v>25643.512035555555</c:v>
                </c:pt>
                <c:pt idx="9">
                  <c:v>804.51598146666663</c:v>
                </c:pt>
                <c:pt idx="10">
                  <c:v>9985.7895379999991</c:v>
                </c:pt>
                <c:pt idx="11">
                  <c:v>612.73720767777786</c:v>
                </c:pt>
                <c:pt idx="12">
                  <c:v>24.67398201</c:v>
                </c:pt>
                <c:pt idx="13">
                  <c:v>27.356450794444445</c:v>
                </c:pt>
                <c:pt idx="14">
                  <c:v>67.546210184444433</c:v>
                </c:pt>
                <c:pt idx="15">
                  <c:v>638.06109919999994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9-4A2B-A053-4C73A41A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232"/>
        <c:axId val="489450560"/>
      </c:scatterChart>
      <c:valAx>
        <c:axId val="48945023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560"/>
        <c:crosses val="autoZero"/>
        <c:crossBetween val="midCat"/>
      </c:valAx>
      <c:valAx>
        <c:axId val="48945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Leaf41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41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41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41 (Bottom)'!$B$2:$Q$2</c:f>
              <c:numCache>
                <c:formatCode>General</c:formatCode>
                <c:ptCount val="16"/>
                <c:pt idx="0">
                  <c:v>9.206330039777777</c:v>
                </c:pt>
                <c:pt idx="1">
                  <c:v>10.57256641511111</c:v>
                </c:pt>
                <c:pt idx="2">
                  <c:v>10.173204669888889</c:v>
                </c:pt>
                <c:pt idx="3">
                  <c:v>9.34645702388889</c:v>
                </c:pt>
                <c:pt idx="4">
                  <c:v>18.174445633333335</c:v>
                </c:pt>
                <c:pt idx="5">
                  <c:v>11.020971084888888</c:v>
                </c:pt>
                <c:pt idx="6">
                  <c:v>9.7598305827777789</c:v>
                </c:pt>
                <c:pt idx="7">
                  <c:v>12.77956193222222</c:v>
                </c:pt>
                <c:pt idx="8">
                  <c:v>12.611409867777777</c:v>
                </c:pt>
                <c:pt idx="9">
                  <c:v>48.988324207777772</c:v>
                </c:pt>
                <c:pt idx="10">
                  <c:v>33.994757141111108</c:v>
                </c:pt>
                <c:pt idx="11">
                  <c:v>19.330489747777776</c:v>
                </c:pt>
                <c:pt idx="12">
                  <c:v>11.434345105888887</c:v>
                </c:pt>
                <c:pt idx="13">
                  <c:v>50.410612697777786</c:v>
                </c:pt>
                <c:pt idx="14">
                  <c:v>1296.8033279666665</c:v>
                </c:pt>
                <c:pt idx="15">
                  <c:v>570.79240741111107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C-4C1A-885C-AA22EE5D0FEA}"/>
            </c:ext>
          </c:extLst>
        </c:ser>
        <c:ser>
          <c:idx val="1"/>
          <c:order val="1"/>
          <c:tx>
            <c:strRef>
              <c:f>'Leaf 41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41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41 (Bottom)'!$B$3:$Q$3</c:f>
              <c:numCache>
                <c:formatCode>General</c:formatCode>
                <c:ptCount val="16"/>
                <c:pt idx="0">
                  <c:v>5.0387119309999999</c:v>
                </c:pt>
                <c:pt idx="1">
                  <c:v>6.42602249988889</c:v>
                </c:pt>
                <c:pt idx="2">
                  <c:v>5.6047347088888886</c:v>
                </c:pt>
                <c:pt idx="3">
                  <c:v>4.9499241004444441</c:v>
                </c:pt>
                <c:pt idx="4">
                  <c:v>9.1673483200000003</c:v>
                </c:pt>
                <c:pt idx="5">
                  <c:v>5.3383710581111119</c:v>
                </c:pt>
                <c:pt idx="6">
                  <c:v>5.471552804222223</c:v>
                </c:pt>
                <c:pt idx="7">
                  <c:v>27.579736243333329</c:v>
                </c:pt>
                <c:pt idx="8">
                  <c:v>11.298257421555554</c:v>
                </c:pt>
                <c:pt idx="9">
                  <c:v>41.619315343333334</c:v>
                </c:pt>
                <c:pt idx="10">
                  <c:v>133.10412790222225</c:v>
                </c:pt>
                <c:pt idx="11">
                  <c:v>41.785793518888887</c:v>
                </c:pt>
                <c:pt idx="12">
                  <c:v>6.514810436555555</c:v>
                </c:pt>
                <c:pt idx="13">
                  <c:v>49.776701454444449</c:v>
                </c:pt>
                <c:pt idx="14">
                  <c:v>162.77038202222221</c:v>
                </c:pt>
                <c:pt idx="15">
                  <c:v>3932.3036111111119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C-4C1A-885C-AA22EE5D0FEA}"/>
            </c:ext>
          </c:extLst>
        </c:ser>
        <c:ser>
          <c:idx val="2"/>
          <c:order val="2"/>
          <c:tx>
            <c:strRef>
              <c:f>'Leaf 41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41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41 (Bottom)'!$B$4:$Q$4</c:f>
              <c:numCache>
                <c:formatCode>General</c:formatCode>
                <c:ptCount val="16"/>
                <c:pt idx="0">
                  <c:v>763.88525263333338</c:v>
                </c:pt>
                <c:pt idx="1">
                  <c:v>1377.8870012222224</c:v>
                </c:pt>
                <c:pt idx="2">
                  <c:v>806.94463492222212</c:v>
                </c:pt>
                <c:pt idx="3">
                  <c:v>344.2657327888889</c:v>
                </c:pt>
                <c:pt idx="4">
                  <c:v>1515.1111482222225</c:v>
                </c:pt>
                <c:pt idx="5">
                  <c:v>282.76464022222223</c:v>
                </c:pt>
                <c:pt idx="6">
                  <c:v>75.969008860000002</c:v>
                </c:pt>
                <c:pt idx="7">
                  <c:v>102.16140012111111</c:v>
                </c:pt>
                <c:pt idx="8">
                  <c:v>39.860660451111109</c:v>
                </c:pt>
                <c:pt idx="9">
                  <c:v>38.224404629999995</c:v>
                </c:pt>
                <c:pt idx="10">
                  <c:v>395.32178967777782</c:v>
                </c:pt>
                <c:pt idx="11">
                  <c:v>273.63602513333331</c:v>
                </c:pt>
                <c:pt idx="12">
                  <c:v>16.079594205555555</c:v>
                </c:pt>
                <c:pt idx="13">
                  <c:v>50.268723412222215</c:v>
                </c:pt>
                <c:pt idx="14">
                  <c:v>43.711398282222227</c:v>
                </c:pt>
                <c:pt idx="15">
                  <c:v>182.16568784444442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7C-4C1A-885C-AA22EE5D0FEA}"/>
            </c:ext>
          </c:extLst>
        </c:ser>
        <c:ser>
          <c:idx val="3"/>
          <c:order val="3"/>
          <c:tx>
            <c:strRef>
              <c:f>'Leaf 41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41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41 (Bottom)'!$B$5:$Q$5</c:f>
              <c:numCache>
                <c:formatCode>General</c:formatCode>
                <c:ptCount val="16"/>
                <c:pt idx="0">
                  <c:v>98.105074082222231</c:v>
                </c:pt>
                <c:pt idx="1">
                  <c:v>189.84076917777779</c:v>
                </c:pt>
                <c:pt idx="2">
                  <c:v>35.616558994444439</c:v>
                </c:pt>
                <c:pt idx="3">
                  <c:v>27.26191349222222</c:v>
                </c:pt>
                <c:pt idx="4">
                  <c:v>53.424840874444442</c:v>
                </c:pt>
                <c:pt idx="5">
                  <c:v>25.347553173333335</c:v>
                </c:pt>
                <c:pt idx="6">
                  <c:v>53.460292327777772</c:v>
                </c:pt>
                <c:pt idx="7">
                  <c:v>1712.7617657777778</c:v>
                </c:pt>
                <c:pt idx="8">
                  <c:v>26322.574602222223</c:v>
                </c:pt>
                <c:pt idx="9">
                  <c:v>757.83864284444439</c:v>
                </c:pt>
                <c:pt idx="10">
                  <c:v>12887.783663888888</c:v>
                </c:pt>
                <c:pt idx="11">
                  <c:v>636.06404762222223</c:v>
                </c:pt>
                <c:pt idx="12">
                  <c:v>24.414007143333336</c:v>
                </c:pt>
                <c:pt idx="13">
                  <c:v>28.668140343333334</c:v>
                </c:pt>
                <c:pt idx="14">
                  <c:v>55.327387831111118</c:v>
                </c:pt>
                <c:pt idx="15">
                  <c:v>641.08628042222233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7C-4C1A-885C-AA22EE5D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2680"/>
        <c:axId val="250551728"/>
      </c:scatterChart>
      <c:valAx>
        <c:axId val="532312680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50551728"/>
        <c:crosses val="autoZero"/>
        <c:crossBetween val="midCat"/>
      </c:valAx>
      <c:valAx>
        <c:axId val="250551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231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42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42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42 (Bottom)'!$B$2:$Q$2</c:f>
              <c:numCache>
                <c:formatCode>General</c:formatCode>
                <c:ptCount val="16"/>
                <c:pt idx="0">
                  <c:v>7.342643822666667</c:v>
                </c:pt>
                <c:pt idx="1">
                  <c:v>8.4146134920000009</c:v>
                </c:pt>
                <c:pt idx="2">
                  <c:v>8.6037847230000004</c:v>
                </c:pt>
                <c:pt idx="3">
                  <c:v>7.342643822666667</c:v>
                </c:pt>
                <c:pt idx="4">
                  <c:v>17.018398571111113</c:v>
                </c:pt>
                <c:pt idx="5">
                  <c:v>9.1572857936666665</c:v>
                </c:pt>
                <c:pt idx="6">
                  <c:v>7.8400934795555566</c:v>
                </c:pt>
                <c:pt idx="7">
                  <c:v>10.033078717333334</c:v>
                </c:pt>
                <c:pt idx="8">
                  <c:v>10.418425992333333</c:v>
                </c:pt>
                <c:pt idx="9">
                  <c:v>48.659026454444444</c:v>
                </c:pt>
                <c:pt idx="10">
                  <c:v>28.347645766666666</c:v>
                </c:pt>
                <c:pt idx="11">
                  <c:v>17.221583704444445</c:v>
                </c:pt>
                <c:pt idx="12">
                  <c:v>12.092940912777777</c:v>
                </c:pt>
                <c:pt idx="13">
                  <c:v>49.62590304222222</c:v>
                </c:pt>
                <c:pt idx="14">
                  <c:v>1404.0213676666669</c:v>
                </c:pt>
                <c:pt idx="15">
                  <c:v>594.23563623333337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4-47C8-A77A-DD4AEBE03887}"/>
            </c:ext>
          </c:extLst>
        </c:ser>
        <c:ser>
          <c:idx val="1"/>
          <c:order val="1"/>
          <c:tx>
            <c:strRef>
              <c:f>'Leaf 42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42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42 (Bottom)'!$B$3:$Q$3</c:f>
              <c:numCache>
                <c:formatCode>General</c:formatCode>
                <c:ptCount val="16"/>
                <c:pt idx="0">
                  <c:v>4.4837878304444443</c:v>
                </c:pt>
                <c:pt idx="1">
                  <c:v>5.4715530289999998</c:v>
                </c:pt>
                <c:pt idx="2">
                  <c:v>5.3383708595555559</c:v>
                </c:pt>
                <c:pt idx="3">
                  <c:v>4.3506059257777769</c:v>
                </c:pt>
                <c:pt idx="4">
                  <c:v>8.6457195767777772</c:v>
                </c:pt>
                <c:pt idx="5">
                  <c:v>4.6502650129999994</c:v>
                </c:pt>
                <c:pt idx="6">
                  <c:v>5.3938635183333332</c:v>
                </c:pt>
                <c:pt idx="7">
                  <c:v>25.748487170000001</c:v>
                </c:pt>
                <c:pt idx="8">
                  <c:v>10.343788453222222</c:v>
                </c:pt>
                <c:pt idx="9">
                  <c:v>41.264161906666658</c:v>
                </c:pt>
                <c:pt idx="10">
                  <c:v>110.96263967333333</c:v>
                </c:pt>
                <c:pt idx="11">
                  <c:v>37.080035316666667</c:v>
                </c:pt>
                <c:pt idx="12">
                  <c:v>7.4692802382222236</c:v>
                </c:pt>
                <c:pt idx="13">
                  <c:v>53.994123146666674</c:v>
                </c:pt>
                <c:pt idx="14">
                  <c:v>170.53930276666668</c:v>
                </c:pt>
                <c:pt idx="15">
                  <c:v>3970.7712565555557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4-47C8-A77A-DD4AEBE03887}"/>
            </c:ext>
          </c:extLst>
        </c:ser>
        <c:ser>
          <c:idx val="2"/>
          <c:order val="2"/>
          <c:tx>
            <c:strRef>
              <c:f>'Leaf 42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42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42 (Bottom)'!$B$4:$Q$4</c:f>
              <c:numCache>
                <c:formatCode>General</c:formatCode>
                <c:ptCount val="16"/>
                <c:pt idx="0">
                  <c:v>819.88702249999994</c:v>
                </c:pt>
                <c:pt idx="1">
                  <c:v>1650.6497447777776</c:v>
                </c:pt>
                <c:pt idx="2">
                  <c:v>857.96383068888895</c:v>
                </c:pt>
                <c:pt idx="3">
                  <c:v>387.97708201111112</c:v>
                </c:pt>
                <c:pt idx="4">
                  <c:v>1571.7156718888889</c:v>
                </c:pt>
                <c:pt idx="5">
                  <c:v>307.4069034333333</c:v>
                </c:pt>
                <c:pt idx="6">
                  <c:v>87.078317988888884</c:v>
                </c:pt>
                <c:pt idx="7">
                  <c:v>87.484306878888901</c:v>
                </c:pt>
                <c:pt idx="8">
                  <c:v>37.461641004444438</c:v>
                </c:pt>
                <c:pt idx="9">
                  <c:v>39.860660448888886</c:v>
                </c:pt>
                <c:pt idx="10">
                  <c:v>396.1952804222222</c:v>
                </c:pt>
                <c:pt idx="11">
                  <c:v>259.62331084444446</c:v>
                </c:pt>
                <c:pt idx="12">
                  <c:v>19.684274959444444</c:v>
                </c:pt>
                <c:pt idx="13">
                  <c:v>46.356475266666664</c:v>
                </c:pt>
                <c:pt idx="14">
                  <c:v>46.43028955222222</c:v>
                </c:pt>
                <c:pt idx="15">
                  <c:v>186.84071031111111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4-47C8-A77A-DD4AEBE03887}"/>
            </c:ext>
          </c:extLst>
        </c:ser>
        <c:ser>
          <c:idx val="3"/>
          <c:order val="3"/>
          <c:tx>
            <c:strRef>
              <c:f>'Leaf 42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42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42 (Bottom)'!$B$5:$Q$5</c:f>
              <c:numCache>
                <c:formatCode>General</c:formatCode>
                <c:ptCount val="16"/>
                <c:pt idx="0">
                  <c:v>117.07143425666666</c:v>
                </c:pt>
                <c:pt idx="1">
                  <c:v>302.23263823333332</c:v>
                </c:pt>
                <c:pt idx="2">
                  <c:v>43.888489285555551</c:v>
                </c:pt>
                <c:pt idx="3">
                  <c:v>28.904480158888891</c:v>
                </c:pt>
                <c:pt idx="4">
                  <c:v>54.961057012222213</c:v>
                </c:pt>
                <c:pt idx="5">
                  <c:v>26.600158862222219</c:v>
                </c:pt>
                <c:pt idx="6">
                  <c:v>51.640467593333341</c:v>
                </c:pt>
                <c:pt idx="7">
                  <c:v>1502.7377064444445</c:v>
                </c:pt>
                <c:pt idx="8">
                  <c:v>23683.035715555558</c:v>
                </c:pt>
                <c:pt idx="9">
                  <c:v>717.06986905555561</c:v>
                </c:pt>
                <c:pt idx="10">
                  <c:v>12177.484153666666</c:v>
                </c:pt>
                <c:pt idx="11">
                  <c:v>574.49724867777786</c:v>
                </c:pt>
                <c:pt idx="12">
                  <c:v>27.427351983333331</c:v>
                </c:pt>
                <c:pt idx="13">
                  <c:v>31.728755159999999</c:v>
                </c:pt>
                <c:pt idx="14">
                  <c:v>58.742509788888896</c:v>
                </c:pt>
                <c:pt idx="15">
                  <c:v>663.50319047777771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4-47C8-A77A-DD4AEBE0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136"/>
        <c:axId val="538606464"/>
      </c:scatterChart>
      <c:valAx>
        <c:axId val="538606136"/>
        <c:scaling>
          <c:orientation val="minMax"/>
          <c:max val="940"/>
          <c:min val="3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464"/>
        <c:crosses val="autoZero"/>
        <c:crossBetween val="midCat"/>
      </c:valAx>
      <c:valAx>
        <c:axId val="53860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LED'!$G$14:$X$14</c:f>
              <c:numCache>
                <c:formatCode>General</c:formatCode>
                <c:ptCount val="18"/>
                <c:pt idx="0">
                  <c:v>15.922196622340634</c:v>
                </c:pt>
                <c:pt idx="1">
                  <c:v>153.74256867011024</c:v>
                </c:pt>
                <c:pt idx="2">
                  <c:v>29.947206245237979</c:v>
                </c:pt>
                <c:pt idx="3">
                  <c:v>29.037742103922145</c:v>
                </c:pt>
                <c:pt idx="4">
                  <c:v>36.486799833726316</c:v>
                </c:pt>
                <c:pt idx="5">
                  <c:v>30.422309747405187</c:v>
                </c:pt>
                <c:pt idx="6">
                  <c:v>12.211209866657954</c:v>
                </c:pt>
                <c:pt idx="7">
                  <c:v>15.668682568127615</c:v>
                </c:pt>
                <c:pt idx="8">
                  <c:v>9.8250615397436487</c:v>
                </c:pt>
                <c:pt idx="9">
                  <c:v>15.471948746778269</c:v>
                </c:pt>
                <c:pt idx="10">
                  <c:v>27.753826772507786</c:v>
                </c:pt>
                <c:pt idx="11">
                  <c:v>14.442467688975805</c:v>
                </c:pt>
                <c:pt idx="12">
                  <c:v>5.9380072133800716</c:v>
                </c:pt>
                <c:pt idx="13">
                  <c:v>6.9159208490961124</c:v>
                </c:pt>
                <c:pt idx="14">
                  <c:v>5.2238992734625427</c:v>
                </c:pt>
                <c:pt idx="15">
                  <c:v>6.0554565793509969</c:v>
                </c:pt>
                <c:pt idx="16">
                  <c:v>7.0482045094129884</c:v>
                </c:pt>
                <c:pt idx="17">
                  <c:v>7.3337189943577821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5-4F8D-A57C-E7CC49F8FABD}"/>
            </c:ext>
          </c:extLst>
        </c:ser>
        <c:ser>
          <c:idx val="1"/>
          <c:order val="1"/>
          <c:tx>
            <c:strRef>
              <c:f>'UV LED'!$A$18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LED'!$G$28:$X$28</c:f>
              <c:numCache>
                <c:formatCode>General</c:formatCode>
                <c:ptCount val="18"/>
                <c:pt idx="0">
                  <c:v>9.839331474478719</c:v>
                </c:pt>
                <c:pt idx="1">
                  <c:v>85.96187391658016</c:v>
                </c:pt>
                <c:pt idx="2">
                  <c:v>11.624177423194668</c:v>
                </c:pt>
                <c:pt idx="3">
                  <c:v>10.280213749180389</c:v>
                </c:pt>
                <c:pt idx="4">
                  <c:v>20.566690971214566</c:v>
                </c:pt>
                <c:pt idx="5">
                  <c:v>14.625209497346068</c:v>
                </c:pt>
                <c:pt idx="6">
                  <c:v>23.798866820436643</c:v>
                </c:pt>
                <c:pt idx="7">
                  <c:v>24.879861366764615</c:v>
                </c:pt>
                <c:pt idx="8">
                  <c:v>28.82280126780098</c:v>
                </c:pt>
                <c:pt idx="9">
                  <c:v>17.839709758019943</c:v>
                </c:pt>
                <c:pt idx="10">
                  <c:v>17.341416856831216</c:v>
                </c:pt>
                <c:pt idx="11">
                  <c:v>20.042959741803937</c:v>
                </c:pt>
                <c:pt idx="12">
                  <c:v>36.74717830409336</c:v>
                </c:pt>
                <c:pt idx="13">
                  <c:v>35.651502910467563</c:v>
                </c:pt>
                <c:pt idx="14">
                  <c:v>20.690441707677252</c:v>
                </c:pt>
                <c:pt idx="15">
                  <c:v>27.133416680712504</c:v>
                </c:pt>
                <c:pt idx="16">
                  <c:v>18.962274092470125</c:v>
                </c:pt>
                <c:pt idx="17">
                  <c:v>17.204708928670243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5-4F8D-A57C-E7CC49F8FABD}"/>
            </c:ext>
          </c:extLst>
        </c:ser>
        <c:ser>
          <c:idx val="2"/>
          <c:order val="2"/>
          <c:tx>
            <c:strRef>
              <c:f>'UV LED'!$A$31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LED'!$G$42:$X$42</c:f>
              <c:numCache>
                <c:formatCode>General</c:formatCode>
                <c:ptCount val="18"/>
                <c:pt idx="0">
                  <c:v>12.841573817033117</c:v>
                </c:pt>
                <c:pt idx="1">
                  <c:v>134.85574490947764</c:v>
                </c:pt>
                <c:pt idx="2">
                  <c:v>11.250003932819144</c:v>
                </c:pt>
                <c:pt idx="3">
                  <c:v>17.113064492454956</c:v>
                </c:pt>
                <c:pt idx="4">
                  <c:v>25.961679852645776</c:v>
                </c:pt>
                <c:pt idx="5">
                  <c:v>28.542342331170786</c:v>
                </c:pt>
                <c:pt idx="6">
                  <c:v>14.43493361436302</c:v>
                </c:pt>
                <c:pt idx="7">
                  <c:v>17.220602173058964</c:v>
                </c:pt>
                <c:pt idx="8">
                  <c:v>26.528848200142413</c:v>
                </c:pt>
                <c:pt idx="9">
                  <c:v>13.392859675345894</c:v>
                </c:pt>
                <c:pt idx="10">
                  <c:v>20.655751255737076</c:v>
                </c:pt>
                <c:pt idx="11">
                  <c:v>11.925732214111671</c:v>
                </c:pt>
                <c:pt idx="12">
                  <c:v>32.32767319461427</c:v>
                </c:pt>
                <c:pt idx="13">
                  <c:v>28.092726607427316</c:v>
                </c:pt>
                <c:pt idx="14">
                  <c:v>13.456247918508019</c:v>
                </c:pt>
                <c:pt idx="15">
                  <c:v>12.427577377581216</c:v>
                </c:pt>
                <c:pt idx="16">
                  <c:v>10.129560300729944</c:v>
                </c:pt>
                <c:pt idx="17">
                  <c:v>7.3453225604057968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5-4F8D-A57C-E7CC49F8FABD}"/>
            </c:ext>
          </c:extLst>
        </c:ser>
        <c:ser>
          <c:idx val="3"/>
          <c:order val="3"/>
          <c:tx>
            <c:strRef>
              <c:f>'UV LED'!$A$46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'UV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LED'!$G$56:$X$56</c:f>
              <c:numCache>
                <c:formatCode>General</c:formatCode>
                <c:ptCount val="18"/>
                <c:pt idx="0">
                  <c:v>8.3728135075344063</c:v>
                </c:pt>
                <c:pt idx="1">
                  <c:v>176.47058824930303</c:v>
                </c:pt>
                <c:pt idx="2">
                  <c:v>10.417685019464844</c:v>
                </c:pt>
                <c:pt idx="3">
                  <c:v>13.655434804304662</c:v>
                </c:pt>
                <c:pt idx="4">
                  <c:v>17.118455523900508</c:v>
                </c:pt>
                <c:pt idx="5">
                  <c:v>19.688777958132153</c:v>
                </c:pt>
                <c:pt idx="6">
                  <c:v>16.908047076403083</c:v>
                </c:pt>
                <c:pt idx="7">
                  <c:v>17.533194887233059</c:v>
                </c:pt>
                <c:pt idx="8">
                  <c:v>21.85508725449429</c:v>
                </c:pt>
                <c:pt idx="9">
                  <c:v>18.853969126855816</c:v>
                </c:pt>
                <c:pt idx="10">
                  <c:v>19.996223851212211</c:v>
                </c:pt>
                <c:pt idx="11">
                  <c:v>15.175288715493847</c:v>
                </c:pt>
                <c:pt idx="12">
                  <c:v>62.936339940525393</c:v>
                </c:pt>
                <c:pt idx="13">
                  <c:v>55.157243807640242</c:v>
                </c:pt>
                <c:pt idx="14">
                  <c:v>31.735344727237006</c:v>
                </c:pt>
                <c:pt idx="15">
                  <c:v>25.331555663273861</c:v>
                </c:pt>
                <c:pt idx="16">
                  <c:v>18.989495241939672</c:v>
                </c:pt>
                <c:pt idx="17">
                  <c:v>15.329998665927903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5-4F8D-A57C-E7CC49F8FABD}"/>
            </c:ext>
          </c:extLst>
        </c:ser>
        <c:ser>
          <c:idx val="4"/>
          <c:order val="4"/>
          <c:tx>
            <c:strRef>
              <c:f>'UV LED'!$A$59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'UV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LED'!$G$70:$X$70</c:f>
              <c:numCache>
                <c:formatCode>General</c:formatCode>
                <c:ptCount val="18"/>
                <c:pt idx="0">
                  <c:v>8.4871192728710039</c:v>
                </c:pt>
                <c:pt idx="1">
                  <c:v>159.58575081367934</c:v>
                </c:pt>
                <c:pt idx="2">
                  <c:v>10.514103101565466</c:v>
                </c:pt>
                <c:pt idx="3">
                  <c:v>12.134016002654377</c:v>
                </c:pt>
                <c:pt idx="4">
                  <c:v>10.058426036007475</c:v>
                </c:pt>
                <c:pt idx="5">
                  <c:v>11.554519460688612</c:v>
                </c:pt>
                <c:pt idx="6">
                  <c:v>18.56596918301673</c:v>
                </c:pt>
                <c:pt idx="7">
                  <c:v>23.295125901404454</c:v>
                </c:pt>
                <c:pt idx="8">
                  <c:v>19.502979549890391</c:v>
                </c:pt>
                <c:pt idx="9">
                  <c:v>18.981478534369508</c:v>
                </c:pt>
                <c:pt idx="10">
                  <c:v>17.437947493176644</c:v>
                </c:pt>
                <c:pt idx="11">
                  <c:v>12.29165149942952</c:v>
                </c:pt>
                <c:pt idx="12">
                  <c:v>33.463520918064859</c:v>
                </c:pt>
                <c:pt idx="13">
                  <c:v>32.314162165365744</c:v>
                </c:pt>
                <c:pt idx="14">
                  <c:v>24.759387258197123</c:v>
                </c:pt>
                <c:pt idx="15">
                  <c:v>21.299902770733343</c:v>
                </c:pt>
                <c:pt idx="16">
                  <c:v>19.105789388627233</c:v>
                </c:pt>
                <c:pt idx="17">
                  <c:v>15.911898689783646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5-4F8D-A57C-E7CC49F8FABD}"/>
            </c:ext>
          </c:extLst>
        </c:ser>
        <c:ser>
          <c:idx val="5"/>
          <c:order val="5"/>
          <c:tx>
            <c:strRef>
              <c:f>'UV LED'!$A$73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'UV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LED'!$G$84:$X$84</c:f>
              <c:numCache>
                <c:formatCode>General</c:formatCode>
                <c:ptCount val="18"/>
                <c:pt idx="0">
                  <c:v>15.277508710791018</c:v>
                </c:pt>
                <c:pt idx="1">
                  <c:v>227.16924789683659</c:v>
                </c:pt>
                <c:pt idx="2">
                  <c:v>22.127587201685845</c:v>
                </c:pt>
                <c:pt idx="3">
                  <c:v>24.917631439319592</c:v>
                </c:pt>
                <c:pt idx="4">
                  <c:v>29.878802215956654</c:v>
                </c:pt>
                <c:pt idx="5">
                  <c:v>27.090073850075015</c:v>
                </c:pt>
                <c:pt idx="6">
                  <c:v>11.122930117360688</c:v>
                </c:pt>
                <c:pt idx="7">
                  <c:v>17.163832127450263</c:v>
                </c:pt>
                <c:pt idx="8">
                  <c:v>15.109874968111976</c:v>
                </c:pt>
                <c:pt idx="9">
                  <c:v>17.476004403782298</c:v>
                </c:pt>
                <c:pt idx="10">
                  <c:v>40.11497636950876</c:v>
                </c:pt>
                <c:pt idx="11">
                  <c:v>25.481249927724871</c:v>
                </c:pt>
                <c:pt idx="12">
                  <c:v>6.1201057670297825</c:v>
                </c:pt>
                <c:pt idx="13">
                  <c:v>13.164164768233903</c:v>
                </c:pt>
                <c:pt idx="14">
                  <c:v>11.812750326287359</c:v>
                </c:pt>
                <c:pt idx="15">
                  <c:v>22.335092723962088</c:v>
                </c:pt>
                <c:pt idx="16">
                  <c:v>15.01116808410212</c:v>
                </c:pt>
                <c:pt idx="17">
                  <c:v>15.336718245574607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5-4F8D-A57C-E7CC49F8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9-4EC6-ACC2-9B259C6580DC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LED'!$Q$6:$Q$8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9-4EC6-ACC2-9B259C6580DC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9-4EC6-ACC2-9B259C658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83-4383-B938-5638AB12155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83-4383-B938-5638AB12155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LED'!$Q$23:$Q$25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3-4383-B938-5638AB1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1-4054-8356-C79656C98497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LED'!$Q$34:$Q$36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B1-4054-8356-C79656C98497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B1-4054-8356-C79656C9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1-49B8-B98B-009B907A3FD6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1-49B8-B98B-009B907A3FD6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1-49B8-B98B-009B907A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5-449B-8C3C-6AC04AEC390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C5-449B-8C3C-6AC04AEC390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LED'!$Q$65:$Q$67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C5-449B-8C3C-6AC04AEC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06-4C1E-A39F-83E9A1B247BE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LED'!$Q$76:$Q$78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06-4C1E-A39F-83E9A1B247BE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06-4C1E-A39F-83E9A1B2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LED'!$G$14:$X$14</c:f>
              <c:numCache>
                <c:formatCode>General</c:formatCode>
                <c:ptCount val="18"/>
                <c:pt idx="0">
                  <c:v>12.868756483524496</c:v>
                </c:pt>
                <c:pt idx="1">
                  <c:v>35.493319598012846</c:v>
                </c:pt>
                <c:pt idx="2">
                  <c:v>24.287083738577639</c:v>
                </c:pt>
                <c:pt idx="3">
                  <c:v>17.221328724881932</c:v>
                </c:pt>
                <c:pt idx="4">
                  <c:v>4.6284551863839818</c:v>
                </c:pt>
                <c:pt idx="5">
                  <c:v>1.1217023442602296</c:v>
                </c:pt>
                <c:pt idx="6">
                  <c:v>12.242080446078916</c:v>
                </c:pt>
                <c:pt idx="7">
                  <c:v>11.182756606408713</c:v>
                </c:pt>
                <c:pt idx="8">
                  <c:v>7.0530331006799667</c:v>
                </c:pt>
                <c:pt idx="9">
                  <c:v>11.59487848373811</c:v>
                </c:pt>
                <c:pt idx="10">
                  <c:v>2.3070928827012573</c:v>
                </c:pt>
                <c:pt idx="11">
                  <c:v>0.99995818524204894</c:v>
                </c:pt>
                <c:pt idx="12">
                  <c:v>12.767122813719801</c:v>
                </c:pt>
                <c:pt idx="13">
                  <c:v>4.718551266589265</c:v>
                </c:pt>
                <c:pt idx="14">
                  <c:v>9.5587408522685351</c:v>
                </c:pt>
                <c:pt idx="15">
                  <c:v>12.736227425015773</c:v>
                </c:pt>
                <c:pt idx="16">
                  <c:v>7.1903946647343053</c:v>
                </c:pt>
                <c:pt idx="17">
                  <c:v>12.305455771246974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A-48B0-8C44-C167B995DFEB}"/>
            </c:ext>
          </c:extLst>
        </c:ser>
        <c:ser>
          <c:idx val="1"/>
          <c:order val="1"/>
          <c:tx>
            <c:strRef>
              <c:f>'IR LED'!$A$18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LED'!$G$28:$X$28</c:f>
              <c:numCache>
                <c:formatCode>General</c:formatCode>
                <c:ptCount val="18"/>
                <c:pt idx="0">
                  <c:v>4.8147160691758337</c:v>
                </c:pt>
                <c:pt idx="1">
                  <c:v>21.362480305242592</c:v>
                </c:pt>
                <c:pt idx="2">
                  <c:v>4.8848726060048797</c:v>
                </c:pt>
                <c:pt idx="3">
                  <c:v>3.7956813327980861</c:v>
                </c:pt>
                <c:pt idx="4">
                  <c:v>1.9503457953959797</c:v>
                </c:pt>
                <c:pt idx="5">
                  <c:v>5.1271289331397298</c:v>
                </c:pt>
                <c:pt idx="6">
                  <c:v>10.218593491967564</c:v>
                </c:pt>
                <c:pt idx="7">
                  <c:v>6.6538421110479034</c:v>
                </c:pt>
                <c:pt idx="8">
                  <c:v>5.2096687547217178</c:v>
                </c:pt>
                <c:pt idx="9">
                  <c:v>4.4724177784756876</c:v>
                </c:pt>
                <c:pt idx="10">
                  <c:v>1.2928967707752919</c:v>
                </c:pt>
                <c:pt idx="11">
                  <c:v>3.8503291525951591</c:v>
                </c:pt>
                <c:pt idx="12">
                  <c:v>15.441897950858571</c:v>
                </c:pt>
                <c:pt idx="13">
                  <c:v>2.4550829999750321</c:v>
                </c:pt>
                <c:pt idx="14">
                  <c:v>1.4592738089053994</c:v>
                </c:pt>
                <c:pt idx="15">
                  <c:v>10.865353413034001</c:v>
                </c:pt>
                <c:pt idx="16">
                  <c:v>3.4972030444352908</c:v>
                </c:pt>
                <c:pt idx="17">
                  <c:v>3.9262923727767682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A-48B0-8C44-C167B995DFEB}"/>
            </c:ext>
          </c:extLst>
        </c:ser>
        <c:ser>
          <c:idx val="2"/>
          <c:order val="2"/>
          <c:tx>
            <c:strRef>
              <c:f>'IR LED'!$A$31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LED'!$G$42:$X$42</c:f>
              <c:numCache>
                <c:formatCode>General</c:formatCode>
                <c:ptCount val="18"/>
                <c:pt idx="0">
                  <c:v>9.4273921847661821</c:v>
                </c:pt>
                <c:pt idx="1">
                  <c:v>27.380116753300669</c:v>
                </c:pt>
                <c:pt idx="2">
                  <c:v>11.761986042458615</c:v>
                </c:pt>
                <c:pt idx="3">
                  <c:v>10.640721332746013</c:v>
                </c:pt>
                <c:pt idx="4">
                  <c:v>2.6296177283208921</c:v>
                </c:pt>
                <c:pt idx="5">
                  <c:v>3.6881618340872668</c:v>
                </c:pt>
                <c:pt idx="6">
                  <c:v>8.3535370617983276</c:v>
                </c:pt>
                <c:pt idx="7">
                  <c:v>6.8056428082955653</c:v>
                </c:pt>
                <c:pt idx="8">
                  <c:v>5.4459382043431992</c:v>
                </c:pt>
                <c:pt idx="9">
                  <c:v>7.3221511966369901</c:v>
                </c:pt>
                <c:pt idx="10">
                  <c:v>5.0375348208421249</c:v>
                </c:pt>
                <c:pt idx="11">
                  <c:v>3.3468825139465168</c:v>
                </c:pt>
                <c:pt idx="12">
                  <c:v>13.666320230022748</c:v>
                </c:pt>
                <c:pt idx="13">
                  <c:v>3.8460339138828026</c:v>
                </c:pt>
                <c:pt idx="14">
                  <c:v>5.052387882940895</c:v>
                </c:pt>
                <c:pt idx="15">
                  <c:v>11.720219660928965</c:v>
                </c:pt>
                <c:pt idx="16">
                  <c:v>3.542661529528139</c:v>
                </c:pt>
                <c:pt idx="17">
                  <c:v>3.808986111460277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AA-48B0-8C44-C167B995DFEB}"/>
            </c:ext>
          </c:extLst>
        </c:ser>
        <c:ser>
          <c:idx val="3"/>
          <c:order val="3"/>
          <c:tx>
            <c:strRef>
              <c:f>'IR LED'!$A$46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'IR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LED'!$G$56:$X$56</c:f>
              <c:numCache>
                <c:formatCode>General</c:formatCode>
                <c:ptCount val="18"/>
                <c:pt idx="0">
                  <c:v>3.7997264492199045</c:v>
                </c:pt>
                <c:pt idx="1">
                  <c:v>23.501752893962106</c:v>
                </c:pt>
                <c:pt idx="2">
                  <c:v>3.5194850628575169</c:v>
                </c:pt>
                <c:pt idx="3">
                  <c:v>2.3256136234536262</c:v>
                </c:pt>
                <c:pt idx="4">
                  <c:v>0.70922450815204685</c:v>
                </c:pt>
                <c:pt idx="5">
                  <c:v>3.5297370542583311</c:v>
                </c:pt>
                <c:pt idx="6">
                  <c:v>3.6719004884393502</c:v>
                </c:pt>
                <c:pt idx="7">
                  <c:v>3.0811082409424566</c:v>
                </c:pt>
                <c:pt idx="8">
                  <c:v>2.3644565492278931</c:v>
                </c:pt>
                <c:pt idx="9">
                  <c:v>1.7867684120727187</c:v>
                </c:pt>
                <c:pt idx="10">
                  <c:v>1.0228140898328684</c:v>
                </c:pt>
                <c:pt idx="11">
                  <c:v>2.6865884671965281</c:v>
                </c:pt>
                <c:pt idx="12">
                  <c:v>12.467109052594919</c:v>
                </c:pt>
                <c:pt idx="13">
                  <c:v>3.3045125328063225</c:v>
                </c:pt>
                <c:pt idx="14">
                  <c:v>3.7979928568237105</c:v>
                </c:pt>
                <c:pt idx="15">
                  <c:v>12.813770699424952</c:v>
                </c:pt>
                <c:pt idx="16">
                  <c:v>6.3361520232833737</c:v>
                </c:pt>
                <c:pt idx="17">
                  <c:v>4.1065038280819497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AA-48B0-8C44-C167B995DFEB}"/>
            </c:ext>
          </c:extLst>
        </c:ser>
        <c:ser>
          <c:idx val="4"/>
          <c:order val="4"/>
          <c:tx>
            <c:strRef>
              <c:f>'IR LED'!$A$59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'IR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LED'!$G$70:$X$70</c:f>
              <c:numCache>
                <c:formatCode>General</c:formatCode>
                <c:ptCount val="18"/>
                <c:pt idx="0">
                  <c:v>3.5622581856436191</c:v>
                </c:pt>
                <c:pt idx="1">
                  <c:v>25.883400287254609</c:v>
                </c:pt>
                <c:pt idx="2">
                  <c:v>5.611386751880576</c:v>
                </c:pt>
                <c:pt idx="3">
                  <c:v>7.4170740261199795</c:v>
                </c:pt>
                <c:pt idx="4">
                  <c:v>4.3014672705922123</c:v>
                </c:pt>
                <c:pt idx="5">
                  <c:v>16.208313829167896</c:v>
                </c:pt>
                <c:pt idx="6">
                  <c:v>7.880967325591488</c:v>
                </c:pt>
                <c:pt idx="7">
                  <c:v>5.8034728996894573</c:v>
                </c:pt>
                <c:pt idx="8">
                  <c:v>4.6253199837540233</c:v>
                </c:pt>
                <c:pt idx="9">
                  <c:v>6.1582165550877876</c:v>
                </c:pt>
                <c:pt idx="10">
                  <c:v>3.0943719489608785</c:v>
                </c:pt>
                <c:pt idx="11">
                  <c:v>1.6858108253404946</c:v>
                </c:pt>
                <c:pt idx="12">
                  <c:v>7.7207024432079852</c:v>
                </c:pt>
                <c:pt idx="13">
                  <c:v>4.2319209420128976</c:v>
                </c:pt>
                <c:pt idx="14">
                  <c:v>29.709657595497301</c:v>
                </c:pt>
                <c:pt idx="15">
                  <c:v>4.8268386374038528</c:v>
                </c:pt>
                <c:pt idx="16">
                  <c:v>4.5664722281744403</c:v>
                </c:pt>
                <c:pt idx="17">
                  <c:v>4.7570036572659244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AA-48B0-8C44-C167B995DFEB}"/>
            </c:ext>
          </c:extLst>
        </c:ser>
        <c:ser>
          <c:idx val="5"/>
          <c:order val="5"/>
          <c:tx>
            <c:strRef>
              <c:f>'IR LED'!$A$73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'IR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LED'!$G$84:$X$84</c:f>
              <c:numCache>
                <c:formatCode>General</c:formatCode>
                <c:ptCount val="18"/>
                <c:pt idx="0">
                  <c:v>7.9535206853137819</c:v>
                </c:pt>
                <c:pt idx="1">
                  <c:v>30.98010078299507</c:v>
                </c:pt>
                <c:pt idx="2">
                  <c:v>16.300819089346465</c:v>
                </c:pt>
                <c:pt idx="3">
                  <c:v>14.448315879183893</c:v>
                </c:pt>
                <c:pt idx="4">
                  <c:v>5.3775416685466242</c:v>
                </c:pt>
                <c:pt idx="5">
                  <c:v>16.976201350263715</c:v>
                </c:pt>
                <c:pt idx="6">
                  <c:v>7.0976952156589528</c:v>
                </c:pt>
                <c:pt idx="7">
                  <c:v>7.9747483457563373</c:v>
                </c:pt>
                <c:pt idx="8">
                  <c:v>3.3793809837222186</c:v>
                </c:pt>
                <c:pt idx="9">
                  <c:v>9.0517646849467894</c:v>
                </c:pt>
                <c:pt idx="10">
                  <c:v>2.4001059955739827</c:v>
                </c:pt>
                <c:pt idx="11">
                  <c:v>2.7230531992352329</c:v>
                </c:pt>
                <c:pt idx="12">
                  <c:v>30.455274856147025</c:v>
                </c:pt>
                <c:pt idx="13">
                  <c:v>12.276943459193157</c:v>
                </c:pt>
                <c:pt idx="14">
                  <c:v>11.039248539626831</c:v>
                </c:pt>
                <c:pt idx="15">
                  <c:v>21.691559001527985</c:v>
                </c:pt>
                <c:pt idx="16">
                  <c:v>11.62685072804339</c:v>
                </c:pt>
                <c:pt idx="17">
                  <c:v>12.122443271920623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AA-48B0-8C44-C167B995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LED'!$Q$3:$Q$5</c:f>
              <c:numCache>
                <c:formatCode>General</c:formatCode>
                <c:ptCount val="3"/>
                <c:pt idx="0">
                  <c:v>316.54642860000001</c:v>
                </c:pt>
                <c:pt idx="1">
                  <c:v>316.86178569999998</c:v>
                </c:pt>
                <c:pt idx="2">
                  <c:v>316.2941429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36-44CB-8FBC-2CA2A65FC004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LED'!$Q$6:$Q$8</c:f>
              <c:numCache>
                <c:formatCode>General</c:formatCode>
                <c:ptCount val="3"/>
                <c:pt idx="0">
                  <c:v>308.97952379999998</c:v>
                </c:pt>
                <c:pt idx="1">
                  <c:v>308.34892860000002</c:v>
                </c:pt>
                <c:pt idx="2">
                  <c:v>305.7005714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36-44CB-8FBC-2CA2A65FC004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LED'!$Q$9:$Q$11</c:f>
              <c:numCache>
                <c:formatCode>General</c:formatCode>
                <c:ptCount val="3"/>
                <c:pt idx="0">
                  <c:v>324.11333330000002</c:v>
                </c:pt>
                <c:pt idx="1">
                  <c:v>324.42857140000001</c:v>
                </c:pt>
                <c:pt idx="2">
                  <c:v>324.61771429999999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36-44CB-8FBC-2CA2A65F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LED'!$Q$17:$Q$19</c:f>
              <c:numCache>
                <c:formatCode>General</c:formatCode>
                <c:ptCount val="3"/>
                <c:pt idx="0">
                  <c:v>339.24690479999998</c:v>
                </c:pt>
                <c:pt idx="1">
                  <c:v>339.56214290000003</c:v>
                </c:pt>
                <c:pt idx="2">
                  <c:v>338.9947143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B-4ECD-B150-DFD21CA4BDFB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LED'!$Q$20:$Q$22</c:f>
              <c:numCache>
                <c:formatCode>General</c:formatCode>
                <c:ptCount val="3"/>
                <c:pt idx="0">
                  <c:v>330.4190476</c:v>
                </c:pt>
                <c:pt idx="1">
                  <c:v>331.04946430000001</c:v>
                </c:pt>
                <c:pt idx="2">
                  <c:v>331.42785709999998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6B-4ECD-B150-DFD21CA4BDFB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LED'!$Q$23:$Q$25</c:f>
              <c:numCache>
                <c:formatCode>General</c:formatCode>
                <c:ptCount val="3"/>
                <c:pt idx="0">
                  <c:v>330.4190476</c:v>
                </c:pt>
                <c:pt idx="1">
                  <c:v>330.10357140000002</c:v>
                </c:pt>
                <c:pt idx="2">
                  <c:v>330.67114290000001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6B-4ECD-B150-DFD21CA4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LED'!$Q$31:$Q$33</c:f>
              <c:numCache>
                <c:formatCode>General</c:formatCode>
                <c:ptCount val="3"/>
                <c:pt idx="0">
                  <c:v>314.02404760000002</c:v>
                </c:pt>
                <c:pt idx="1">
                  <c:v>313.07821430000001</c:v>
                </c:pt>
                <c:pt idx="2">
                  <c:v>313.26742860000002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B-4CA0-A9D3-3FD218C86231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LED'!$Q$34:$Q$36</c:f>
              <c:numCache>
                <c:formatCode>General</c:formatCode>
                <c:ptCount val="3"/>
                <c:pt idx="0">
                  <c:v>290.06238100000002</c:v>
                </c:pt>
                <c:pt idx="1">
                  <c:v>290.37767860000002</c:v>
                </c:pt>
                <c:pt idx="2">
                  <c:v>289.81014290000002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B-4CA0-A9D3-3FD218C86231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LED'!$Q$37:$Q$39</c:f>
              <c:numCache>
                <c:formatCode>General</c:formatCode>
                <c:ptCount val="3"/>
                <c:pt idx="0">
                  <c:v>326.63547620000003</c:v>
                </c:pt>
                <c:pt idx="1">
                  <c:v>324.42857140000001</c:v>
                </c:pt>
                <c:pt idx="2">
                  <c:v>325.37442859999999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B-4CA0-A9D3-3FD218C8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LED'!$Q$45:$Q$47</c:f>
              <c:numCache>
                <c:formatCode>General</c:formatCode>
                <c:ptCount val="3"/>
                <c:pt idx="0">
                  <c:v>305.1961905</c:v>
                </c:pt>
                <c:pt idx="1">
                  <c:v>305.51142859999999</c:v>
                </c:pt>
                <c:pt idx="2">
                  <c:v>304.9438571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41-46B9-B05C-58660030AFA3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LED'!$Q$48:$Q$50</c:f>
              <c:numCache>
                <c:formatCode>General</c:formatCode>
                <c:ptCount val="3"/>
                <c:pt idx="0">
                  <c:v>297.62928570000003</c:v>
                </c:pt>
                <c:pt idx="1">
                  <c:v>297.94446429999999</c:v>
                </c:pt>
                <c:pt idx="2">
                  <c:v>298.89042860000001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41-46B9-B05C-58660030AFA3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LED'!$Q$51:$Q$53</c:f>
              <c:numCache>
                <c:formatCode>General</c:formatCode>
                <c:ptCount val="3"/>
                <c:pt idx="0">
                  <c:v>301.41261900000001</c:v>
                </c:pt>
                <c:pt idx="1">
                  <c:v>301.72803570000002</c:v>
                </c:pt>
                <c:pt idx="2">
                  <c:v>301.16042859999999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41-46B9-B05C-58660030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LED'!$Q$59:$Q$61</c:f>
              <c:numCache>
                <c:formatCode>General</c:formatCode>
                <c:ptCount val="3"/>
                <c:pt idx="0">
                  <c:v>291.32357139999999</c:v>
                </c:pt>
                <c:pt idx="1">
                  <c:v>291.32357139999999</c:v>
                </c:pt>
                <c:pt idx="2">
                  <c:v>292.08028569999999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3-4D20-9C99-E4716B8C94FD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LED'!$Q$62:$Q$64</c:f>
              <c:numCache>
                <c:formatCode>General</c:formatCode>
                <c:ptCount val="3"/>
                <c:pt idx="0">
                  <c:v>293.84595239999999</c:v>
                </c:pt>
                <c:pt idx="1">
                  <c:v>294.16107140000003</c:v>
                </c:pt>
                <c:pt idx="2">
                  <c:v>293.59371429999999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43-4D20-9C99-E4716B8C94FD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LED'!$Q$65:$Q$67</c:f>
              <c:numCache>
                <c:formatCode>General</c:formatCode>
                <c:ptCount val="3"/>
                <c:pt idx="0">
                  <c:v>312.76309520000001</c:v>
                </c:pt>
                <c:pt idx="1">
                  <c:v>309.29482139999999</c:v>
                </c:pt>
                <c:pt idx="2">
                  <c:v>310.99742859999998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43-4D20-9C99-E4716B8C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LED'!$Q$73:$Q$75</c:f>
              <c:numCache>
                <c:formatCode>General</c:formatCode>
                <c:ptCount val="3"/>
                <c:pt idx="0">
                  <c:v>295.1069048</c:v>
                </c:pt>
                <c:pt idx="1">
                  <c:v>295.10696430000002</c:v>
                </c:pt>
                <c:pt idx="2">
                  <c:v>295.10700000000003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1-41CC-B943-B5A90A8A3A2C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LED'!$Q$76:$Q$78</c:f>
              <c:numCache>
                <c:formatCode>General</c:formatCode>
                <c:ptCount val="3"/>
                <c:pt idx="0">
                  <c:v>301.41261900000001</c:v>
                </c:pt>
                <c:pt idx="1">
                  <c:v>302.67392860000001</c:v>
                </c:pt>
                <c:pt idx="2">
                  <c:v>301.91714289999999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1-41CC-B943-B5A90A8A3A2C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LED'!$Q$79:$Q$81</c:f>
              <c:numCache>
                <c:formatCode>General</c:formatCode>
                <c:ptCount val="3"/>
                <c:pt idx="0">
                  <c:v>311.50190479999998</c:v>
                </c:pt>
                <c:pt idx="1">
                  <c:v>312.13232140000002</c:v>
                </c:pt>
                <c:pt idx="2">
                  <c:v>311.75400000000002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1-41CC-B943-B5A90A8A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White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LED'!$A$3</c:f>
              <c:strCache>
                <c:ptCount val="1"/>
                <c:pt idx="0">
                  <c:v>Leaf: 37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LED'!$G$14:$X$14</c:f>
              <c:numCache>
                <c:formatCode>General</c:formatCode>
                <c:ptCount val="18"/>
                <c:pt idx="0">
                  <c:v>6.7038104001231433</c:v>
                </c:pt>
                <c:pt idx="1">
                  <c:v>4.0316392137198624</c:v>
                </c:pt>
                <c:pt idx="2">
                  <c:v>2.873386856396309</c:v>
                </c:pt>
                <c:pt idx="3">
                  <c:v>6.6060360366242445</c:v>
                </c:pt>
                <c:pt idx="4">
                  <c:v>14.769387639958227</c:v>
                </c:pt>
                <c:pt idx="5">
                  <c:v>16.114293825068785</c:v>
                </c:pt>
                <c:pt idx="6">
                  <c:v>7.6344828941629652</c:v>
                </c:pt>
                <c:pt idx="7">
                  <c:v>8.889002768334862</c:v>
                </c:pt>
                <c:pt idx="8">
                  <c:v>8.3301803848431248</c:v>
                </c:pt>
                <c:pt idx="9">
                  <c:v>6.234461345881396</c:v>
                </c:pt>
                <c:pt idx="10">
                  <c:v>10.7678311430516</c:v>
                </c:pt>
                <c:pt idx="11">
                  <c:v>2.6348764410413619</c:v>
                </c:pt>
                <c:pt idx="12">
                  <c:v>4.5680404328922348</c:v>
                </c:pt>
                <c:pt idx="13">
                  <c:v>6.585108817935307</c:v>
                </c:pt>
                <c:pt idx="14">
                  <c:v>5.8939354373796453</c:v>
                </c:pt>
                <c:pt idx="15">
                  <c:v>6.3810752319772694</c:v>
                </c:pt>
                <c:pt idx="16">
                  <c:v>9.9644958156712597</c:v>
                </c:pt>
                <c:pt idx="17">
                  <c:v>6.1521060575452102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F-4BC1-B978-A31EE26B14C2}"/>
            </c:ext>
          </c:extLst>
        </c:ser>
        <c:ser>
          <c:idx val="1"/>
          <c:order val="1"/>
          <c:tx>
            <c:strRef>
              <c:f>'White LED'!$A$18</c:f>
              <c:strCache>
                <c:ptCount val="1"/>
                <c:pt idx="0">
                  <c:v>Leaf: 38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LED'!$G$28:$X$28</c:f>
              <c:numCache>
                <c:formatCode>General</c:formatCode>
                <c:ptCount val="18"/>
                <c:pt idx="0">
                  <c:v>5.0869549328902259</c:v>
                </c:pt>
                <c:pt idx="1">
                  <c:v>9.2480350225260981</c:v>
                </c:pt>
                <c:pt idx="2">
                  <c:v>2.2549942011919493</c:v>
                </c:pt>
                <c:pt idx="3">
                  <c:v>3.1578727233388064</c:v>
                </c:pt>
                <c:pt idx="4">
                  <c:v>8.7699445123654751</c:v>
                </c:pt>
                <c:pt idx="5">
                  <c:v>7.3305029102778869</c:v>
                </c:pt>
                <c:pt idx="6">
                  <c:v>8.9929930891680314</c:v>
                </c:pt>
                <c:pt idx="7">
                  <c:v>9.5775132651968367</c:v>
                </c:pt>
                <c:pt idx="8">
                  <c:v>7.4854934553390136</c:v>
                </c:pt>
                <c:pt idx="9">
                  <c:v>3.7209112019730672</c:v>
                </c:pt>
                <c:pt idx="10">
                  <c:v>8.7178035719540059</c:v>
                </c:pt>
                <c:pt idx="11">
                  <c:v>4.1261289535701673</c:v>
                </c:pt>
                <c:pt idx="12">
                  <c:v>8.8825068770412265</c:v>
                </c:pt>
                <c:pt idx="13">
                  <c:v>6.1681260057718577</c:v>
                </c:pt>
                <c:pt idx="14">
                  <c:v>5.5020447232480603</c:v>
                </c:pt>
                <c:pt idx="15">
                  <c:v>0.74239418741238306</c:v>
                </c:pt>
                <c:pt idx="16">
                  <c:v>5.2934043421531767</c:v>
                </c:pt>
                <c:pt idx="17">
                  <c:v>2.2355186644595442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F-4BC1-B978-A31EE26B14C2}"/>
            </c:ext>
          </c:extLst>
        </c:ser>
        <c:ser>
          <c:idx val="2"/>
          <c:order val="2"/>
          <c:tx>
            <c:strRef>
              <c:f>'White LED'!$A$31</c:f>
              <c:strCache>
                <c:ptCount val="1"/>
                <c:pt idx="0">
                  <c:v>Leaf: 39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LED'!$G$42:$X$42</c:f>
              <c:numCache>
                <c:formatCode>General</c:formatCode>
                <c:ptCount val="18"/>
                <c:pt idx="0">
                  <c:v>14.031690536094562</c:v>
                </c:pt>
                <c:pt idx="1">
                  <c:v>11.351822774373231</c:v>
                </c:pt>
                <c:pt idx="2">
                  <c:v>2.7264152473710319</c:v>
                </c:pt>
                <c:pt idx="3">
                  <c:v>2.3031994576613091</c:v>
                </c:pt>
                <c:pt idx="4">
                  <c:v>15.092758393734494</c:v>
                </c:pt>
                <c:pt idx="5">
                  <c:v>22.020616291960984</c:v>
                </c:pt>
                <c:pt idx="6">
                  <c:v>9.4018138420843744</c:v>
                </c:pt>
                <c:pt idx="7">
                  <c:v>10.850840482691746</c:v>
                </c:pt>
                <c:pt idx="8">
                  <c:v>11.038062490345082</c:v>
                </c:pt>
                <c:pt idx="9">
                  <c:v>5.6384461372289305</c:v>
                </c:pt>
                <c:pt idx="10">
                  <c:v>13.392665561757443</c:v>
                </c:pt>
                <c:pt idx="11">
                  <c:v>5.812678630838624</c:v>
                </c:pt>
                <c:pt idx="12">
                  <c:v>7.1543144442580919</c:v>
                </c:pt>
                <c:pt idx="13">
                  <c:v>6.4973691630362023</c:v>
                </c:pt>
                <c:pt idx="14">
                  <c:v>8.3333665295908101</c:v>
                </c:pt>
                <c:pt idx="15">
                  <c:v>3.3043338309060206</c:v>
                </c:pt>
                <c:pt idx="16">
                  <c:v>6.486594638387543</c:v>
                </c:pt>
                <c:pt idx="17">
                  <c:v>6.9750590201728233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F-4BC1-B978-A31EE26B14C2}"/>
            </c:ext>
          </c:extLst>
        </c:ser>
        <c:ser>
          <c:idx val="3"/>
          <c:order val="3"/>
          <c:tx>
            <c:strRef>
              <c:f>'White LED'!$A$46</c:f>
              <c:strCache>
                <c:ptCount val="1"/>
                <c:pt idx="0">
                  <c:v>Leaf: 40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'White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LED'!$G$56:$X$56</c:f>
              <c:numCache>
                <c:formatCode>General</c:formatCode>
                <c:ptCount val="18"/>
                <c:pt idx="0">
                  <c:v>30.867220614697562</c:v>
                </c:pt>
                <c:pt idx="1">
                  <c:v>31.354910620797106</c:v>
                </c:pt>
                <c:pt idx="2">
                  <c:v>19.447659489463824</c:v>
                </c:pt>
                <c:pt idx="3">
                  <c:v>18.644172864622483</c:v>
                </c:pt>
                <c:pt idx="4">
                  <c:v>25.32520543871096</c:v>
                </c:pt>
                <c:pt idx="5">
                  <c:v>19.891357117890678</c:v>
                </c:pt>
                <c:pt idx="6">
                  <c:v>29.7802186933122</c:v>
                </c:pt>
                <c:pt idx="7">
                  <c:v>29.625075638904089</c:v>
                </c:pt>
                <c:pt idx="8">
                  <c:v>24.847901400397411</c:v>
                </c:pt>
                <c:pt idx="9">
                  <c:v>25.517315835396754</c:v>
                </c:pt>
                <c:pt idx="10">
                  <c:v>14.357397246666336</c:v>
                </c:pt>
                <c:pt idx="11">
                  <c:v>13.665422408743767</c:v>
                </c:pt>
                <c:pt idx="12">
                  <c:v>13.990776732203514</c:v>
                </c:pt>
                <c:pt idx="13">
                  <c:v>18.368218391689336</c:v>
                </c:pt>
                <c:pt idx="14">
                  <c:v>25.628681283974942</c:v>
                </c:pt>
                <c:pt idx="15">
                  <c:v>7.7689008912993938</c:v>
                </c:pt>
                <c:pt idx="16">
                  <c:v>18.218720899138646</c:v>
                </c:pt>
                <c:pt idx="17">
                  <c:v>24.547032174146221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F-4BC1-B978-A31EE26B14C2}"/>
            </c:ext>
          </c:extLst>
        </c:ser>
        <c:ser>
          <c:idx val="4"/>
          <c:order val="4"/>
          <c:tx>
            <c:strRef>
              <c:f>'White LED'!$A$59</c:f>
              <c:strCache>
                <c:ptCount val="1"/>
                <c:pt idx="0">
                  <c:v>Leaf: 41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'White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LED'!$G$70:$X$70</c:f>
              <c:numCache>
                <c:formatCode>General</c:formatCode>
                <c:ptCount val="18"/>
                <c:pt idx="0">
                  <c:v>13.946130127874913</c:v>
                </c:pt>
                <c:pt idx="1">
                  <c:v>6.0505224963797763</c:v>
                </c:pt>
                <c:pt idx="2">
                  <c:v>6.6412937025281318</c:v>
                </c:pt>
                <c:pt idx="3">
                  <c:v>3.5519923745845543</c:v>
                </c:pt>
                <c:pt idx="4">
                  <c:v>5.0734636985265444</c:v>
                </c:pt>
                <c:pt idx="5">
                  <c:v>6.8265327185078988</c:v>
                </c:pt>
                <c:pt idx="6">
                  <c:v>16.244747605557585</c:v>
                </c:pt>
                <c:pt idx="7">
                  <c:v>15.984445934347484</c:v>
                </c:pt>
                <c:pt idx="8">
                  <c:v>7.1729924375719571</c:v>
                </c:pt>
                <c:pt idx="9">
                  <c:v>9.4264399406253965</c:v>
                </c:pt>
                <c:pt idx="10">
                  <c:v>18.210497367171126</c:v>
                </c:pt>
                <c:pt idx="11">
                  <c:v>9.7243568930436286</c:v>
                </c:pt>
                <c:pt idx="12">
                  <c:v>5.0083538343273455</c:v>
                </c:pt>
                <c:pt idx="13">
                  <c:v>12.872930119802636</c:v>
                </c:pt>
                <c:pt idx="14">
                  <c:v>13.9177083122142</c:v>
                </c:pt>
                <c:pt idx="15">
                  <c:v>11.030899575489368</c:v>
                </c:pt>
                <c:pt idx="16">
                  <c:v>10.289262126368408</c:v>
                </c:pt>
                <c:pt idx="17">
                  <c:v>9.9438664991823558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BF-4BC1-B978-A31EE26B14C2}"/>
            </c:ext>
          </c:extLst>
        </c:ser>
        <c:ser>
          <c:idx val="5"/>
          <c:order val="5"/>
          <c:tx>
            <c:strRef>
              <c:f>'White LED'!$A$73</c:f>
              <c:strCache>
                <c:ptCount val="1"/>
                <c:pt idx="0">
                  <c:v>Leaf: 42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'White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LED'!$G$84:$X$84</c:f>
              <c:numCache>
                <c:formatCode>General</c:formatCode>
                <c:ptCount val="18"/>
                <c:pt idx="0">
                  <c:v>14.304704386711121</c:v>
                </c:pt>
                <c:pt idx="1">
                  <c:v>18.226732886341765</c:v>
                </c:pt>
                <c:pt idx="2">
                  <c:v>4.9916313854661265</c:v>
                </c:pt>
                <c:pt idx="3">
                  <c:v>10.961331581458277</c:v>
                </c:pt>
                <c:pt idx="4">
                  <c:v>12.61559931698241</c:v>
                </c:pt>
                <c:pt idx="5">
                  <c:v>19.637340912262268</c:v>
                </c:pt>
                <c:pt idx="6">
                  <c:v>9.2602353222699669</c:v>
                </c:pt>
                <c:pt idx="7">
                  <c:v>14.671446136826985</c:v>
                </c:pt>
                <c:pt idx="8">
                  <c:v>9.1708341095741481</c:v>
                </c:pt>
                <c:pt idx="9">
                  <c:v>13.903101802626919</c:v>
                </c:pt>
                <c:pt idx="10">
                  <c:v>24.676126216413525</c:v>
                </c:pt>
                <c:pt idx="11">
                  <c:v>12.674934228403734</c:v>
                </c:pt>
                <c:pt idx="12">
                  <c:v>12.196715046267764</c:v>
                </c:pt>
                <c:pt idx="13">
                  <c:v>5.3964153637958878</c:v>
                </c:pt>
                <c:pt idx="14">
                  <c:v>8.4915175321177472</c:v>
                </c:pt>
                <c:pt idx="15">
                  <c:v>6.2566845512479183</c:v>
                </c:pt>
                <c:pt idx="16">
                  <c:v>1.2359391406340312</c:v>
                </c:pt>
                <c:pt idx="17">
                  <c:v>12.404674051333968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BF-4BC1-B978-A31EE26B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LED'!$Q$3:$Q$5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27.240642860000001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6-43AF-871D-DD0CFF0DE0CF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LED'!$Q$6:$Q$8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6-43AF-871D-DD0CFF0DE0CF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LED'!$Q$9:$Q$11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34.050803569999999</c:v>
                </c:pt>
                <c:pt idx="2">
                  <c:v>32.537442859999999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76-43AF-871D-DD0CFF0D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LED'!$Q$17:$Q$19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0-4201-88E3-6009B9F86D01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LED'!$Q$20:$Q$22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00-4201-88E3-6009B9F86D01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LED'!$Q$23:$Q$25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00-4201-88E3-6009B9F8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LED'!$Q$31:$Q$33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6-49CD-9F74-DA45C507F736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LED'!$Q$34:$Q$36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6-49CD-9F74-DA45C507F736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LED'!$Q$37:$Q$39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30.267392860000001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6-49CD-9F74-DA45C507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LED'!$Q$45:$Q$47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9-46CC-9E6F-A32BAA4CD49D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LED'!$Q$48:$Q$50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27.429821430000001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9-46CC-9E6F-A32BAA4CD49D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LED'!$Q$51:$Q$53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9-46CC-9E6F-A32BAA4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LED'!$Q$59:$Q$61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1-4833-8B6A-5ADD8072523A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LED'!$Q$62:$Q$64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1-4833-8B6A-5ADD8072523A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LED'!$Q$65:$Q$67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1-4833-8B6A-5ADD8072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LED'!$Q$73:$Q$75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F4-473C-99A5-77DC3B54A15C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LED'!$Q$76:$Q$78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4-473C-99A5-77DC3B54A15C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LED'!$Q$79:$Q$81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4-473C-99A5-77DC3B54A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9D57A578-8F4A-4022-A922-714E06E0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8CF7F6B-2D99-438F-889A-3A3B115AB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55C0EEE-89DC-46E4-8379-1EA82CCC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5DFECFB-081F-4669-8154-F899308E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852CBE5-78E2-468D-9C69-687F61E2D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966161FE-BAD9-40F0-9B8C-B166BB31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0C6539E-4CB3-4210-9B48-F35062BE7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CB5432D-E6F2-4CF3-AD4C-04F20835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FFACED-DB28-42B4-8E16-9B7C03562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D449022-CC88-4305-93CB-1D65CCBBD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039B6-551B-4BBA-A1A0-9CBE6309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2CDE2519-36F1-4D0D-9734-2C7FBECEF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A765FD5F-B419-4662-A830-36ED90C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C1CFE90-9D35-451B-B80F-92DD198B4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6D759C6-5CDA-4EE6-B3BF-8BFF04CA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49FF89F8-02E5-4E3E-AB5B-4A7AC3F2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2C1FD7BD-17B3-4259-A284-A32FE5D4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20F481A-4BAE-4F7C-878C-853F0D82B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F420404-85EB-466E-A1D6-47F6B3D1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4E19259C-2133-4447-91CA-AEF77101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BEDA8-935E-4773-A4E7-4D30EB27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42DE933-7DD2-4067-831F-BCB3835F1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1E86BF4-E544-41FF-B1D1-C7F6906F1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0A7BA99-A44E-42BC-93AD-7A3D6B7D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18251C4-1488-4ED0-A1A0-49C7449B5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8581C095-A190-4DCB-B8ED-53D190CF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0D06567-7ADB-4F33-810C-77F939830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BEAF357-982E-4694-9D8D-68D1FCC96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9917399-A1FC-4175-9F5A-70F16C69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69A9D31-F10F-471D-B5DC-5CFAA16C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60E588A-304B-4838-A4CE-7AFD5DA9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40761F9-B2FA-43F3-8711-411A6C6F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7C91033-9E03-4CE1-8217-8DAA8937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9897093-CA95-4D95-88B4-6A9452506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FD4DC6A5-8BD7-4F4C-90E2-118824C5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4E8C2-371E-403D-9D93-F652228D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423D2B7-58E2-4201-BA2B-85067ED77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7781DEA-9F9E-4499-80E0-B6395B5F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C6937BD-87B3-4119-BF4D-AF12FF81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5FB2460-7510-4787-B617-1FEBBB25B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519B049-FD0F-4A7B-87CD-708FA18B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2DC794D-3BB2-42B9-B974-A8D610B09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9353D80-8390-4CB5-9831-B9AE36956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9BE3F5F-F160-4B65-B073-3AA6D1E7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2C58B16-589B-4FCB-843F-11B4ED5D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E280A554-D59F-4296-AC4C-1A179545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AF0AF61-0024-4CC4-B00B-52F727E7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BE96300-DFFF-4E5C-B02C-F527C9D3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2E05D0B-3749-4B4B-BE7F-313064922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2D2199C-2770-45DD-BAC6-7A1BA2727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667C9F3-2775-4267-B45D-2F8BD71BE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91C59BCD-D1B8-410F-A998-ED2CD94A9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AB1DF49A-9A73-41F5-B4CB-5A3FDEC54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9C29066-6646-467E-9ADD-80974EB4A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A5F48C6-E36A-4DC6-B79A-674CB3C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F29079F-546E-44E3-BF83-CE800558D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D44DDF3C-C4D5-4E3C-9BC0-2872BA1D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53E4AB4-266D-4A24-AC8F-98ABA82F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5C47BE2-2C6B-4C1A-B767-2A1387BDF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71A3EA7-F3D9-4BDF-8021-82D38A25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3876E7B-D4B4-49CC-B4A1-1F9F36867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96B7781-AD5B-4C0E-B05D-B0168E7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576175-05DC-483D-9C8D-036587E4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39E9F58-9C14-4DA5-AE4E-8AACEB14F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2F40D5A-601B-44F4-8101-9C9560229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4A047F0A-E4C6-49C4-B2A2-B5164A6BD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2057F9C-0D34-4C80-95CF-110DAB98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F8F434F-24EA-47BA-B9DB-9F4EAB571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A9FF225-D90E-494D-A790-6C4167F8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50DB80A1-FE56-4232-89FB-77673C47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B86C42A-2474-4AD3-9FA0-8014CF86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3016C8-E43C-4297-A827-EE14F2169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E6A8BCA-DFE8-464D-AF40-5D690818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8A0BB78-5F5D-43C2-8FE7-15AD1F0E4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EA09449-0333-439D-9533-62F76123A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5412CA-0BE5-4BB7-87BE-47674B2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A90A59-1E83-4C4F-AB40-B4A97242B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470CEE1-DA74-4328-8034-1EFD78F3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194DA8D-95F5-48B2-A610-5A462D179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395BCD3-0C25-4F1A-916F-6E2BA006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BD9DC7A-6ACE-46CE-A1C0-5DDE24233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6B5CEA2-12E0-44BA-B54C-9B363701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ADCF61D-CC8B-453B-8424-499CF02F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EA292DB-A8BC-4446-8B1E-3F543AAC6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92994F2-C19E-430B-90F9-363A6019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F3CB35C-66CC-49FD-8B88-F2B50185D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7025011C-F97D-456A-9923-1EBC41FCB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EF24009-D129-4A4D-B5A5-BEB14FEFB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8188EDC-16EF-4348-8A35-976293474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F96DD6C-BA71-45D1-AF58-87A2416F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D96F261-907A-4A8C-B985-371F28069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A5BCC5E-9531-436A-8DA2-0BD922DDD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6421993A-B0A2-498E-837F-4738B4184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26ACAFA-DD75-4653-B67B-28540A35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62316D83-31D1-4BB8-8445-5E8719003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1FB27CF-DDBE-46E4-82AC-EE176280E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B01E352-8D7B-4169-8F30-3D436835D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DC6AAC3-3718-40CE-B803-74C13A21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31D00D2-EA99-4251-BE1D-6FA85FAD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CF9FF17-BB76-4A8E-9FC2-8862A4CA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53AA8747-6B85-4F60-AD18-FD50B538C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50EBAA4-0F7D-4E90-8C2E-7D836FB3E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33AB37D-3A89-4A3B-AFD4-D3099DB6F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A0D9E7-9441-4CAA-8F8F-C9F1D0903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32F818AD-07BC-40C2-950C-3C72FAE5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0079A23-7061-4614-B9BF-F752735A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396024F-9224-46FC-A74E-D18F523F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5CDC9DC-2405-4303-9809-3E8466E8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C68F3-27BD-442A-9AC7-ACEF5352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78EDCA47-2523-4A6A-B665-207B4B7F1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EF93773-B7E8-4289-BF21-332FCEC0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079186-4120-4B45-89B3-4ED41D6E4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172639</xdr:colOff>
      <xdr:row>7</xdr:row>
      <xdr:rowOff>104774</xdr:rowOff>
    </xdr:from>
    <xdr:to>
      <xdr:col>16</xdr:col>
      <xdr:colOff>11905</xdr:colOff>
      <xdr:row>28</xdr:row>
      <xdr:rowOff>166686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C54C8B2-CC62-4BE1-904E-3CD216794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120855</xdr:colOff>
      <xdr:row>7</xdr:row>
      <xdr:rowOff>118602</xdr:rowOff>
    </xdr:from>
    <xdr:to>
      <xdr:col>12</xdr:col>
      <xdr:colOff>575597</xdr:colOff>
      <xdr:row>22</xdr:row>
      <xdr:rowOff>96480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C200219-CE31-4CEE-BD35-8190B413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8</xdr:row>
      <xdr:rowOff>9525</xdr:rowOff>
    </xdr:from>
    <xdr:to>
      <xdr:col>13</xdr:col>
      <xdr:colOff>471487</xdr:colOff>
      <xdr:row>23</xdr:row>
      <xdr:rowOff>38100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80D038A-5E1F-4AEC-9ABE-96862D43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28575</xdr:rowOff>
    </xdr:from>
    <xdr:to>
      <xdr:col>12</xdr:col>
      <xdr:colOff>252412</xdr:colOff>
      <xdr:row>23</xdr:row>
      <xdr:rowOff>57150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14B5C32-425D-40CC-BE6E-E9D1CD6B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1253B48-5326-46A0-AECA-544961D61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A2CFED2-4539-44FF-AD3D-4068ACC5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6754D-44D6-4571-BF36-D4FB0A9B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86F4FF3-DC17-44F6-9EF2-A09D9741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7BA9A4F-F209-49C8-BD7A-8E86F5F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BFD7DAB-FC1D-4807-AD11-3417A60C2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529F811-2D2E-4F6E-B425-76B50376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5842CBA-F182-4FC6-B6BF-01FE39B9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CB01BE6-B974-4664-853A-CE15EB91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BC21E-4CC7-4A4A-919C-62724AB2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064159C-23B0-4CAD-8E75-10169F75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94B364B-50FA-44C6-B72F-7414FA1AC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7AB640C-3CFF-41A7-897C-B6398E65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8B589E5-3DC0-4E3E-9B0A-14B5E7F0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24D78AA-1EA3-4483-AFF8-FE875352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096F9D-9F57-47E3-A595-83FC1E30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12CBBB8-C3AD-4EE3-BD93-C8ED7D8BC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39195D-9C86-4615-8A36-4F3D9C0E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ABD73490-C2A9-4D90-B4D2-BBB59C3B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DF4D788-7365-4F36-B1BF-8F448975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ADFC462-E241-4594-813D-453AE77A5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65F4513-7DC4-46F5-AAA0-5BDB3708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003C9-5524-41C2-A15E-0B2C0F3D3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08F-136B-4A63-97B4-5AD0F5834C55}">
  <dimension ref="A1:AS1027"/>
  <sheetViews>
    <sheetView topLeftCell="W34" zoomScale="78" zoomScaleNormal="78" workbookViewId="0">
      <selection activeCell="AS53" sqref="AS53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61</v>
      </c>
      <c r="B2" t="s">
        <v>6</v>
      </c>
      <c r="C2">
        <v>64</v>
      </c>
      <c r="D2">
        <v>150</v>
      </c>
      <c r="E2" t="s">
        <v>7</v>
      </c>
      <c r="F2">
        <v>31</v>
      </c>
      <c r="G2">
        <v>160</v>
      </c>
      <c r="H2">
        <v>623</v>
      </c>
      <c r="I2">
        <v>159</v>
      </c>
      <c r="J2">
        <v>312</v>
      </c>
      <c r="K2">
        <v>731</v>
      </c>
      <c r="L2">
        <v>514</v>
      </c>
      <c r="M2">
        <v>502</v>
      </c>
      <c r="N2">
        <v>400</v>
      </c>
      <c r="O2">
        <v>212</v>
      </c>
      <c r="P2">
        <v>103</v>
      </c>
      <c r="Q2">
        <v>108</v>
      </c>
      <c r="R2">
        <v>139</v>
      </c>
      <c r="S2">
        <v>82</v>
      </c>
      <c r="T2">
        <v>41</v>
      </c>
      <c r="U2">
        <v>20</v>
      </c>
      <c r="V2">
        <v>22</v>
      </c>
      <c r="W2">
        <v>14</v>
      </c>
      <c r="X2" t="s">
        <v>8</v>
      </c>
      <c r="Y2">
        <v>1066.996905</v>
      </c>
      <c r="Z2">
        <v>247.28738100000001</v>
      </c>
      <c r="AA2">
        <v>287.62476190000001</v>
      </c>
      <c r="AB2">
        <v>160.6187381</v>
      </c>
      <c r="AC2">
        <v>89.018142859999998</v>
      </c>
      <c r="AD2">
        <v>55.868047619999999</v>
      </c>
      <c r="AE2">
        <v>510.6333333</v>
      </c>
      <c r="AF2">
        <v>475.80452380000003</v>
      </c>
      <c r="AG2">
        <v>173.31695239999999</v>
      </c>
      <c r="AH2">
        <v>86.339476189999999</v>
      </c>
      <c r="AI2">
        <v>27.745095240000001</v>
      </c>
      <c r="AJ2">
        <v>27.968190480000001</v>
      </c>
      <c r="AK2">
        <v>68.648928569999995</v>
      </c>
      <c r="AL2">
        <v>358.83952379999999</v>
      </c>
      <c r="AM2">
        <v>1325.1630950000001</v>
      </c>
      <c r="AN2">
        <v>323.7157143</v>
      </c>
      <c r="AO2">
        <v>571.10238100000004</v>
      </c>
      <c r="AP2">
        <v>1143.337857</v>
      </c>
      <c r="AQ2" s="2">
        <v>0.45195601851851852</v>
      </c>
      <c r="AR2" t="s">
        <v>9</v>
      </c>
      <c r="AS2" t="s">
        <v>36</v>
      </c>
    </row>
    <row r="3" spans="1:45" x14ac:dyDescent="0.2">
      <c r="A3" t="s">
        <v>61</v>
      </c>
      <c r="B3" t="s">
        <v>6</v>
      </c>
      <c r="C3">
        <v>64</v>
      </c>
      <c r="D3">
        <v>200</v>
      </c>
      <c r="E3" t="s">
        <v>7</v>
      </c>
      <c r="F3">
        <v>41</v>
      </c>
      <c r="G3">
        <v>214</v>
      </c>
      <c r="H3">
        <v>831</v>
      </c>
      <c r="I3">
        <v>212</v>
      </c>
      <c r="J3">
        <v>416</v>
      </c>
      <c r="K3">
        <v>973</v>
      </c>
      <c r="L3">
        <v>685</v>
      </c>
      <c r="M3">
        <v>669</v>
      </c>
      <c r="N3">
        <v>534</v>
      </c>
      <c r="O3">
        <v>283</v>
      </c>
      <c r="P3">
        <v>136</v>
      </c>
      <c r="Q3">
        <v>144</v>
      </c>
      <c r="R3">
        <v>186</v>
      </c>
      <c r="S3">
        <v>111</v>
      </c>
      <c r="T3">
        <v>55</v>
      </c>
      <c r="U3">
        <v>27</v>
      </c>
      <c r="V3">
        <v>30</v>
      </c>
      <c r="W3">
        <v>18</v>
      </c>
      <c r="X3" t="s">
        <v>8</v>
      </c>
      <c r="Y3">
        <v>1068.3307139999999</v>
      </c>
      <c r="Z3">
        <v>244.88642859999999</v>
      </c>
      <c r="AA3">
        <v>288.6592857</v>
      </c>
      <c r="AB3">
        <v>163.0671964</v>
      </c>
      <c r="AC3">
        <v>89.560928570000002</v>
      </c>
      <c r="AD3">
        <v>56.56641071</v>
      </c>
      <c r="AE3">
        <v>510.38499999999999</v>
      </c>
      <c r="AF3">
        <v>475.5675</v>
      </c>
      <c r="AG3">
        <v>173.52133929999999</v>
      </c>
      <c r="AH3">
        <v>86.339482140000001</v>
      </c>
      <c r="AI3">
        <v>28.375678570000002</v>
      </c>
      <c r="AJ3">
        <v>26.969321430000001</v>
      </c>
      <c r="AK3">
        <v>68.095303569999999</v>
      </c>
      <c r="AL3">
        <v>359.96089289999998</v>
      </c>
      <c r="AM3">
        <v>1325.694643</v>
      </c>
      <c r="AN3">
        <v>323.7157143</v>
      </c>
      <c r="AO3">
        <v>571.10249999999996</v>
      </c>
      <c r="AP3">
        <v>1141.3826790000001</v>
      </c>
      <c r="AQ3" s="2">
        <v>0.45199074074074069</v>
      </c>
      <c r="AR3" t="s">
        <v>9</v>
      </c>
      <c r="AS3" t="s">
        <v>36</v>
      </c>
    </row>
    <row r="4" spans="1:45" x14ac:dyDescent="0.2">
      <c r="A4" t="s">
        <v>61</v>
      </c>
      <c r="B4" t="s">
        <v>6</v>
      </c>
      <c r="C4">
        <v>64</v>
      </c>
      <c r="D4">
        <v>250</v>
      </c>
      <c r="E4" t="s">
        <v>7</v>
      </c>
      <c r="F4">
        <v>50</v>
      </c>
      <c r="G4">
        <v>266</v>
      </c>
      <c r="H4">
        <v>1038</v>
      </c>
      <c r="I4">
        <v>264</v>
      </c>
      <c r="J4">
        <v>519</v>
      </c>
      <c r="K4">
        <v>1215</v>
      </c>
      <c r="L4">
        <v>852</v>
      </c>
      <c r="M4">
        <v>832</v>
      </c>
      <c r="N4">
        <v>666</v>
      </c>
      <c r="O4">
        <v>352</v>
      </c>
      <c r="P4">
        <v>164</v>
      </c>
      <c r="Q4">
        <v>179</v>
      </c>
      <c r="R4">
        <v>232</v>
      </c>
      <c r="S4">
        <v>138</v>
      </c>
      <c r="T4">
        <v>69</v>
      </c>
      <c r="U4">
        <v>34</v>
      </c>
      <c r="V4">
        <v>36</v>
      </c>
      <c r="W4">
        <v>23</v>
      </c>
      <c r="X4" t="s">
        <v>8</v>
      </c>
      <c r="Y4">
        <v>1065.9298570000001</v>
      </c>
      <c r="Z4">
        <v>236.24342859999999</v>
      </c>
      <c r="AA4">
        <v>288.03857140000002</v>
      </c>
      <c r="AB4">
        <v>162.1857143</v>
      </c>
      <c r="AC4">
        <v>89.886614289999997</v>
      </c>
      <c r="AD4">
        <v>56.985414290000001</v>
      </c>
      <c r="AE4">
        <v>507.85171430000003</v>
      </c>
      <c r="AF4">
        <v>473.15057139999999</v>
      </c>
      <c r="AG4">
        <v>172.6628571</v>
      </c>
      <c r="AH4">
        <v>85.859814290000003</v>
      </c>
      <c r="AI4">
        <v>27.240642860000001</v>
      </c>
      <c r="AJ4">
        <v>27.568628570000001</v>
      </c>
      <c r="AK4">
        <v>66.434442860000004</v>
      </c>
      <c r="AL4">
        <v>357.94242860000003</v>
      </c>
      <c r="AM4">
        <v>1324.7375709999999</v>
      </c>
      <c r="AN4">
        <v>322.49414289999999</v>
      </c>
      <c r="AO4">
        <v>570.00414290000003</v>
      </c>
      <c r="AP4">
        <v>1140.2095710000001</v>
      </c>
      <c r="AQ4" s="2">
        <v>0.45202546296296298</v>
      </c>
      <c r="AR4" t="s">
        <v>9</v>
      </c>
      <c r="AS4" t="s">
        <v>36</v>
      </c>
    </row>
    <row r="5" spans="1:45" x14ac:dyDescent="0.2">
      <c r="A5" t="s">
        <v>61</v>
      </c>
      <c r="B5" t="s">
        <v>6</v>
      </c>
      <c r="C5">
        <v>64</v>
      </c>
      <c r="D5">
        <v>150</v>
      </c>
      <c r="E5" t="s">
        <v>7</v>
      </c>
      <c r="F5">
        <v>14</v>
      </c>
      <c r="G5">
        <v>18</v>
      </c>
      <c r="H5">
        <v>18</v>
      </c>
      <c r="I5">
        <v>11</v>
      </c>
      <c r="J5">
        <v>14</v>
      </c>
      <c r="K5">
        <v>13</v>
      </c>
      <c r="L5">
        <v>30</v>
      </c>
      <c r="M5">
        <v>40</v>
      </c>
      <c r="N5">
        <v>10</v>
      </c>
      <c r="O5">
        <v>38</v>
      </c>
      <c r="P5">
        <v>10</v>
      </c>
      <c r="Q5">
        <v>20</v>
      </c>
      <c r="R5">
        <v>16</v>
      </c>
      <c r="S5">
        <v>25</v>
      </c>
      <c r="T5">
        <v>161</v>
      </c>
      <c r="U5">
        <v>327</v>
      </c>
      <c r="V5">
        <v>251</v>
      </c>
      <c r="W5">
        <v>82</v>
      </c>
      <c r="X5" t="s">
        <v>8</v>
      </c>
      <c r="Y5">
        <v>26.674928569999999</v>
      </c>
      <c r="Z5">
        <v>24.00847619</v>
      </c>
      <c r="AA5">
        <v>33.107880950000002</v>
      </c>
      <c r="AB5">
        <v>48.969119050000003</v>
      </c>
      <c r="AC5">
        <v>349.55904759999999</v>
      </c>
      <c r="AD5">
        <v>913.44285709999997</v>
      </c>
      <c r="AE5">
        <v>29.8035</v>
      </c>
      <c r="AF5">
        <v>37.912714289999997</v>
      </c>
      <c r="AG5">
        <v>31.0662381</v>
      </c>
      <c r="AH5">
        <v>15.98879286</v>
      </c>
      <c r="AI5">
        <v>316.54642860000001</v>
      </c>
      <c r="AJ5">
        <v>163.81361899999999</v>
      </c>
      <c r="AK5">
        <v>31.002738099999998</v>
      </c>
      <c r="AL5">
        <v>40.369452379999998</v>
      </c>
      <c r="AM5">
        <v>38.287214290000001</v>
      </c>
      <c r="AN5">
        <v>22.395426189999998</v>
      </c>
      <c r="AO5">
        <v>25.62640476</v>
      </c>
      <c r="AP5">
        <v>20.332957140000001</v>
      </c>
      <c r="AQ5" s="2">
        <v>0.45209490740740743</v>
      </c>
      <c r="AR5" t="s">
        <v>9</v>
      </c>
      <c r="AS5" t="s">
        <v>37</v>
      </c>
    </row>
    <row r="6" spans="1:45" x14ac:dyDescent="0.2">
      <c r="A6" t="s">
        <v>61</v>
      </c>
      <c r="B6" t="s">
        <v>6</v>
      </c>
      <c r="C6">
        <v>64</v>
      </c>
      <c r="D6">
        <v>200</v>
      </c>
      <c r="E6" t="s">
        <v>7</v>
      </c>
      <c r="F6">
        <v>19</v>
      </c>
      <c r="G6">
        <v>24</v>
      </c>
      <c r="H6">
        <v>23</v>
      </c>
      <c r="I6">
        <v>15</v>
      </c>
      <c r="J6">
        <v>19</v>
      </c>
      <c r="K6">
        <v>18</v>
      </c>
      <c r="L6">
        <v>40</v>
      </c>
      <c r="M6">
        <v>54</v>
      </c>
      <c r="N6">
        <v>14</v>
      </c>
      <c r="O6">
        <v>51</v>
      </c>
      <c r="P6">
        <v>12</v>
      </c>
      <c r="Q6">
        <v>27</v>
      </c>
      <c r="R6">
        <v>21</v>
      </c>
      <c r="S6">
        <v>33</v>
      </c>
      <c r="T6">
        <v>213</v>
      </c>
      <c r="U6">
        <v>434</v>
      </c>
      <c r="V6">
        <v>335</v>
      </c>
      <c r="W6">
        <v>109</v>
      </c>
      <c r="X6" t="s">
        <v>8</v>
      </c>
      <c r="Y6">
        <v>28.008678570000001</v>
      </c>
      <c r="Z6">
        <v>21.607624999999999</v>
      </c>
      <c r="AA6">
        <v>32.590571429999997</v>
      </c>
      <c r="AB6">
        <v>48.479446430000003</v>
      </c>
      <c r="AC6">
        <v>346.84500000000003</v>
      </c>
      <c r="AD6">
        <v>909.25267859999997</v>
      </c>
      <c r="AE6">
        <v>29.8035</v>
      </c>
      <c r="AF6">
        <v>38.386625000000002</v>
      </c>
      <c r="AG6">
        <v>31.270624999999999</v>
      </c>
      <c r="AH6">
        <v>16.188651790000002</v>
      </c>
      <c r="AI6">
        <v>316.86178569999998</v>
      </c>
      <c r="AJ6">
        <v>163.31419639999999</v>
      </c>
      <c r="AK6">
        <v>31.556357139999999</v>
      </c>
      <c r="AL6">
        <v>40.369446430000004</v>
      </c>
      <c r="AM6">
        <v>36.691910710000002</v>
      </c>
      <c r="AN6">
        <v>22.904410710000001</v>
      </c>
      <c r="AO6">
        <v>26.084</v>
      </c>
      <c r="AP6">
        <v>21.114999999999998</v>
      </c>
      <c r="AQ6" s="2">
        <v>0.4521296296296296</v>
      </c>
      <c r="AR6" t="s">
        <v>9</v>
      </c>
      <c r="AS6" t="s">
        <v>37</v>
      </c>
    </row>
    <row r="7" spans="1:45" x14ac:dyDescent="0.2">
      <c r="A7" t="s">
        <v>61</v>
      </c>
      <c r="B7" t="s">
        <v>6</v>
      </c>
      <c r="C7">
        <v>64</v>
      </c>
      <c r="D7">
        <v>250</v>
      </c>
      <c r="E7" t="s">
        <v>7</v>
      </c>
      <c r="F7">
        <v>23</v>
      </c>
      <c r="G7">
        <v>30</v>
      </c>
      <c r="H7">
        <v>30</v>
      </c>
      <c r="I7">
        <v>18</v>
      </c>
      <c r="J7">
        <v>23</v>
      </c>
      <c r="K7">
        <v>21</v>
      </c>
      <c r="L7">
        <v>50</v>
      </c>
      <c r="M7">
        <v>67</v>
      </c>
      <c r="N7">
        <v>18</v>
      </c>
      <c r="O7">
        <v>64</v>
      </c>
      <c r="P7">
        <v>17</v>
      </c>
      <c r="Q7">
        <v>33</v>
      </c>
      <c r="R7">
        <v>27</v>
      </c>
      <c r="S7">
        <v>41</v>
      </c>
      <c r="T7">
        <v>265</v>
      </c>
      <c r="U7">
        <v>541</v>
      </c>
      <c r="V7">
        <v>418</v>
      </c>
      <c r="W7">
        <v>137</v>
      </c>
      <c r="X7" t="s">
        <v>8</v>
      </c>
      <c r="Y7">
        <v>28.808914290000001</v>
      </c>
      <c r="Z7">
        <v>24.488642859999999</v>
      </c>
      <c r="AA7">
        <v>33.521728570000001</v>
      </c>
      <c r="AB7">
        <v>48.185614289999997</v>
      </c>
      <c r="AC7">
        <v>345.21671429999998</v>
      </c>
      <c r="AD7">
        <v>906.73857139999996</v>
      </c>
      <c r="AE7">
        <v>29.8035</v>
      </c>
      <c r="AF7">
        <v>38.102271430000002</v>
      </c>
      <c r="AG7">
        <v>31.393257139999999</v>
      </c>
      <c r="AH7">
        <v>15.828900000000001</v>
      </c>
      <c r="AI7">
        <v>316.2941429</v>
      </c>
      <c r="AJ7">
        <v>164.21314290000001</v>
      </c>
      <c r="AK7">
        <v>30.55984286</v>
      </c>
      <c r="AL7">
        <v>40.369442859999999</v>
      </c>
      <c r="AM7">
        <v>38.287214290000001</v>
      </c>
      <c r="AN7">
        <v>21.98824286</v>
      </c>
      <c r="AO7">
        <v>25.260300000000001</v>
      </c>
      <c r="AP7">
        <v>19.707328570000001</v>
      </c>
      <c r="AQ7" s="2">
        <v>0.45216435185185189</v>
      </c>
      <c r="AR7" t="s">
        <v>9</v>
      </c>
      <c r="AS7" t="s">
        <v>37</v>
      </c>
    </row>
    <row r="8" spans="1:45" x14ac:dyDescent="0.2">
      <c r="A8" t="s">
        <v>61</v>
      </c>
      <c r="B8" t="s">
        <v>6</v>
      </c>
      <c r="C8">
        <v>64</v>
      </c>
      <c r="D8">
        <v>150</v>
      </c>
      <c r="E8" t="s">
        <v>7</v>
      </c>
      <c r="F8">
        <v>1310</v>
      </c>
      <c r="G8">
        <v>221</v>
      </c>
      <c r="H8">
        <v>39</v>
      </c>
      <c r="I8">
        <v>19</v>
      </c>
      <c r="J8">
        <v>16</v>
      </c>
      <c r="K8">
        <v>17</v>
      </c>
      <c r="L8">
        <v>26</v>
      </c>
      <c r="M8">
        <v>24</v>
      </c>
      <c r="N8">
        <v>7</v>
      </c>
      <c r="O8">
        <v>22</v>
      </c>
      <c r="P8">
        <v>0</v>
      </c>
      <c r="Q8">
        <v>13</v>
      </c>
      <c r="R8">
        <v>10</v>
      </c>
      <c r="S8">
        <v>11</v>
      </c>
      <c r="T8">
        <v>8</v>
      </c>
      <c r="U8">
        <v>7</v>
      </c>
      <c r="V8">
        <v>7</v>
      </c>
      <c r="W8">
        <v>4</v>
      </c>
      <c r="X8" t="s">
        <v>8</v>
      </c>
      <c r="Y8">
        <v>18.67244762</v>
      </c>
      <c r="Z8">
        <v>0</v>
      </c>
      <c r="AA8">
        <v>20.692423810000001</v>
      </c>
      <c r="AB8">
        <v>21.546416669999999</v>
      </c>
      <c r="AC8">
        <v>17.369392860000001</v>
      </c>
      <c r="AD8">
        <v>19.553821429999999</v>
      </c>
      <c r="AE8">
        <v>25.829714289999998</v>
      </c>
      <c r="AF8">
        <v>22.747626189999998</v>
      </c>
      <c r="AG8">
        <v>17.985721430000002</v>
      </c>
      <c r="AH8">
        <v>10.39271667</v>
      </c>
      <c r="AI8">
        <v>8.8279880950000003</v>
      </c>
      <c r="AJ8">
        <v>7.9909095240000001</v>
      </c>
      <c r="AK8">
        <v>2900.9714290000002</v>
      </c>
      <c r="AL8">
        <v>495.64714290000001</v>
      </c>
      <c r="AM8">
        <v>82.955619049999996</v>
      </c>
      <c r="AN8">
        <v>38.683</v>
      </c>
      <c r="AO8">
        <v>29.287309520000001</v>
      </c>
      <c r="AP8">
        <v>26.5892619</v>
      </c>
      <c r="AQ8" s="2">
        <v>0.45223379629629629</v>
      </c>
      <c r="AR8" t="s">
        <v>9</v>
      </c>
      <c r="AS8" t="s">
        <v>38</v>
      </c>
    </row>
    <row r="9" spans="1:45" x14ac:dyDescent="0.2">
      <c r="A9" t="s">
        <v>61</v>
      </c>
      <c r="B9" t="s">
        <v>6</v>
      </c>
      <c r="C9">
        <v>64</v>
      </c>
      <c r="D9">
        <v>200</v>
      </c>
      <c r="E9" t="s">
        <v>7</v>
      </c>
      <c r="F9">
        <v>1751</v>
      </c>
      <c r="G9">
        <v>296</v>
      </c>
      <c r="H9">
        <v>53</v>
      </c>
      <c r="I9">
        <v>26</v>
      </c>
      <c r="J9">
        <v>22</v>
      </c>
      <c r="K9">
        <v>23</v>
      </c>
      <c r="L9">
        <v>35</v>
      </c>
      <c r="M9">
        <v>33</v>
      </c>
      <c r="N9">
        <v>10</v>
      </c>
      <c r="O9">
        <v>29</v>
      </c>
      <c r="P9">
        <v>0</v>
      </c>
      <c r="Q9">
        <v>18</v>
      </c>
      <c r="R9">
        <v>14</v>
      </c>
      <c r="S9">
        <v>14</v>
      </c>
      <c r="T9">
        <v>11</v>
      </c>
      <c r="U9">
        <v>9</v>
      </c>
      <c r="V9">
        <v>10</v>
      </c>
      <c r="W9">
        <v>5</v>
      </c>
      <c r="X9" t="s">
        <v>8</v>
      </c>
      <c r="Y9">
        <v>20.006196429999999</v>
      </c>
      <c r="Z9">
        <v>0</v>
      </c>
      <c r="AA9">
        <v>21.727053569999999</v>
      </c>
      <c r="AB9">
        <v>20.567035709999999</v>
      </c>
      <c r="AC9">
        <v>17.912196430000002</v>
      </c>
      <c r="AD9">
        <v>18.85546429</v>
      </c>
      <c r="AE9">
        <v>26.078071430000001</v>
      </c>
      <c r="AF9">
        <v>23.458482140000001</v>
      </c>
      <c r="AG9">
        <v>17.781337499999999</v>
      </c>
      <c r="AH9">
        <v>10.792435709999999</v>
      </c>
      <c r="AI9">
        <v>9.4585589290000005</v>
      </c>
      <c r="AJ9">
        <v>7.4914767859999998</v>
      </c>
      <c r="AK9">
        <v>2908.1678569999999</v>
      </c>
      <c r="AL9">
        <v>497.88982140000002</v>
      </c>
      <c r="AM9">
        <v>84.550928569999996</v>
      </c>
      <c r="AN9">
        <v>39.700982140000001</v>
      </c>
      <c r="AO9">
        <v>30.202535709999999</v>
      </c>
      <c r="AP9">
        <v>26.980267860000001</v>
      </c>
      <c r="AQ9" s="2">
        <v>0.45226851851851851</v>
      </c>
      <c r="AR9" t="s">
        <v>9</v>
      </c>
      <c r="AS9" t="s">
        <v>38</v>
      </c>
    </row>
    <row r="10" spans="1:45" x14ac:dyDescent="0.2">
      <c r="A10" t="s">
        <v>61</v>
      </c>
      <c r="B10" t="s">
        <v>6</v>
      </c>
      <c r="C10">
        <v>64</v>
      </c>
      <c r="D10">
        <v>250</v>
      </c>
      <c r="E10" t="s">
        <v>7</v>
      </c>
      <c r="F10">
        <v>2193</v>
      </c>
      <c r="G10">
        <v>371</v>
      </c>
      <c r="H10">
        <v>66</v>
      </c>
      <c r="I10">
        <v>32</v>
      </c>
      <c r="J10">
        <v>28</v>
      </c>
      <c r="K10">
        <v>29</v>
      </c>
      <c r="L10">
        <v>43</v>
      </c>
      <c r="M10">
        <v>41</v>
      </c>
      <c r="N10">
        <v>12</v>
      </c>
      <c r="O10">
        <v>37</v>
      </c>
      <c r="P10">
        <v>0</v>
      </c>
      <c r="Q10">
        <v>23</v>
      </c>
      <c r="R10">
        <v>18</v>
      </c>
      <c r="S10">
        <v>18</v>
      </c>
      <c r="T10">
        <v>14</v>
      </c>
      <c r="U10">
        <v>12</v>
      </c>
      <c r="V10">
        <v>12</v>
      </c>
      <c r="W10">
        <v>6</v>
      </c>
      <c r="X10" t="s">
        <v>8</v>
      </c>
      <c r="Y10">
        <v>19.20594286</v>
      </c>
      <c r="Z10">
        <v>0</v>
      </c>
      <c r="AA10">
        <v>22.347814289999999</v>
      </c>
      <c r="AB10">
        <v>21.154657140000001</v>
      </c>
      <c r="AC10">
        <v>18.237857139999999</v>
      </c>
      <c r="AD10">
        <v>20.112500000000001</v>
      </c>
      <c r="AE10">
        <v>25.63101429</v>
      </c>
      <c r="AF10">
        <v>23.316314290000001</v>
      </c>
      <c r="AG10">
        <v>18.149228569999998</v>
      </c>
      <c r="AH10">
        <v>11.03226714</v>
      </c>
      <c r="AI10">
        <v>9.0802157139999995</v>
      </c>
      <c r="AJ10">
        <v>7.1918185709999998</v>
      </c>
      <c r="AK10">
        <v>2913.8142859999998</v>
      </c>
      <c r="AL10">
        <v>499.23542859999998</v>
      </c>
      <c r="AM10">
        <v>84.231871429999998</v>
      </c>
      <c r="AN10">
        <v>39.090200000000003</v>
      </c>
      <c r="AO10">
        <v>30.751671429999998</v>
      </c>
      <c r="AP10">
        <v>27.214885710000001</v>
      </c>
      <c r="AQ10" s="2">
        <v>0.45230324074074074</v>
      </c>
      <c r="AR10" t="s">
        <v>9</v>
      </c>
      <c r="AS10" t="s">
        <v>38</v>
      </c>
    </row>
    <row r="11" spans="1:45" x14ac:dyDescent="0.2">
      <c r="A11" t="s">
        <v>61</v>
      </c>
      <c r="B11" t="s">
        <v>6</v>
      </c>
      <c r="C11">
        <v>64</v>
      </c>
      <c r="D11">
        <v>150</v>
      </c>
      <c r="E11" t="s">
        <v>7</v>
      </c>
      <c r="F11">
        <v>357</v>
      </c>
      <c r="G11">
        <v>46</v>
      </c>
      <c r="H11">
        <v>67</v>
      </c>
      <c r="I11">
        <v>14</v>
      </c>
      <c r="J11">
        <v>18</v>
      </c>
      <c r="K11">
        <v>35</v>
      </c>
      <c r="L11">
        <v>33</v>
      </c>
      <c r="M11">
        <v>24</v>
      </c>
      <c r="N11">
        <v>9</v>
      </c>
      <c r="O11">
        <v>24</v>
      </c>
      <c r="P11">
        <v>19</v>
      </c>
      <c r="Q11">
        <v>34</v>
      </c>
      <c r="R11">
        <v>12</v>
      </c>
      <c r="S11">
        <v>31</v>
      </c>
      <c r="T11">
        <v>10</v>
      </c>
      <c r="U11">
        <v>9</v>
      </c>
      <c r="V11">
        <v>6</v>
      </c>
      <c r="W11">
        <v>3</v>
      </c>
      <c r="X11" t="s">
        <v>8</v>
      </c>
      <c r="Y11">
        <v>24.007428569999998</v>
      </c>
      <c r="Z11">
        <v>45.61609524</v>
      </c>
      <c r="AA11">
        <v>24.830904759999999</v>
      </c>
      <c r="AB11">
        <v>60.721714290000001</v>
      </c>
      <c r="AC11">
        <v>21.711742860000001</v>
      </c>
      <c r="AD11">
        <v>25.140619050000002</v>
      </c>
      <c r="AE11">
        <v>32.783857140000002</v>
      </c>
      <c r="AF11">
        <v>22.747626189999998</v>
      </c>
      <c r="AG11">
        <v>19.62078571</v>
      </c>
      <c r="AH11">
        <v>27.180952380000001</v>
      </c>
      <c r="AI11">
        <v>7.5668476189999998</v>
      </c>
      <c r="AJ11">
        <v>5.9931809520000003</v>
      </c>
      <c r="AK11">
        <v>790.5697619</v>
      </c>
      <c r="AL11">
        <v>103.1663571</v>
      </c>
      <c r="AM11">
        <v>142.5135238</v>
      </c>
      <c r="AN11">
        <v>28.503261899999998</v>
      </c>
      <c r="AO11">
        <v>32.948214290000003</v>
      </c>
      <c r="AP11">
        <v>54.742571429999998</v>
      </c>
      <c r="AQ11" s="2">
        <v>0.45236111111111116</v>
      </c>
      <c r="AR11" t="s">
        <v>9</v>
      </c>
      <c r="AS11" t="s">
        <v>39</v>
      </c>
    </row>
    <row r="12" spans="1:45" x14ac:dyDescent="0.2">
      <c r="A12" t="s">
        <v>61</v>
      </c>
      <c r="B12" t="s">
        <v>6</v>
      </c>
      <c r="C12">
        <v>64</v>
      </c>
      <c r="D12">
        <v>200</v>
      </c>
      <c r="E12" t="s">
        <v>7</v>
      </c>
      <c r="F12">
        <v>475</v>
      </c>
      <c r="G12">
        <v>61</v>
      </c>
      <c r="H12">
        <v>78</v>
      </c>
      <c r="I12">
        <v>18</v>
      </c>
      <c r="J12">
        <v>24</v>
      </c>
      <c r="K12">
        <v>46</v>
      </c>
      <c r="L12">
        <v>43</v>
      </c>
      <c r="M12">
        <v>31</v>
      </c>
      <c r="N12">
        <v>12</v>
      </c>
      <c r="O12">
        <v>32</v>
      </c>
      <c r="P12">
        <v>21</v>
      </c>
      <c r="Q12">
        <v>45</v>
      </c>
      <c r="R12">
        <v>15</v>
      </c>
      <c r="S12">
        <v>40</v>
      </c>
      <c r="T12">
        <v>14</v>
      </c>
      <c r="U12">
        <v>11</v>
      </c>
      <c r="V12">
        <v>9</v>
      </c>
      <c r="W12">
        <v>3</v>
      </c>
      <c r="X12" t="s">
        <v>8</v>
      </c>
      <c r="Y12">
        <v>24.007428569999998</v>
      </c>
      <c r="Z12">
        <v>37.813357140000001</v>
      </c>
      <c r="AA12">
        <v>23.27898214</v>
      </c>
      <c r="AB12">
        <v>58.76294643</v>
      </c>
      <c r="AC12">
        <v>22.79732143</v>
      </c>
      <c r="AD12">
        <v>23.045571429999999</v>
      </c>
      <c r="AE12">
        <v>32.03876786</v>
      </c>
      <c r="AF12">
        <v>22.036767860000001</v>
      </c>
      <c r="AG12">
        <v>19.62078571</v>
      </c>
      <c r="AH12">
        <v>26.98108929</v>
      </c>
      <c r="AI12">
        <v>8.5127017859999992</v>
      </c>
      <c r="AJ12">
        <v>4.4948857139999996</v>
      </c>
      <c r="AK12">
        <v>788.90892859999997</v>
      </c>
      <c r="AL12">
        <v>102.6056786</v>
      </c>
      <c r="AM12">
        <v>124.43344639999999</v>
      </c>
      <c r="AN12">
        <v>27.485303569999999</v>
      </c>
      <c r="AO12">
        <v>32.948214290000003</v>
      </c>
      <c r="AP12">
        <v>53.960535710000002</v>
      </c>
      <c r="AQ12" s="2">
        <v>0.45239583333333333</v>
      </c>
      <c r="AR12" t="s">
        <v>9</v>
      </c>
      <c r="AS12" t="s">
        <v>39</v>
      </c>
    </row>
    <row r="13" spans="1:45" x14ac:dyDescent="0.2">
      <c r="A13" t="s">
        <v>61</v>
      </c>
      <c r="B13" t="s">
        <v>6</v>
      </c>
      <c r="C13">
        <v>64</v>
      </c>
      <c r="D13">
        <v>250</v>
      </c>
      <c r="E13" t="s">
        <v>7</v>
      </c>
      <c r="F13">
        <v>593</v>
      </c>
      <c r="G13">
        <v>77</v>
      </c>
      <c r="H13">
        <v>109</v>
      </c>
      <c r="I13">
        <v>23</v>
      </c>
      <c r="J13">
        <v>30</v>
      </c>
      <c r="K13">
        <v>58</v>
      </c>
      <c r="L13">
        <v>54</v>
      </c>
      <c r="M13">
        <v>40</v>
      </c>
      <c r="N13">
        <v>15</v>
      </c>
      <c r="O13">
        <v>41</v>
      </c>
      <c r="P13">
        <v>32</v>
      </c>
      <c r="Q13">
        <v>56</v>
      </c>
      <c r="R13">
        <v>19</v>
      </c>
      <c r="S13">
        <v>51</v>
      </c>
      <c r="T13">
        <v>17</v>
      </c>
      <c r="U13">
        <v>15</v>
      </c>
      <c r="V13">
        <v>11</v>
      </c>
      <c r="W13">
        <v>4</v>
      </c>
      <c r="X13" t="s">
        <v>8</v>
      </c>
      <c r="Y13">
        <v>24.007428569999998</v>
      </c>
      <c r="Z13">
        <v>46.096271430000002</v>
      </c>
      <c r="AA13">
        <v>23.589357140000001</v>
      </c>
      <c r="AB13">
        <v>59.938214289999998</v>
      </c>
      <c r="AC13">
        <v>22.145971429999999</v>
      </c>
      <c r="AD13">
        <v>25.140628570000001</v>
      </c>
      <c r="AE13">
        <v>32.18778571</v>
      </c>
      <c r="AF13">
        <v>22.74762857</v>
      </c>
      <c r="AG13">
        <v>20.111314289999999</v>
      </c>
      <c r="AH13">
        <v>26.861171429999999</v>
      </c>
      <c r="AI13">
        <v>8.3235314290000009</v>
      </c>
      <c r="AJ13">
        <v>4.7945457139999998</v>
      </c>
      <c r="AK13">
        <v>787.9124286</v>
      </c>
      <c r="AL13">
        <v>103.6149143</v>
      </c>
      <c r="AM13">
        <v>139.1102143</v>
      </c>
      <c r="AN13">
        <v>28.096085710000001</v>
      </c>
      <c r="AO13">
        <v>32.948214290000003</v>
      </c>
      <c r="AP13">
        <v>54.42975714</v>
      </c>
      <c r="AQ13" s="2">
        <v>0.4524305555555555</v>
      </c>
      <c r="AR13" t="s">
        <v>9</v>
      </c>
      <c r="AS13" t="s">
        <v>39</v>
      </c>
    </row>
    <row r="14" spans="1:45" x14ac:dyDescent="0.2">
      <c r="A14" t="s">
        <v>61</v>
      </c>
      <c r="B14" t="s">
        <v>6</v>
      </c>
      <c r="C14">
        <v>64</v>
      </c>
      <c r="D14">
        <v>150</v>
      </c>
      <c r="E14" t="s">
        <v>7</v>
      </c>
      <c r="F14">
        <v>587</v>
      </c>
      <c r="G14">
        <v>93</v>
      </c>
      <c r="H14">
        <v>104</v>
      </c>
      <c r="I14">
        <v>15</v>
      </c>
      <c r="J14">
        <v>18</v>
      </c>
      <c r="K14">
        <v>41</v>
      </c>
      <c r="L14">
        <v>26</v>
      </c>
      <c r="M14">
        <v>22</v>
      </c>
      <c r="N14">
        <v>8</v>
      </c>
      <c r="O14">
        <v>19</v>
      </c>
      <c r="P14">
        <v>2</v>
      </c>
      <c r="Q14">
        <v>22</v>
      </c>
      <c r="R14">
        <v>14</v>
      </c>
      <c r="S14">
        <v>20</v>
      </c>
      <c r="T14">
        <v>10</v>
      </c>
      <c r="U14">
        <v>8</v>
      </c>
      <c r="V14">
        <v>7</v>
      </c>
      <c r="W14">
        <v>3</v>
      </c>
      <c r="X14" t="s">
        <v>8</v>
      </c>
      <c r="Y14">
        <v>21.339938100000001</v>
      </c>
      <c r="Z14">
        <v>4.8016952379999998</v>
      </c>
      <c r="AA14">
        <v>28.96940476</v>
      </c>
      <c r="AB14">
        <v>39.175309519999999</v>
      </c>
      <c r="AC14">
        <v>21.711742860000001</v>
      </c>
      <c r="AD14">
        <v>22.347223809999999</v>
      </c>
      <c r="AE14">
        <v>25.829714289999998</v>
      </c>
      <c r="AF14">
        <v>20.851990480000001</v>
      </c>
      <c r="AG14">
        <v>15.53312143</v>
      </c>
      <c r="AH14">
        <v>17.58767143</v>
      </c>
      <c r="AI14">
        <v>8.8279880950000003</v>
      </c>
      <c r="AJ14">
        <v>5.9931809520000003</v>
      </c>
      <c r="AK14">
        <v>1299.900476</v>
      </c>
      <c r="AL14">
        <v>208.5754762</v>
      </c>
      <c r="AM14">
        <v>221.215</v>
      </c>
      <c r="AN14">
        <v>30.53921429</v>
      </c>
      <c r="AO14">
        <v>32.948214290000003</v>
      </c>
      <c r="AP14">
        <v>64.127023809999997</v>
      </c>
      <c r="AQ14" s="2">
        <v>0.45249999999999996</v>
      </c>
      <c r="AR14" t="s">
        <v>9</v>
      </c>
      <c r="AS14" t="s">
        <v>40</v>
      </c>
    </row>
    <row r="15" spans="1:45" x14ac:dyDescent="0.2">
      <c r="A15" t="s">
        <v>61</v>
      </c>
      <c r="B15" t="s">
        <v>6</v>
      </c>
      <c r="C15">
        <v>64</v>
      </c>
      <c r="D15">
        <v>200</v>
      </c>
      <c r="E15" t="s">
        <v>7</v>
      </c>
      <c r="F15">
        <v>779</v>
      </c>
      <c r="G15">
        <v>124</v>
      </c>
      <c r="H15">
        <v>138</v>
      </c>
      <c r="I15">
        <v>19</v>
      </c>
      <c r="J15">
        <v>24</v>
      </c>
      <c r="K15">
        <v>54</v>
      </c>
      <c r="L15">
        <v>35</v>
      </c>
      <c r="M15">
        <v>29</v>
      </c>
      <c r="N15">
        <v>11</v>
      </c>
      <c r="O15">
        <v>26</v>
      </c>
      <c r="P15">
        <v>12</v>
      </c>
      <c r="Q15">
        <v>29</v>
      </c>
      <c r="R15">
        <v>18</v>
      </c>
      <c r="S15">
        <v>27</v>
      </c>
      <c r="T15">
        <v>13</v>
      </c>
      <c r="U15">
        <v>11</v>
      </c>
      <c r="V15">
        <v>9</v>
      </c>
      <c r="W15">
        <v>4</v>
      </c>
      <c r="X15" t="s">
        <v>8</v>
      </c>
      <c r="Y15">
        <v>22.006803569999999</v>
      </c>
      <c r="Z15">
        <v>21.607624999999999</v>
      </c>
      <c r="AA15">
        <v>27.934767860000001</v>
      </c>
      <c r="AB15">
        <v>39.664999999999999</v>
      </c>
      <c r="AC15">
        <v>21.168946429999998</v>
      </c>
      <c r="AD15">
        <v>23.045571429999999</v>
      </c>
      <c r="AE15">
        <v>26.078071430000001</v>
      </c>
      <c r="AF15">
        <v>20.615035710000001</v>
      </c>
      <c r="AG15">
        <v>15.941889290000001</v>
      </c>
      <c r="AH15">
        <v>17.387812499999999</v>
      </c>
      <c r="AI15">
        <v>8.5127017859999992</v>
      </c>
      <c r="AJ15">
        <v>5.9931821430000003</v>
      </c>
      <c r="AK15">
        <v>1293.810536</v>
      </c>
      <c r="AL15">
        <v>208.57553569999999</v>
      </c>
      <c r="AM15">
        <v>220.1514286</v>
      </c>
      <c r="AN15">
        <v>29.012250000000002</v>
      </c>
      <c r="AO15">
        <v>32.948214290000003</v>
      </c>
      <c r="AP15">
        <v>63.344982139999999</v>
      </c>
      <c r="AQ15" s="2">
        <v>0.45253472222222224</v>
      </c>
      <c r="AR15" t="s">
        <v>9</v>
      </c>
      <c r="AS15" t="s">
        <v>40</v>
      </c>
    </row>
    <row r="16" spans="1:45" x14ac:dyDescent="0.2">
      <c r="A16" t="s">
        <v>61</v>
      </c>
      <c r="B16" t="s">
        <v>6</v>
      </c>
      <c r="C16">
        <v>64</v>
      </c>
      <c r="D16">
        <v>250</v>
      </c>
      <c r="E16" t="s">
        <v>7</v>
      </c>
      <c r="F16">
        <v>967</v>
      </c>
      <c r="G16">
        <v>154</v>
      </c>
      <c r="H16">
        <v>172</v>
      </c>
      <c r="I16">
        <v>24</v>
      </c>
      <c r="J16">
        <v>29</v>
      </c>
      <c r="K16">
        <v>67</v>
      </c>
      <c r="L16">
        <v>44</v>
      </c>
      <c r="M16">
        <v>36</v>
      </c>
      <c r="N16">
        <v>14</v>
      </c>
      <c r="O16">
        <v>33</v>
      </c>
      <c r="P16">
        <v>4</v>
      </c>
      <c r="Q16">
        <v>36</v>
      </c>
      <c r="R16">
        <v>22</v>
      </c>
      <c r="S16">
        <v>33</v>
      </c>
      <c r="T16">
        <v>16</v>
      </c>
      <c r="U16">
        <v>14</v>
      </c>
      <c r="V16">
        <v>11</v>
      </c>
      <c r="W16">
        <v>5</v>
      </c>
      <c r="X16" t="s">
        <v>8</v>
      </c>
      <c r="Y16">
        <v>22.406942860000001</v>
      </c>
      <c r="Z16">
        <v>5.7620342859999996</v>
      </c>
      <c r="AA16">
        <v>27.314</v>
      </c>
      <c r="AB16">
        <v>38.783557139999999</v>
      </c>
      <c r="AC16">
        <v>20.843271430000001</v>
      </c>
      <c r="AD16">
        <v>23.464585710000001</v>
      </c>
      <c r="AE16">
        <v>26.227085710000001</v>
      </c>
      <c r="AF16">
        <v>20.472857139999999</v>
      </c>
      <c r="AG16">
        <v>16.187142860000002</v>
      </c>
      <c r="AH16">
        <v>17.267900000000001</v>
      </c>
      <c r="AI16">
        <v>8.3235314290000009</v>
      </c>
      <c r="AJ16">
        <v>5.9931814289999998</v>
      </c>
      <c r="AK16">
        <v>1284.8420000000001</v>
      </c>
      <c r="AL16">
        <v>207.2298571</v>
      </c>
      <c r="AM16">
        <v>219.51328570000001</v>
      </c>
      <c r="AN16">
        <v>29.317657140000001</v>
      </c>
      <c r="AO16">
        <v>31.849942859999999</v>
      </c>
      <c r="AP16">
        <v>62.875757139999997</v>
      </c>
      <c r="AQ16" s="2">
        <v>0.45256944444444441</v>
      </c>
      <c r="AR16" t="s">
        <v>9</v>
      </c>
      <c r="AS16" t="s">
        <v>40</v>
      </c>
    </row>
    <row r="17" spans="1:45" x14ac:dyDescent="0.2">
      <c r="A17" t="s">
        <v>61</v>
      </c>
      <c r="B17" t="s">
        <v>6</v>
      </c>
      <c r="C17">
        <v>64</v>
      </c>
      <c r="D17">
        <v>150</v>
      </c>
      <c r="E17" t="s">
        <v>7</v>
      </c>
      <c r="F17">
        <v>363</v>
      </c>
      <c r="G17">
        <v>47</v>
      </c>
      <c r="H17">
        <v>20</v>
      </c>
      <c r="I17">
        <v>10</v>
      </c>
      <c r="J17">
        <v>11</v>
      </c>
      <c r="K17">
        <v>17</v>
      </c>
      <c r="L17">
        <v>33</v>
      </c>
      <c r="M17">
        <v>25</v>
      </c>
      <c r="N17">
        <v>8</v>
      </c>
      <c r="O17">
        <v>20</v>
      </c>
      <c r="P17">
        <v>24</v>
      </c>
      <c r="Q17">
        <v>35</v>
      </c>
      <c r="R17">
        <v>12</v>
      </c>
      <c r="S17">
        <v>20</v>
      </c>
      <c r="T17">
        <v>13</v>
      </c>
      <c r="U17">
        <v>21</v>
      </c>
      <c r="V17">
        <v>7</v>
      </c>
      <c r="W17">
        <v>3</v>
      </c>
      <c r="X17" t="s">
        <v>8</v>
      </c>
      <c r="Y17">
        <v>21.339938100000001</v>
      </c>
      <c r="Z17">
        <v>57.620333330000001</v>
      </c>
      <c r="AA17">
        <v>24.830904759999999</v>
      </c>
      <c r="AB17">
        <v>39.175309519999999</v>
      </c>
      <c r="AC17">
        <v>28.2252619</v>
      </c>
      <c r="AD17">
        <v>58.66145238</v>
      </c>
      <c r="AE17">
        <v>32.783857140000002</v>
      </c>
      <c r="AF17">
        <v>23.69544286</v>
      </c>
      <c r="AG17">
        <v>16.350654760000001</v>
      </c>
      <c r="AH17">
        <v>27.980380950000001</v>
      </c>
      <c r="AI17">
        <v>8.8279880950000003</v>
      </c>
      <c r="AJ17">
        <v>5.9931809520000003</v>
      </c>
      <c r="AK17">
        <v>803.85666670000001</v>
      </c>
      <c r="AL17">
        <v>105.409119</v>
      </c>
      <c r="AM17">
        <v>42.541357140000002</v>
      </c>
      <c r="AN17">
        <v>20.359480949999998</v>
      </c>
      <c r="AO17">
        <v>20.13502381</v>
      </c>
      <c r="AP17">
        <v>26.5892619</v>
      </c>
      <c r="AQ17" s="2">
        <v>0.45273148148148151</v>
      </c>
      <c r="AR17" t="s">
        <v>9</v>
      </c>
      <c r="AS17" t="s">
        <v>41</v>
      </c>
    </row>
    <row r="18" spans="1:45" x14ac:dyDescent="0.2">
      <c r="A18" t="s">
        <v>61</v>
      </c>
      <c r="B18" t="s">
        <v>6</v>
      </c>
      <c r="C18">
        <v>64</v>
      </c>
      <c r="D18">
        <v>200</v>
      </c>
      <c r="E18" t="s">
        <v>7</v>
      </c>
      <c r="F18">
        <v>483</v>
      </c>
      <c r="G18">
        <v>63</v>
      </c>
      <c r="H18">
        <v>36</v>
      </c>
      <c r="I18">
        <v>13</v>
      </c>
      <c r="J18">
        <v>14</v>
      </c>
      <c r="K18">
        <v>23</v>
      </c>
      <c r="L18">
        <v>44</v>
      </c>
      <c r="M18">
        <v>33</v>
      </c>
      <c r="N18">
        <v>11</v>
      </c>
      <c r="O18">
        <v>26</v>
      </c>
      <c r="P18">
        <v>51</v>
      </c>
      <c r="Q18">
        <v>47</v>
      </c>
      <c r="R18">
        <v>16</v>
      </c>
      <c r="S18">
        <v>27</v>
      </c>
      <c r="T18">
        <v>17</v>
      </c>
      <c r="U18">
        <v>27</v>
      </c>
      <c r="V18">
        <v>10</v>
      </c>
      <c r="W18">
        <v>4</v>
      </c>
      <c r="X18" t="s">
        <v>8</v>
      </c>
      <c r="Y18">
        <v>22.006803569999999</v>
      </c>
      <c r="Z18">
        <v>91.832428570000005</v>
      </c>
      <c r="AA18">
        <v>24.830910710000001</v>
      </c>
      <c r="AB18">
        <v>39.664999999999999</v>
      </c>
      <c r="AC18">
        <v>27.682464289999999</v>
      </c>
      <c r="AD18">
        <v>56.56641071</v>
      </c>
      <c r="AE18">
        <v>32.783857140000002</v>
      </c>
      <c r="AF18">
        <v>23.458482140000001</v>
      </c>
      <c r="AG18">
        <v>15.941889290000001</v>
      </c>
      <c r="AH18">
        <v>28.180250000000001</v>
      </c>
      <c r="AI18">
        <v>9.4585589290000005</v>
      </c>
      <c r="AJ18">
        <v>5.9931821430000003</v>
      </c>
      <c r="AK18">
        <v>802.19571429999996</v>
      </c>
      <c r="AL18">
        <v>105.96980360000001</v>
      </c>
      <c r="AM18">
        <v>57.430821430000002</v>
      </c>
      <c r="AN18">
        <v>19.8505</v>
      </c>
      <c r="AO18">
        <v>19.21980357</v>
      </c>
      <c r="AP18">
        <v>26.980267860000001</v>
      </c>
      <c r="AQ18" s="2">
        <v>0.45276620370370368</v>
      </c>
      <c r="AR18" t="s">
        <v>9</v>
      </c>
      <c r="AS18" t="s">
        <v>41</v>
      </c>
    </row>
    <row r="19" spans="1:45" x14ac:dyDescent="0.2">
      <c r="A19" t="s">
        <v>61</v>
      </c>
      <c r="B19" t="s">
        <v>6</v>
      </c>
      <c r="C19">
        <v>64</v>
      </c>
      <c r="D19">
        <v>250</v>
      </c>
      <c r="E19" t="s">
        <v>7</v>
      </c>
      <c r="F19">
        <v>602</v>
      </c>
      <c r="G19">
        <v>79</v>
      </c>
      <c r="H19">
        <v>33</v>
      </c>
      <c r="I19">
        <v>17</v>
      </c>
      <c r="J19">
        <v>18</v>
      </c>
      <c r="K19">
        <v>29</v>
      </c>
      <c r="L19">
        <v>55</v>
      </c>
      <c r="M19">
        <v>42</v>
      </c>
      <c r="N19">
        <v>13</v>
      </c>
      <c r="O19">
        <v>33</v>
      </c>
      <c r="P19">
        <v>60</v>
      </c>
      <c r="Q19">
        <v>59</v>
      </c>
      <c r="R19">
        <v>20</v>
      </c>
      <c r="S19">
        <v>33</v>
      </c>
      <c r="T19">
        <v>21</v>
      </c>
      <c r="U19">
        <v>33</v>
      </c>
      <c r="V19">
        <v>12</v>
      </c>
      <c r="W19">
        <v>5</v>
      </c>
      <c r="X19" t="s">
        <v>8</v>
      </c>
      <c r="Y19">
        <v>20.806442860000001</v>
      </c>
      <c r="Z19">
        <v>86.430514290000005</v>
      </c>
      <c r="AA19">
        <v>24.830914289999999</v>
      </c>
      <c r="AB19">
        <v>38.783557139999999</v>
      </c>
      <c r="AC19">
        <v>27.3568</v>
      </c>
      <c r="AD19">
        <v>55.309371429999999</v>
      </c>
      <c r="AE19">
        <v>32.783857140000002</v>
      </c>
      <c r="AF19">
        <v>23.885014290000001</v>
      </c>
      <c r="AG19">
        <v>16.187142860000002</v>
      </c>
      <c r="AH19">
        <v>28.30015714</v>
      </c>
      <c r="AI19">
        <v>9.0802157139999995</v>
      </c>
      <c r="AJ19">
        <v>5.9931814289999998</v>
      </c>
      <c r="AK19">
        <v>799.87057140000002</v>
      </c>
      <c r="AL19">
        <v>106.3062</v>
      </c>
      <c r="AM19">
        <v>42.115928570000001</v>
      </c>
      <c r="AN19">
        <v>20.766671429999999</v>
      </c>
      <c r="AO19">
        <v>19.76892857</v>
      </c>
      <c r="AP19">
        <v>27.214885710000001</v>
      </c>
      <c r="AQ19" s="2">
        <v>0.45280092592592597</v>
      </c>
      <c r="AR19" t="s">
        <v>9</v>
      </c>
      <c r="AS19" t="s">
        <v>41</v>
      </c>
    </row>
    <row r="20" spans="1:45" x14ac:dyDescent="0.2">
      <c r="A20" t="s">
        <v>61</v>
      </c>
      <c r="B20" t="s">
        <v>6</v>
      </c>
      <c r="C20">
        <v>64</v>
      </c>
      <c r="D20">
        <v>150</v>
      </c>
      <c r="E20" t="s">
        <v>7</v>
      </c>
      <c r="F20">
        <v>161</v>
      </c>
      <c r="G20">
        <v>34</v>
      </c>
      <c r="H20">
        <v>23</v>
      </c>
      <c r="I20">
        <v>7</v>
      </c>
      <c r="J20">
        <v>8</v>
      </c>
      <c r="K20">
        <v>13</v>
      </c>
      <c r="L20">
        <v>19</v>
      </c>
      <c r="M20">
        <v>15</v>
      </c>
      <c r="N20">
        <v>7</v>
      </c>
      <c r="O20">
        <v>11</v>
      </c>
      <c r="P20">
        <v>27</v>
      </c>
      <c r="Q20">
        <v>13</v>
      </c>
      <c r="R20">
        <v>11</v>
      </c>
      <c r="S20">
        <v>22</v>
      </c>
      <c r="T20">
        <v>10</v>
      </c>
      <c r="U20">
        <v>10</v>
      </c>
      <c r="V20">
        <v>7</v>
      </c>
      <c r="W20">
        <v>3</v>
      </c>
      <c r="X20" t="s">
        <v>8</v>
      </c>
      <c r="Y20">
        <v>18.67244762</v>
      </c>
      <c r="Z20">
        <v>64.822880949999998</v>
      </c>
      <c r="AA20">
        <v>22.761664289999999</v>
      </c>
      <c r="AB20">
        <v>43.092833329999998</v>
      </c>
      <c r="AC20">
        <v>21.711742860000001</v>
      </c>
      <c r="AD20">
        <v>27.934023809999999</v>
      </c>
      <c r="AE20">
        <v>18.875552379999998</v>
      </c>
      <c r="AF20">
        <v>14.217266670000001</v>
      </c>
      <c r="AG20">
        <v>8.992859524</v>
      </c>
      <c r="AH20">
        <v>10.39271667</v>
      </c>
      <c r="AI20">
        <v>8.8279880950000003</v>
      </c>
      <c r="AJ20">
        <v>5.9931809520000003</v>
      </c>
      <c r="AK20">
        <v>356.53142860000003</v>
      </c>
      <c r="AL20">
        <v>76.253404759999995</v>
      </c>
      <c r="AM20">
        <v>48.922547620000003</v>
      </c>
      <c r="AN20">
        <v>14.25163571</v>
      </c>
      <c r="AO20">
        <v>14.643652380000001</v>
      </c>
      <c r="AP20">
        <v>20.332957140000001</v>
      </c>
      <c r="AQ20" s="2">
        <v>0.45287037037037042</v>
      </c>
      <c r="AR20" t="s">
        <v>9</v>
      </c>
      <c r="AS20" t="s">
        <v>42</v>
      </c>
    </row>
    <row r="21" spans="1:45" x14ac:dyDescent="0.2">
      <c r="A21" t="s">
        <v>61</v>
      </c>
      <c r="B21" t="s">
        <v>6</v>
      </c>
      <c r="C21">
        <v>64</v>
      </c>
      <c r="D21">
        <v>200</v>
      </c>
      <c r="E21" t="s">
        <v>7</v>
      </c>
      <c r="F21">
        <v>211</v>
      </c>
      <c r="G21">
        <v>46</v>
      </c>
      <c r="H21">
        <v>20</v>
      </c>
      <c r="I21">
        <v>10</v>
      </c>
      <c r="J21">
        <v>11</v>
      </c>
      <c r="K21">
        <v>17</v>
      </c>
      <c r="L21">
        <v>26</v>
      </c>
      <c r="M21">
        <v>20</v>
      </c>
      <c r="N21">
        <v>9</v>
      </c>
      <c r="O21">
        <v>15</v>
      </c>
      <c r="P21">
        <v>34</v>
      </c>
      <c r="Q21">
        <v>18</v>
      </c>
      <c r="R21">
        <v>15</v>
      </c>
      <c r="S21">
        <v>30</v>
      </c>
      <c r="T21">
        <v>13</v>
      </c>
      <c r="U21">
        <v>13</v>
      </c>
      <c r="V21">
        <v>9</v>
      </c>
      <c r="W21">
        <v>3</v>
      </c>
      <c r="X21" t="s">
        <v>8</v>
      </c>
      <c r="Y21">
        <v>18.00557143</v>
      </c>
      <c r="Z21">
        <v>61.221607140000003</v>
      </c>
      <c r="AA21">
        <v>23.27898214</v>
      </c>
      <c r="AB21">
        <v>44.072214289999998</v>
      </c>
      <c r="AC21">
        <v>21.168946429999998</v>
      </c>
      <c r="AD21">
        <v>27.235678570000001</v>
      </c>
      <c r="AE21">
        <v>19.37228571</v>
      </c>
      <c r="AF21">
        <v>14.217266070000001</v>
      </c>
      <c r="AG21">
        <v>9.1972428570000009</v>
      </c>
      <c r="AH21">
        <v>10.792435709999999</v>
      </c>
      <c r="AI21">
        <v>8.5127017859999992</v>
      </c>
      <c r="AJ21">
        <v>4.4948857139999996</v>
      </c>
      <c r="AK21">
        <v>350.4416071</v>
      </c>
      <c r="AL21">
        <v>77.374767860000006</v>
      </c>
      <c r="AM21">
        <v>31.906017859999999</v>
      </c>
      <c r="AN21">
        <v>15.26961071</v>
      </c>
      <c r="AO21">
        <v>15.10126786</v>
      </c>
      <c r="AP21">
        <v>19.941946430000002</v>
      </c>
      <c r="AQ21" s="2">
        <v>0.4529050925925926</v>
      </c>
      <c r="AR21" t="s">
        <v>9</v>
      </c>
      <c r="AS21" t="s">
        <v>42</v>
      </c>
    </row>
    <row r="22" spans="1:45" x14ac:dyDescent="0.2">
      <c r="A22" t="s">
        <v>61</v>
      </c>
      <c r="B22" t="s">
        <v>6</v>
      </c>
      <c r="C22">
        <v>64</v>
      </c>
      <c r="D22">
        <v>250</v>
      </c>
      <c r="E22" t="s">
        <v>7</v>
      </c>
      <c r="F22">
        <v>263</v>
      </c>
      <c r="G22">
        <v>57</v>
      </c>
      <c r="H22">
        <v>37</v>
      </c>
      <c r="I22">
        <v>12</v>
      </c>
      <c r="J22">
        <v>13</v>
      </c>
      <c r="K22">
        <v>21</v>
      </c>
      <c r="L22">
        <v>32</v>
      </c>
      <c r="M22">
        <v>25</v>
      </c>
      <c r="N22">
        <v>11</v>
      </c>
      <c r="O22">
        <v>19</v>
      </c>
      <c r="P22">
        <v>47</v>
      </c>
      <c r="Q22">
        <v>23</v>
      </c>
      <c r="R22">
        <v>18</v>
      </c>
      <c r="S22">
        <v>36</v>
      </c>
      <c r="T22">
        <v>16</v>
      </c>
      <c r="U22">
        <v>16</v>
      </c>
      <c r="V22">
        <v>11</v>
      </c>
      <c r="W22">
        <v>4</v>
      </c>
      <c r="X22" t="s">
        <v>8</v>
      </c>
      <c r="Y22">
        <v>17.60544286</v>
      </c>
      <c r="Z22">
        <v>67.703900000000004</v>
      </c>
      <c r="AA22">
        <v>22.347814289999999</v>
      </c>
      <c r="AB22">
        <v>42.309328569999998</v>
      </c>
      <c r="AC22">
        <v>20.843271430000001</v>
      </c>
      <c r="AD22">
        <v>26.81667143</v>
      </c>
      <c r="AE22">
        <v>19.074242859999998</v>
      </c>
      <c r="AF22">
        <v>14.21726571</v>
      </c>
      <c r="AG22">
        <v>9.319872857</v>
      </c>
      <c r="AH22">
        <v>11.03226714</v>
      </c>
      <c r="AI22">
        <v>8.3235314290000009</v>
      </c>
      <c r="AJ22">
        <v>4.7945457139999998</v>
      </c>
      <c r="AK22">
        <v>349.44514290000001</v>
      </c>
      <c r="AL22">
        <v>76.701942860000003</v>
      </c>
      <c r="AM22">
        <v>47.2209</v>
      </c>
      <c r="AN22">
        <v>14.658828570000001</v>
      </c>
      <c r="AO22">
        <v>14.27756143</v>
      </c>
      <c r="AP22">
        <v>19.707328570000001</v>
      </c>
      <c r="AQ22" s="2">
        <v>0.45293981481481477</v>
      </c>
      <c r="AR22" t="s">
        <v>9</v>
      </c>
      <c r="AS22" t="s">
        <v>42</v>
      </c>
    </row>
    <row r="23" spans="1:45" x14ac:dyDescent="0.2">
      <c r="A23" t="s">
        <v>61</v>
      </c>
      <c r="B23" t="s">
        <v>6</v>
      </c>
      <c r="C23">
        <v>64</v>
      </c>
      <c r="D23">
        <v>150</v>
      </c>
      <c r="E23" t="s">
        <v>7</v>
      </c>
      <c r="F23">
        <v>658</v>
      </c>
      <c r="G23">
        <v>103</v>
      </c>
      <c r="H23">
        <v>25</v>
      </c>
      <c r="I23">
        <v>18</v>
      </c>
      <c r="J23">
        <v>25</v>
      </c>
      <c r="K23">
        <v>16</v>
      </c>
      <c r="L23">
        <v>206</v>
      </c>
      <c r="M23">
        <v>75</v>
      </c>
      <c r="N23">
        <v>16</v>
      </c>
      <c r="O23">
        <v>56</v>
      </c>
      <c r="P23">
        <v>0</v>
      </c>
      <c r="Q23">
        <v>113</v>
      </c>
      <c r="R23">
        <v>16</v>
      </c>
      <c r="S23">
        <v>16</v>
      </c>
      <c r="T23">
        <v>18</v>
      </c>
      <c r="U23">
        <v>9</v>
      </c>
      <c r="V23">
        <v>12</v>
      </c>
      <c r="W23">
        <v>4</v>
      </c>
      <c r="X23" t="s">
        <v>8</v>
      </c>
      <c r="Y23">
        <v>42.679880949999998</v>
      </c>
      <c r="Z23">
        <v>0</v>
      </c>
      <c r="AA23">
        <v>33.107880950000002</v>
      </c>
      <c r="AB23">
        <v>31.340238100000001</v>
      </c>
      <c r="AC23">
        <v>39.08114286</v>
      </c>
      <c r="AD23">
        <v>25.140619050000002</v>
      </c>
      <c r="AE23">
        <v>204.65073810000001</v>
      </c>
      <c r="AF23">
        <v>71.086333330000002</v>
      </c>
      <c r="AG23">
        <v>45.781833329999998</v>
      </c>
      <c r="AH23">
        <v>90.336690480000001</v>
      </c>
      <c r="AI23">
        <v>15.13369286</v>
      </c>
      <c r="AJ23">
        <v>7.9909095240000001</v>
      </c>
      <c r="AK23">
        <v>1457.128571</v>
      </c>
      <c r="AL23">
        <v>231.00297620000001</v>
      </c>
      <c r="AM23">
        <v>53.176690479999998</v>
      </c>
      <c r="AN23">
        <v>36.647071429999997</v>
      </c>
      <c r="AO23">
        <v>45.76142857</v>
      </c>
      <c r="AP23">
        <v>25.025166670000001</v>
      </c>
      <c r="AQ23" s="2">
        <v>0.45300925925925922</v>
      </c>
      <c r="AR23" t="s">
        <v>9</v>
      </c>
      <c r="AS23" t="s">
        <v>43</v>
      </c>
    </row>
    <row r="24" spans="1:45" x14ac:dyDescent="0.2">
      <c r="A24" t="s">
        <v>61</v>
      </c>
      <c r="B24" t="s">
        <v>6</v>
      </c>
      <c r="C24">
        <v>64</v>
      </c>
      <c r="D24">
        <v>200</v>
      </c>
      <c r="E24" t="s">
        <v>7</v>
      </c>
      <c r="F24">
        <v>872</v>
      </c>
      <c r="G24">
        <v>138</v>
      </c>
      <c r="H24">
        <v>47</v>
      </c>
      <c r="I24">
        <v>23</v>
      </c>
      <c r="J24">
        <v>33</v>
      </c>
      <c r="K24">
        <v>22</v>
      </c>
      <c r="L24">
        <v>274</v>
      </c>
      <c r="M24">
        <v>101</v>
      </c>
      <c r="N24">
        <v>21</v>
      </c>
      <c r="O24">
        <v>74</v>
      </c>
      <c r="P24">
        <v>10</v>
      </c>
      <c r="Q24">
        <v>146</v>
      </c>
      <c r="R24">
        <v>21</v>
      </c>
      <c r="S24">
        <v>22</v>
      </c>
      <c r="T24">
        <v>25</v>
      </c>
      <c r="U24">
        <v>12</v>
      </c>
      <c r="V24">
        <v>16</v>
      </c>
      <c r="W24">
        <v>6</v>
      </c>
      <c r="X24" t="s">
        <v>8</v>
      </c>
      <c r="Y24">
        <v>42.012999999999998</v>
      </c>
      <c r="Z24">
        <v>18.006357139999999</v>
      </c>
      <c r="AA24">
        <v>32.590571429999997</v>
      </c>
      <c r="AB24">
        <v>32.319625000000002</v>
      </c>
      <c r="AC24">
        <v>40.709517859999998</v>
      </c>
      <c r="AD24">
        <v>25.140625</v>
      </c>
      <c r="AE24">
        <v>204.1539286</v>
      </c>
      <c r="AF24">
        <v>71.79719643</v>
      </c>
      <c r="AG24">
        <v>45.373071430000003</v>
      </c>
      <c r="AH24">
        <v>87.538642859999996</v>
      </c>
      <c r="AI24">
        <v>15.13369286</v>
      </c>
      <c r="AJ24">
        <v>8.9897732139999995</v>
      </c>
      <c r="AK24">
        <v>1448.270536</v>
      </c>
      <c r="AL24">
        <v>232.1242857</v>
      </c>
      <c r="AM24">
        <v>74.979124999999996</v>
      </c>
      <c r="AN24">
        <v>35.120107140000002</v>
      </c>
      <c r="AO24">
        <v>45.303803569999999</v>
      </c>
      <c r="AP24">
        <v>25.807214290000001</v>
      </c>
      <c r="AQ24" s="2">
        <v>0.45304398148148151</v>
      </c>
      <c r="AR24" t="s">
        <v>9</v>
      </c>
      <c r="AS24" t="s">
        <v>43</v>
      </c>
    </row>
    <row r="25" spans="1:45" x14ac:dyDescent="0.2">
      <c r="A25" t="s">
        <v>61</v>
      </c>
      <c r="B25" t="s">
        <v>6</v>
      </c>
      <c r="C25">
        <v>64</v>
      </c>
      <c r="D25">
        <v>250</v>
      </c>
      <c r="E25" t="s">
        <v>7</v>
      </c>
      <c r="F25">
        <v>1088</v>
      </c>
      <c r="G25">
        <v>173</v>
      </c>
      <c r="H25">
        <v>42</v>
      </c>
      <c r="I25">
        <v>29</v>
      </c>
      <c r="J25">
        <v>42</v>
      </c>
      <c r="K25">
        <v>27</v>
      </c>
      <c r="L25">
        <v>342</v>
      </c>
      <c r="M25">
        <v>126</v>
      </c>
      <c r="N25">
        <v>27</v>
      </c>
      <c r="O25">
        <v>93</v>
      </c>
      <c r="P25">
        <v>12</v>
      </c>
      <c r="Q25">
        <v>177</v>
      </c>
      <c r="R25">
        <v>26</v>
      </c>
      <c r="S25">
        <v>27</v>
      </c>
      <c r="T25">
        <v>31</v>
      </c>
      <c r="U25">
        <v>15</v>
      </c>
      <c r="V25">
        <v>21</v>
      </c>
      <c r="W25">
        <v>7</v>
      </c>
      <c r="X25" t="s">
        <v>8</v>
      </c>
      <c r="Y25">
        <v>43.213371430000002</v>
      </c>
      <c r="Z25">
        <v>17.286100000000001</v>
      </c>
      <c r="AA25">
        <v>32.280185709999998</v>
      </c>
      <c r="AB25">
        <v>31.731999999999999</v>
      </c>
      <c r="AC25">
        <v>40.383842860000001</v>
      </c>
      <c r="AD25">
        <v>25.140628570000001</v>
      </c>
      <c r="AE25">
        <v>203.85599999999999</v>
      </c>
      <c r="AF25">
        <v>71.655014289999997</v>
      </c>
      <c r="AG25">
        <v>45.618328570000003</v>
      </c>
      <c r="AH25">
        <v>84.900499999999994</v>
      </c>
      <c r="AI25">
        <v>15.89038571</v>
      </c>
      <c r="AJ25">
        <v>8.3904542860000006</v>
      </c>
      <c r="AK25">
        <v>1445.6128570000001</v>
      </c>
      <c r="AL25">
        <v>232.79714290000001</v>
      </c>
      <c r="AM25">
        <v>53.6021</v>
      </c>
      <c r="AN25">
        <v>35.4255</v>
      </c>
      <c r="AO25">
        <v>46.127514290000001</v>
      </c>
      <c r="AP25">
        <v>25.338000000000001</v>
      </c>
      <c r="AQ25" s="2">
        <v>0.45309027777777783</v>
      </c>
      <c r="AR25" t="s">
        <v>9</v>
      </c>
      <c r="AS25" t="s">
        <v>43</v>
      </c>
    </row>
    <row r="26" spans="1:45" x14ac:dyDescent="0.2">
      <c r="A26" t="s">
        <v>61</v>
      </c>
      <c r="B26" t="s">
        <v>6</v>
      </c>
      <c r="C26">
        <v>64</v>
      </c>
      <c r="D26">
        <v>150</v>
      </c>
      <c r="E26" t="s">
        <v>7</v>
      </c>
      <c r="F26">
        <v>139</v>
      </c>
      <c r="G26">
        <v>19</v>
      </c>
      <c r="H26">
        <v>19</v>
      </c>
      <c r="I26">
        <v>8</v>
      </c>
      <c r="J26">
        <v>12</v>
      </c>
      <c r="K26">
        <v>12</v>
      </c>
      <c r="L26">
        <v>84</v>
      </c>
      <c r="M26">
        <v>31</v>
      </c>
      <c r="N26">
        <v>13</v>
      </c>
      <c r="O26">
        <v>19</v>
      </c>
      <c r="P26">
        <v>10</v>
      </c>
      <c r="Q26">
        <v>70</v>
      </c>
      <c r="R26">
        <v>12</v>
      </c>
      <c r="S26">
        <v>17</v>
      </c>
      <c r="T26">
        <v>18</v>
      </c>
      <c r="U26">
        <v>14</v>
      </c>
      <c r="V26">
        <v>8</v>
      </c>
      <c r="W26">
        <v>3</v>
      </c>
      <c r="X26" t="s">
        <v>8</v>
      </c>
      <c r="Y26">
        <v>34.677404760000002</v>
      </c>
      <c r="Z26">
        <v>24.00847619</v>
      </c>
      <c r="AA26">
        <v>24.830904759999999</v>
      </c>
      <c r="AB26">
        <v>33.298999999999999</v>
      </c>
      <c r="AC26">
        <v>39.08114286</v>
      </c>
      <c r="AD26">
        <v>39.107642859999999</v>
      </c>
      <c r="AE26">
        <v>83.449809520000002</v>
      </c>
      <c r="AF26">
        <v>29.38235714</v>
      </c>
      <c r="AG26">
        <v>15.53312143</v>
      </c>
      <c r="AH26">
        <v>55.960785710000003</v>
      </c>
      <c r="AI26">
        <v>10.08912857</v>
      </c>
      <c r="AJ26">
        <v>5.9931809520000003</v>
      </c>
      <c r="AK26">
        <v>307.81285709999997</v>
      </c>
      <c r="AL26">
        <v>42.612190480000002</v>
      </c>
      <c r="AM26">
        <v>40.414285710000001</v>
      </c>
      <c r="AN26">
        <v>16.28758333</v>
      </c>
      <c r="AO26">
        <v>21.96548095</v>
      </c>
      <c r="AP26">
        <v>18.768883330000001</v>
      </c>
      <c r="AQ26" s="2">
        <v>0.45317129629629632</v>
      </c>
      <c r="AR26" t="s">
        <v>9</v>
      </c>
      <c r="AS26" t="s">
        <v>44</v>
      </c>
    </row>
    <row r="27" spans="1:45" x14ac:dyDescent="0.2">
      <c r="A27" t="s">
        <v>61</v>
      </c>
      <c r="B27" t="s">
        <v>6</v>
      </c>
      <c r="C27">
        <v>64</v>
      </c>
      <c r="D27">
        <v>200</v>
      </c>
      <c r="E27" t="s">
        <v>7</v>
      </c>
      <c r="F27">
        <v>186</v>
      </c>
      <c r="G27">
        <v>26</v>
      </c>
      <c r="H27">
        <v>26</v>
      </c>
      <c r="I27">
        <v>11</v>
      </c>
      <c r="J27">
        <v>17</v>
      </c>
      <c r="K27">
        <v>16</v>
      </c>
      <c r="L27">
        <v>111</v>
      </c>
      <c r="M27">
        <v>41</v>
      </c>
      <c r="N27">
        <v>18</v>
      </c>
      <c r="O27">
        <v>25</v>
      </c>
      <c r="P27">
        <v>14</v>
      </c>
      <c r="Q27">
        <v>92</v>
      </c>
      <c r="R27">
        <v>15</v>
      </c>
      <c r="S27">
        <v>23</v>
      </c>
      <c r="T27">
        <v>24</v>
      </c>
      <c r="U27">
        <v>19</v>
      </c>
      <c r="V27">
        <v>11</v>
      </c>
      <c r="W27">
        <v>3</v>
      </c>
      <c r="X27" t="s">
        <v>8</v>
      </c>
      <c r="Y27">
        <v>36.01114286</v>
      </c>
      <c r="Z27">
        <v>25.208892859999999</v>
      </c>
      <c r="AA27">
        <v>23.27898214</v>
      </c>
      <c r="AB27">
        <v>33.788696430000002</v>
      </c>
      <c r="AC27">
        <v>39.08114286</v>
      </c>
      <c r="AD27">
        <v>39.805999999999997</v>
      </c>
      <c r="AE27">
        <v>82.704714289999998</v>
      </c>
      <c r="AF27">
        <v>29.145392860000001</v>
      </c>
      <c r="AG27">
        <v>15.32873929</v>
      </c>
      <c r="AH27">
        <v>55.161339290000001</v>
      </c>
      <c r="AI27">
        <v>10.40441429</v>
      </c>
      <c r="AJ27">
        <v>4.4948857139999996</v>
      </c>
      <c r="AK27">
        <v>308.92017859999999</v>
      </c>
      <c r="AL27">
        <v>43.733571429999998</v>
      </c>
      <c r="AM27">
        <v>41.477803569999999</v>
      </c>
      <c r="AN27">
        <v>16.796569640000001</v>
      </c>
      <c r="AO27">
        <v>23.338321430000001</v>
      </c>
      <c r="AP27">
        <v>18.768875000000001</v>
      </c>
      <c r="AQ27" s="2">
        <v>0.45320601851851849</v>
      </c>
      <c r="AR27" t="s">
        <v>9</v>
      </c>
      <c r="AS27" t="s">
        <v>44</v>
      </c>
    </row>
    <row r="28" spans="1:45" x14ac:dyDescent="0.2">
      <c r="A28" t="s">
        <v>61</v>
      </c>
      <c r="B28" t="s">
        <v>6</v>
      </c>
      <c r="C28">
        <v>64</v>
      </c>
      <c r="D28">
        <v>250</v>
      </c>
      <c r="E28" t="s">
        <v>7</v>
      </c>
      <c r="F28">
        <v>232</v>
      </c>
      <c r="G28">
        <v>33</v>
      </c>
      <c r="H28">
        <v>21</v>
      </c>
      <c r="I28">
        <v>14</v>
      </c>
      <c r="J28">
        <v>21</v>
      </c>
      <c r="K28">
        <v>20</v>
      </c>
      <c r="L28">
        <v>138</v>
      </c>
      <c r="M28">
        <v>52</v>
      </c>
      <c r="N28">
        <v>23</v>
      </c>
      <c r="O28">
        <v>32</v>
      </c>
      <c r="P28">
        <v>3</v>
      </c>
      <c r="Q28">
        <v>115</v>
      </c>
      <c r="R28">
        <v>19</v>
      </c>
      <c r="S28">
        <v>29</v>
      </c>
      <c r="T28">
        <v>30</v>
      </c>
      <c r="U28">
        <v>23</v>
      </c>
      <c r="V28">
        <v>13</v>
      </c>
      <c r="W28">
        <v>4</v>
      </c>
      <c r="X28" t="s">
        <v>8</v>
      </c>
      <c r="Y28">
        <v>36.811399999999999</v>
      </c>
      <c r="Z28">
        <v>4.3215257139999999</v>
      </c>
      <c r="AA28">
        <v>23.589357140000001</v>
      </c>
      <c r="AB28">
        <v>34.082514289999999</v>
      </c>
      <c r="AC28">
        <v>39.081128569999997</v>
      </c>
      <c r="AD28">
        <v>38.548957139999999</v>
      </c>
      <c r="AE28">
        <v>82.257671430000002</v>
      </c>
      <c r="AF28">
        <v>29.571914289999999</v>
      </c>
      <c r="AG28">
        <v>15.69662857</v>
      </c>
      <c r="AH28">
        <v>55.161342859999998</v>
      </c>
      <c r="AI28">
        <v>9.8369</v>
      </c>
      <c r="AJ28">
        <v>4.7945457139999998</v>
      </c>
      <c r="AK28">
        <v>308.25571430000002</v>
      </c>
      <c r="AL28">
        <v>44.406399999999998</v>
      </c>
      <c r="AM28">
        <v>26.801042859999999</v>
      </c>
      <c r="AN28">
        <v>17.10195714</v>
      </c>
      <c r="AO28">
        <v>23.06375714</v>
      </c>
      <c r="AP28">
        <v>18.768885709999999</v>
      </c>
      <c r="AQ28" s="2">
        <v>0.45324074074074078</v>
      </c>
      <c r="AR28" t="s">
        <v>9</v>
      </c>
      <c r="AS28" t="s">
        <v>44</v>
      </c>
    </row>
    <row r="29" spans="1:45" x14ac:dyDescent="0.2">
      <c r="A29" t="s">
        <v>61</v>
      </c>
      <c r="B29" t="s">
        <v>6</v>
      </c>
      <c r="C29">
        <v>64</v>
      </c>
      <c r="D29">
        <v>150</v>
      </c>
      <c r="E29" t="s">
        <v>7</v>
      </c>
      <c r="F29">
        <v>38</v>
      </c>
      <c r="G29">
        <v>40</v>
      </c>
      <c r="H29">
        <v>25</v>
      </c>
      <c r="I29">
        <v>47</v>
      </c>
      <c r="J29">
        <v>21</v>
      </c>
      <c r="K29">
        <v>12</v>
      </c>
      <c r="L29">
        <v>36</v>
      </c>
      <c r="M29">
        <v>23</v>
      </c>
      <c r="N29">
        <v>8</v>
      </c>
      <c r="O29">
        <v>15</v>
      </c>
      <c r="P29">
        <v>4</v>
      </c>
      <c r="Q29">
        <v>10</v>
      </c>
      <c r="R29">
        <v>9</v>
      </c>
      <c r="S29">
        <v>9</v>
      </c>
      <c r="T29">
        <v>8</v>
      </c>
      <c r="U29">
        <v>7</v>
      </c>
      <c r="V29">
        <v>7</v>
      </c>
      <c r="W29">
        <v>3</v>
      </c>
      <c r="X29" t="s">
        <v>8</v>
      </c>
      <c r="Y29">
        <v>21.339938100000001</v>
      </c>
      <c r="Z29">
        <v>9.6033904759999995</v>
      </c>
      <c r="AA29">
        <v>18.623180949999998</v>
      </c>
      <c r="AB29">
        <v>17.628885709999999</v>
      </c>
      <c r="AC29">
        <v>17.369392860000001</v>
      </c>
      <c r="AD29">
        <v>19.553821429999999</v>
      </c>
      <c r="AE29">
        <v>35.764214289999998</v>
      </c>
      <c r="AF29">
        <v>21.799807139999999</v>
      </c>
      <c r="AG29">
        <v>12.262990479999999</v>
      </c>
      <c r="AH29">
        <v>7.9943952380000001</v>
      </c>
      <c r="AI29">
        <v>8.8279880950000003</v>
      </c>
      <c r="AJ29">
        <v>5.9931809520000003</v>
      </c>
      <c r="AK29">
        <v>84.150285710000006</v>
      </c>
      <c r="AL29">
        <v>89.709880949999999</v>
      </c>
      <c r="AM29">
        <v>53.176690479999998</v>
      </c>
      <c r="AN29">
        <v>95.689547619999999</v>
      </c>
      <c r="AO29">
        <v>38.439595240000003</v>
      </c>
      <c r="AP29">
        <v>18.768883330000001</v>
      </c>
      <c r="AQ29" s="2">
        <v>0.45333333333333337</v>
      </c>
      <c r="AR29" t="s">
        <v>9</v>
      </c>
      <c r="AS29" t="s">
        <v>45</v>
      </c>
    </row>
    <row r="30" spans="1:45" x14ac:dyDescent="0.2">
      <c r="A30" t="s">
        <v>61</v>
      </c>
      <c r="B30" t="s">
        <v>6</v>
      </c>
      <c r="C30">
        <v>64</v>
      </c>
      <c r="D30">
        <v>200</v>
      </c>
      <c r="E30" t="s">
        <v>7</v>
      </c>
      <c r="F30">
        <v>50</v>
      </c>
      <c r="G30">
        <v>53</v>
      </c>
      <c r="H30">
        <v>33</v>
      </c>
      <c r="I30">
        <v>61</v>
      </c>
      <c r="J30">
        <v>27</v>
      </c>
      <c r="K30">
        <v>17</v>
      </c>
      <c r="L30">
        <v>48</v>
      </c>
      <c r="M30">
        <v>31</v>
      </c>
      <c r="N30">
        <v>10</v>
      </c>
      <c r="O30">
        <v>15</v>
      </c>
      <c r="P30">
        <v>5</v>
      </c>
      <c r="Q30">
        <v>14</v>
      </c>
      <c r="R30">
        <v>12</v>
      </c>
      <c r="S30">
        <v>12</v>
      </c>
      <c r="T30">
        <v>11</v>
      </c>
      <c r="U30">
        <v>9</v>
      </c>
      <c r="V30">
        <v>10</v>
      </c>
      <c r="W30">
        <v>4</v>
      </c>
      <c r="X30" t="s">
        <v>8</v>
      </c>
      <c r="Y30">
        <v>20.006196429999999</v>
      </c>
      <c r="Z30">
        <v>9.0031785709999994</v>
      </c>
      <c r="AA30">
        <v>18.62317857</v>
      </c>
      <c r="AB30">
        <v>17.628885709999999</v>
      </c>
      <c r="AC30">
        <v>17.912196430000002</v>
      </c>
      <c r="AD30">
        <v>18.85546429</v>
      </c>
      <c r="AE30">
        <v>35.764196429999998</v>
      </c>
      <c r="AF30">
        <v>22.036767860000001</v>
      </c>
      <c r="AG30">
        <v>9.1972428570000009</v>
      </c>
      <c r="AH30">
        <v>8.3941160709999991</v>
      </c>
      <c r="AI30">
        <v>9.4585589290000005</v>
      </c>
      <c r="AJ30">
        <v>5.9931821430000003</v>
      </c>
      <c r="AK30">
        <v>83.043053569999998</v>
      </c>
      <c r="AL30">
        <v>89.149196430000003</v>
      </c>
      <c r="AM30">
        <v>52.644910709999998</v>
      </c>
      <c r="AN30">
        <v>93.144607140000005</v>
      </c>
      <c r="AO30">
        <v>37.066749999999999</v>
      </c>
      <c r="AP30">
        <v>19.941946430000002</v>
      </c>
      <c r="AQ30" s="2">
        <v>0.45336805555555554</v>
      </c>
      <c r="AR30" t="s">
        <v>9</v>
      </c>
      <c r="AS30" t="s">
        <v>45</v>
      </c>
    </row>
    <row r="31" spans="1:45" x14ac:dyDescent="0.2">
      <c r="A31" t="s">
        <v>61</v>
      </c>
      <c r="B31" t="s">
        <v>6</v>
      </c>
      <c r="C31">
        <v>64</v>
      </c>
      <c r="D31">
        <v>250</v>
      </c>
      <c r="E31" t="s">
        <v>7</v>
      </c>
      <c r="F31">
        <v>62</v>
      </c>
      <c r="G31">
        <v>65</v>
      </c>
      <c r="H31">
        <v>41</v>
      </c>
      <c r="I31">
        <v>76</v>
      </c>
      <c r="J31">
        <v>34</v>
      </c>
      <c r="K31">
        <v>21</v>
      </c>
      <c r="L31">
        <v>60</v>
      </c>
      <c r="M31">
        <v>39</v>
      </c>
      <c r="N31">
        <v>13</v>
      </c>
      <c r="O31">
        <v>25</v>
      </c>
      <c r="P31">
        <v>7</v>
      </c>
      <c r="Q31">
        <v>17</v>
      </c>
      <c r="R31">
        <v>15</v>
      </c>
      <c r="S31">
        <v>16</v>
      </c>
      <c r="T31">
        <v>13</v>
      </c>
      <c r="U31">
        <v>11</v>
      </c>
      <c r="V31">
        <v>12</v>
      </c>
      <c r="W31">
        <v>5</v>
      </c>
      <c r="X31" t="s">
        <v>8</v>
      </c>
      <c r="Y31">
        <v>20.806442860000001</v>
      </c>
      <c r="Z31">
        <v>10.08356</v>
      </c>
      <c r="AA31">
        <v>18.623185710000001</v>
      </c>
      <c r="AB31">
        <v>18.804142859999999</v>
      </c>
      <c r="AC31">
        <v>16.935157140000001</v>
      </c>
      <c r="AD31">
        <v>18.436457140000002</v>
      </c>
      <c r="AE31">
        <v>35.764200000000002</v>
      </c>
      <c r="AF31">
        <v>22.17892857</v>
      </c>
      <c r="AG31">
        <v>12.26299143</v>
      </c>
      <c r="AH31">
        <v>8.1542842859999993</v>
      </c>
      <c r="AI31">
        <v>9.0802157139999995</v>
      </c>
      <c r="AJ31">
        <v>5.9931814289999998</v>
      </c>
      <c r="AK31">
        <v>82.378699999999995</v>
      </c>
      <c r="AL31">
        <v>87.467142859999996</v>
      </c>
      <c r="AM31">
        <v>52.325857139999997</v>
      </c>
      <c r="AN31">
        <v>92.839228570000003</v>
      </c>
      <c r="AO31">
        <v>37.34131429</v>
      </c>
      <c r="AP31">
        <v>19.707328570000001</v>
      </c>
      <c r="AQ31" s="2">
        <v>0.45341435185185186</v>
      </c>
      <c r="AR31" t="s">
        <v>9</v>
      </c>
      <c r="AS31" t="s">
        <v>45</v>
      </c>
    </row>
    <row r="32" spans="1:45" x14ac:dyDescent="0.2">
      <c r="A32" t="s">
        <v>61</v>
      </c>
      <c r="B32" t="s">
        <v>6</v>
      </c>
      <c r="C32">
        <v>64</v>
      </c>
      <c r="D32">
        <v>150</v>
      </c>
      <c r="E32" t="s">
        <v>7</v>
      </c>
      <c r="F32">
        <v>43</v>
      </c>
      <c r="G32">
        <v>275</v>
      </c>
      <c r="H32">
        <v>683</v>
      </c>
      <c r="I32">
        <v>2525</v>
      </c>
      <c r="J32">
        <v>191</v>
      </c>
      <c r="K32">
        <v>20</v>
      </c>
      <c r="L32">
        <v>21</v>
      </c>
      <c r="M32">
        <v>22</v>
      </c>
      <c r="N32">
        <v>7</v>
      </c>
      <c r="O32">
        <v>37</v>
      </c>
      <c r="P32">
        <v>6</v>
      </c>
      <c r="Q32">
        <v>15</v>
      </c>
      <c r="R32">
        <v>21</v>
      </c>
      <c r="S32">
        <v>15</v>
      </c>
      <c r="T32">
        <v>9</v>
      </c>
      <c r="U32">
        <v>7</v>
      </c>
      <c r="V32">
        <v>9</v>
      </c>
      <c r="W32">
        <v>15</v>
      </c>
      <c r="X32" t="s">
        <v>8</v>
      </c>
      <c r="Y32">
        <v>18.67244762</v>
      </c>
      <c r="Z32">
        <v>14.40508571</v>
      </c>
      <c r="AA32">
        <v>43.454095240000001</v>
      </c>
      <c r="AB32">
        <v>29.381476190000001</v>
      </c>
      <c r="AC32">
        <v>19.54056667</v>
      </c>
      <c r="AD32">
        <v>19.553821429999999</v>
      </c>
      <c r="AE32">
        <v>20.862452380000001</v>
      </c>
      <c r="AF32">
        <v>20.851990480000001</v>
      </c>
      <c r="AG32">
        <v>30.248714289999999</v>
      </c>
      <c r="AH32">
        <v>11.991595240000001</v>
      </c>
      <c r="AI32">
        <v>11.35026905</v>
      </c>
      <c r="AJ32">
        <v>29.965904760000001</v>
      </c>
      <c r="AK32">
        <v>95.222690479999997</v>
      </c>
      <c r="AL32">
        <v>616.75547619999998</v>
      </c>
      <c r="AM32">
        <v>1452.7869049999999</v>
      </c>
      <c r="AN32">
        <v>5140.7690480000001</v>
      </c>
      <c r="AO32">
        <v>349.61714289999998</v>
      </c>
      <c r="AP32">
        <v>31.281476189999999</v>
      </c>
      <c r="AQ32" s="2">
        <v>0.45359953703703698</v>
      </c>
      <c r="AR32" t="s">
        <v>9</v>
      </c>
      <c r="AS32" t="s">
        <v>46</v>
      </c>
    </row>
    <row r="33" spans="1:45" x14ac:dyDescent="0.2">
      <c r="A33" t="s">
        <v>61</v>
      </c>
      <c r="B33" t="s">
        <v>6</v>
      </c>
      <c r="C33">
        <v>64</v>
      </c>
      <c r="D33">
        <v>200</v>
      </c>
      <c r="E33" t="s">
        <v>7</v>
      </c>
      <c r="F33">
        <v>57</v>
      </c>
      <c r="G33">
        <v>365</v>
      </c>
      <c r="H33">
        <v>902</v>
      </c>
      <c r="I33">
        <v>3374</v>
      </c>
      <c r="J33">
        <v>257</v>
      </c>
      <c r="K33">
        <v>27</v>
      </c>
      <c r="L33">
        <v>28</v>
      </c>
      <c r="M33">
        <v>30</v>
      </c>
      <c r="N33">
        <v>9</v>
      </c>
      <c r="O33">
        <v>57</v>
      </c>
      <c r="P33">
        <v>9</v>
      </c>
      <c r="Q33">
        <v>20</v>
      </c>
      <c r="R33">
        <v>29</v>
      </c>
      <c r="S33">
        <v>21</v>
      </c>
      <c r="T33">
        <v>12</v>
      </c>
      <c r="U33">
        <v>10</v>
      </c>
      <c r="V33">
        <v>12</v>
      </c>
      <c r="W33">
        <v>20</v>
      </c>
      <c r="X33" t="s">
        <v>8</v>
      </c>
      <c r="Y33">
        <v>18.00557143</v>
      </c>
      <c r="Z33">
        <v>16.205721430000001</v>
      </c>
      <c r="AA33">
        <v>45.00601786</v>
      </c>
      <c r="AB33">
        <v>30.850553569999999</v>
      </c>
      <c r="AC33">
        <v>19.54057143</v>
      </c>
      <c r="AD33">
        <v>20.950517860000001</v>
      </c>
      <c r="AE33">
        <v>20.862446429999999</v>
      </c>
      <c r="AF33">
        <v>21.32589286</v>
      </c>
      <c r="AG33">
        <v>34.949535709999999</v>
      </c>
      <c r="AH33">
        <v>11.991594640000001</v>
      </c>
      <c r="AI33">
        <v>11.35026964</v>
      </c>
      <c r="AJ33">
        <v>29.965910709999999</v>
      </c>
      <c r="AK33">
        <v>94.669071430000002</v>
      </c>
      <c r="AL33">
        <v>613.95196429999999</v>
      </c>
      <c r="AM33">
        <v>1438.9610709999999</v>
      </c>
      <c r="AN33">
        <v>5151.9660709999998</v>
      </c>
      <c r="AO33">
        <v>352.82053569999999</v>
      </c>
      <c r="AP33">
        <v>31.672499999999999</v>
      </c>
      <c r="AQ33" s="2">
        <v>0.45363425925925926</v>
      </c>
      <c r="AR33" t="s">
        <v>9</v>
      </c>
      <c r="AS33" t="s">
        <v>46</v>
      </c>
    </row>
    <row r="34" spans="1:45" x14ac:dyDescent="0.2">
      <c r="A34" t="s">
        <v>61</v>
      </c>
      <c r="B34" t="s">
        <v>6</v>
      </c>
      <c r="C34">
        <v>64</v>
      </c>
      <c r="D34">
        <v>250</v>
      </c>
      <c r="E34" t="s">
        <v>7</v>
      </c>
      <c r="F34">
        <v>70</v>
      </c>
      <c r="G34">
        <v>455</v>
      </c>
      <c r="H34">
        <v>1125</v>
      </c>
      <c r="I34">
        <v>4224</v>
      </c>
      <c r="J34">
        <v>322</v>
      </c>
      <c r="K34">
        <v>33</v>
      </c>
      <c r="L34">
        <v>36</v>
      </c>
      <c r="M34">
        <v>38</v>
      </c>
      <c r="N34">
        <v>12</v>
      </c>
      <c r="O34">
        <v>70</v>
      </c>
      <c r="P34">
        <v>11</v>
      </c>
      <c r="Q34">
        <v>25</v>
      </c>
      <c r="R34">
        <v>36</v>
      </c>
      <c r="S34">
        <v>26</v>
      </c>
      <c r="T34">
        <v>16</v>
      </c>
      <c r="U34">
        <v>12</v>
      </c>
      <c r="V34">
        <v>15</v>
      </c>
      <c r="W34">
        <v>25</v>
      </c>
      <c r="X34" t="s">
        <v>8</v>
      </c>
      <c r="Y34">
        <v>19.20594286</v>
      </c>
      <c r="Z34">
        <v>15.845599999999999</v>
      </c>
      <c r="AA34">
        <v>44.695628569999997</v>
      </c>
      <c r="AB34">
        <v>30.55674286</v>
      </c>
      <c r="AC34">
        <v>20.843271430000001</v>
      </c>
      <c r="AD34">
        <v>20.112500000000001</v>
      </c>
      <c r="AE34">
        <v>21.458528569999999</v>
      </c>
      <c r="AF34">
        <v>21.61024286</v>
      </c>
      <c r="AG34">
        <v>34.33637143</v>
      </c>
      <c r="AH34">
        <v>11.99159429</v>
      </c>
      <c r="AI34">
        <v>11.35027</v>
      </c>
      <c r="AJ34">
        <v>29.965914290000001</v>
      </c>
      <c r="AK34">
        <v>93.008200000000002</v>
      </c>
      <c r="AL34">
        <v>612.27</v>
      </c>
      <c r="AM34">
        <v>1435.77</v>
      </c>
      <c r="AN34">
        <v>5159.9071430000004</v>
      </c>
      <c r="AO34">
        <v>353.64428570000001</v>
      </c>
      <c r="AP34">
        <v>30.968657140000001</v>
      </c>
      <c r="AQ34" s="2">
        <v>0.45366898148148144</v>
      </c>
      <c r="AR34" t="s">
        <v>9</v>
      </c>
      <c r="AS34" t="s">
        <v>46</v>
      </c>
    </row>
    <row r="35" spans="1:45" x14ac:dyDescent="0.2">
      <c r="A35" t="s">
        <v>61</v>
      </c>
      <c r="B35" t="s">
        <v>6</v>
      </c>
      <c r="C35">
        <v>64</v>
      </c>
      <c r="D35">
        <v>150</v>
      </c>
      <c r="E35" t="s">
        <v>7</v>
      </c>
      <c r="F35">
        <v>15</v>
      </c>
      <c r="G35">
        <v>457</v>
      </c>
      <c r="H35">
        <v>11150</v>
      </c>
      <c r="I35">
        <v>287</v>
      </c>
      <c r="J35">
        <v>191</v>
      </c>
      <c r="K35">
        <v>85</v>
      </c>
      <c r="L35">
        <v>23</v>
      </c>
      <c r="M35">
        <v>17</v>
      </c>
      <c r="N35">
        <v>8</v>
      </c>
      <c r="O35">
        <v>10</v>
      </c>
      <c r="P35">
        <v>13</v>
      </c>
      <c r="Q35">
        <v>20</v>
      </c>
      <c r="R35">
        <v>48</v>
      </c>
      <c r="S35">
        <v>38</v>
      </c>
      <c r="T35">
        <v>12</v>
      </c>
      <c r="U35">
        <v>8</v>
      </c>
      <c r="V35">
        <v>9</v>
      </c>
      <c r="W35">
        <v>6</v>
      </c>
      <c r="X35" t="s">
        <v>8</v>
      </c>
      <c r="Y35">
        <v>21.339938100000001</v>
      </c>
      <c r="Z35">
        <v>31.21102381</v>
      </c>
      <c r="AA35">
        <v>99.323619050000005</v>
      </c>
      <c r="AB35">
        <v>74.433071429999998</v>
      </c>
      <c r="AC35">
        <v>26.054095239999999</v>
      </c>
      <c r="AD35">
        <v>22.347223809999999</v>
      </c>
      <c r="AE35">
        <v>22.849352379999999</v>
      </c>
      <c r="AF35">
        <v>16.112902380000001</v>
      </c>
      <c r="AG35">
        <v>8.1753285709999997</v>
      </c>
      <c r="AH35">
        <v>15.98879286</v>
      </c>
      <c r="AI35">
        <v>11.35026905</v>
      </c>
      <c r="AJ35">
        <v>11.986364289999999</v>
      </c>
      <c r="AK35">
        <v>33.217214290000001</v>
      </c>
      <c r="AL35">
        <v>1024.9354760000001</v>
      </c>
      <c r="AM35">
        <v>23716.802380000001</v>
      </c>
      <c r="AN35">
        <v>584.31714290000002</v>
      </c>
      <c r="AO35">
        <v>349.61714289999998</v>
      </c>
      <c r="AP35">
        <v>132.9462619</v>
      </c>
      <c r="AQ35" s="2">
        <v>0.45375000000000004</v>
      </c>
      <c r="AR35" t="s">
        <v>9</v>
      </c>
      <c r="AS35" t="s">
        <v>47</v>
      </c>
    </row>
    <row r="36" spans="1:45" x14ac:dyDescent="0.2">
      <c r="A36" t="s">
        <v>61</v>
      </c>
      <c r="B36" t="s">
        <v>6</v>
      </c>
      <c r="C36">
        <v>64</v>
      </c>
      <c r="D36">
        <v>200</v>
      </c>
      <c r="E36" t="s">
        <v>7</v>
      </c>
      <c r="F36">
        <v>20</v>
      </c>
      <c r="G36">
        <v>609</v>
      </c>
      <c r="H36">
        <v>14801</v>
      </c>
      <c r="I36">
        <v>382</v>
      </c>
      <c r="J36">
        <v>255</v>
      </c>
      <c r="K36">
        <v>113</v>
      </c>
      <c r="L36">
        <v>30</v>
      </c>
      <c r="M36">
        <v>22</v>
      </c>
      <c r="N36">
        <v>10</v>
      </c>
      <c r="O36">
        <v>18</v>
      </c>
      <c r="P36">
        <v>18</v>
      </c>
      <c r="Q36">
        <v>26</v>
      </c>
      <c r="R36">
        <v>62</v>
      </c>
      <c r="S36">
        <v>48</v>
      </c>
      <c r="T36">
        <v>16</v>
      </c>
      <c r="U36">
        <v>11</v>
      </c>
      <c r="V36">
        <v>12</v>
      </c>
      <c r="W36">
        <v>8</v>
      </c>
      <c r="X36" t="s">
        <v>8</v>
      </c>
      <c r="Y36">
        <v>20.006196429999999</v>
      </c>
      <c r="Z36">
        <v>32.411446429999998</v>
      </c>
      <c r="AA36">
        <v>96.219767860000005</v>
      </c>
      <c r="AB36">
        <v>70.515535709999995</v>
      </c>
      <c r="AC36">
        <v>26.05408929</v>
      </c>
      <c r="AD36">
        <v>23.045571429999999</v>
      </c>
      <c r="AE36">
        <v>22.352625</v>
      </c>
      <c r="AF36">
        <v>15.63899286</v>
      </c>
      <c r="AG36">
        <v>11.03669286</v>
      </c>
      <c r="AH36">
        <v>15.58907321</v>
      </c>
      <c r="AI36">
        <v>11.35026964</v>
      </c>
      <c r="AJ36">
        <v>11.9863625</v>
      </c>
      <c r="AK36">
        <v>33.217214290000001</v>
      </c>
      <c r="AL36">
        <v>1024.3746430000001</v>
      </c>
      <c r="AM36">
        <v>23612.03571</v>
      </c>
      <c r="AN36">
        <v>583.29910710000001</v>
      </c>
      <c r="AO36">
        <v>350.07482140000002</v>
      </c>
      <c r="AP36">
        <v>132.55523210000001</v>
      </c>
      <c r="AQ36" s="2">
        <v>0.45378472222222221</v>
      </c>
      <c r="AR36" t="s">
        <v>9</v>
      </c>
      <c r="AS36" t="s">
        <v>47</v>
      </c>
    </row>
    <row r="37" spans="1:45" x14ac:dyDescent="0.2">
      <c r="A37" t="s">
        <v>61</v>
      </c>
      <c r="B37" t="s">
        <v>6</v>
      </c>
      <c r="C37">
        <v>64</v>
      </c>
      <c r="D37">
        <v>250</v>
      </c>
      <c r="E37" t="s">
        <v>7</v>
      </c>
      <c r="F37">
        <v>25</v>
      </c>
      <c r="G37">
        <v>761</v>
      </c>
      <c r="H37">
        <v>18471</v>
      </c>
      <c r="I37">
        <v>476</v>
      </c>
      <c r="J37">
        <v>320</v>
      </c>
      <c r="K37">
        <v>141</v>
      </c>
      <c r="L37">
        <v>38</v>
      </c>
      <c r="M37">
        <v>28</v>
      </c>
      <c r="N37">
        <v>13</v>
      </c>
      <c r="O37">
        <v>23</v>
      </c>
      <c r="P37">
        <v>23</v>
      </c>
      <c r="Q37">
        <v>31</v>
      </c>
      <c r="R37">
        <v>74</v>
      </c>
      <c r="S37">
        <v>58</v>
      </c>
      <c r="T37">
        <v>20</v>
      </c>
      <c r="U37">
        <v>14</v>
      </c>
      <c r="V37">
        <v>15</v>
      </c>
      <c r="W37">
        <v>10</v>
      </c>
      <c r="X37" t="s">
        <v>8</v>
      </c>
      <c r="Y37">
        <v>20.806442860000001</v>
      </c>
      <c r="Z37">
        <v>33.131700000000002</v>
      </c>
      <c r="AA37">
        <v>91.874357140000001</v>
      </c>
      <c r="AB37">
        <v>68.165028570000004</v>
      </c>
      <c r="AC37">
        <v>26.054085709999999</v>
      </c>
      <c r="AD37">
        <v>23.464585710000001</v>
      </c>
      <c r="AE37">
        <v>22.65065714</v>
      </c>
      <c r="AF37">
        <v>15.92334286</v>
      </c>
      <c r="AG37">
        <v>11.281952860000001</v>
      </c>
      <c r="AH37">
        <v>14.869571430000001</v>
      </c>
      <c r="AI37">
        <v>11.35027</v>
      </c>
      <c r="AJ37">
        <v>11.98636286</v>
      </c>
      <c r="AK37">
        <v>33.217214290000001</v>
      </c>
      <c r="AL37">
        <v>1024.038286</v>
      </c>
      <c r="AM37">
        <v>23573.442859999999</v>
      </c>
      <c r="AN37">
        <v>581.46671430000004</v>
      </c>
      <c r="AO37">
        <v>351.44771429999997</v>
      </c>
      <c r="AP37">
        <v>132.32062859999999</v>
      </c>
      <c r="AQ37" s="2">
        <v>0.4538194444444445</v>
      </c>
      <c r="AR37" t="s">
        <v>9</v>
      </c>
      <c r="AS37" t="s">
        <v>47</v>
      </c>
    </row>
    <row r="38" spans="1:45" x14ac:dyDescent="0.2">
      <c r="A38" t="s">
        <v>61</v>
      </c>
      <c r="B38" t="s">
        <v>6</v>
      </c>
      <c r="C38">
        <v>64</v>
      </c>
      <c r="D38">
        <v>150</v>
      </c>
      <c r="E38" t="s">
        <v>7</v>
      </c>
      <c r="F38">
        <v>15</v>
      </c>
      <c r="G38">
        <v>44</v>
      </c>
      <c r="H38">
        <v>386</v>
      </c>
      <c r="I38">
        <v>3182</v>
      </c>
      <c r="J38">
        <v>401</v>
      </c>
      <c r="K38">
        <v>46</v>
      </c>
      <c r="L38">
        <v>228</v>
      </c>
      <c r="M38">
        <v>211</v>
      </c>
      <c r="N38">
        <v>23</v>
      </c>
      <c r="O38">
        <v>111</v>
      </c>
      <c r="P38">
        <v>15</v>
      </c>
      <c r="Q38">
        <v>287</v>
      </c>
      <c r="R38">
        <v>86</v>
      </c>
      <c r="S38">
        <v>41</v>
      </c>
      <c r="T38">
        <v>31</v>
      </c>
      <c r="U38">
        <v>10</v>
      </c>
      <c r="V38">
        <v>33</v>
      </c>
      <c r="W38">
        <v>19</v>
      </c>
      <c r="X38" t="s">
        <v>8</v>
      </c>
      <c r="Y38">
        <v>61.35233333</v>
      </c>
      <c r="Z38">
        <v>36.012714289999998</v>
      </c>
      <c r="AA38">
        <v>177.95483329999999</v>
      </c>
      <c r="AB38">
        <v>80.309357140000003</v>
      </c>
      <c r="AC38">
        <v>67.306404760000007</v>
      </c>
      <c r="AD38">
        <v>27.934023809999999</v>
      </c>
      <c r="AE38">
        <v>226.506619</v>
      </c>
      <c r="AF38">
        <v>199.98954760000001</v>
      </c>
      <c r="AG38">
        <v>90.746142860000006</v>
      </c>
      <c r="AH38">
        <v>229.4391905</v>
      </c>
      <c r="AI38">
        <v>41.617642859999997</v>
      </c>
      <c r="AJ38">
        <v>37.95680952</v>
      </c>
      <c r="AK38">
        <v>33.217214290000001</v>
      </c>
      <c r="AL38">
        <v>98.680880950000002</v>
      </c>
      <c r="AM38">
        <v>821.04809520000003</v>
      </c>
      <c r="AN38">
        <v>6478.385714</v>
      </c>
      <c r="AO38">
        <v>734.01309519999995</v>
      </c>
      <c r="AP38">
        <v>71.947380949999996</v>
      </c>
      <c r="AQ38" s="2">
        <v>0.45392361111111112</v>
      </c>
      <c r="AR38" t="s">
        <v>9</v>
      </c>
      <c r="AS38" t="s">
        <v>48</v>
      </c>
    </row>
    <row r="39" spans="1:45" x14ac:dyDescent="0.2">
      <c r="A39" t="s">
        <v>61</v>
      </c>
      <c r="B39" t="s">
        <v>6</v>
      </c>
      <c r="C39">
        <v>64</v>
      </c>
      <c r="D39">
        <v>200</v>
      </c>
      <c r="E39" t="s">
        <v>7</v>
      </c>
      <c r="F39">
        <v>20</v>
      </c>
      <c r="G39">
        <v>59</v>
      </c>
      <c r="H39">
        <v>513</v>
      </c>
      <c r="I39">
        <v>4239</v>
      </c>
      <c r="J39">
        <v>537</v>
      </c>
      <c r="K39">
        <v>62</v>
      </c>
      <c r="L39">
        <v>302</v>
      </c>
      <c r="M39">
        <v>278</v>
      </c>
      <c r="N39">
        <v>30</v>
      </c>
      <c r="O39">
        <v>157</v>
      </c>
      <c r="P39">
        <v>21</v>
      </c>
      <c r="Q39">
        <v>355</v>
      </c>
      <c r="R39">
        <v>112</v>
      </c>
      <c r="S39">
        <v>54</v>
      </c>
      <c r="T39">
        <v>45</v>
      </c>
      <c r="U39">
        <v>13</v>
      </c>
      <c r="V39">
        <v>45</v>
      </c>
      <c r="W39">
        <v>25</v>
      </c>
      <c r="X39" t="s">
        <v>8</v>
      </c>
      <c r="Y39">
        <v>60.018589290000001</v>
      </c>
      <c r="Z39">
        <v>37.813357140000001</v>
      </c>
      <c r="AA39">
        <v>173.8163571</v>
      </c>
      <c r="AB39">
        <v>79.33</v>
      </c>
      <c r="AC39">
        <v>73.277124999999998</v>
      </c>
      <c r="AD39">
        <v>27.235678570000001</v>
      </c>
      <c r="AE39">
        <v>225.01642860000001</v>
      </c>
      <c r="AF39">
        <v>197.62</v>
      </c>
      <c r="AG39">
        <v>96.264482139999998</v>
      </c>
      <c r="AH39">
        <v>212.85089289999999</v>
      </c>
      <c r="AI39">
        <v>42.563517859999997</v>
      </c>
      <c r="AJ39">
        <v>37.457392859999999</v>
      </c>
      <c r="AK39">
        <v>33.217214290000001</v>
      </c>
      <c r="AL39">
        <v>99.241553569999994</v>
      </c>
      <c r="AM39">
        <v>818.38910710000005</v>
      </c>
      <c r="AN39">
        <v>6472.7875000000004</v>
      </c>
      <c r="AO39">
        <v>737.21642859999997</v>
      </c>
      <c r="AP39">
        <v>72.729428569999996</v>
      </c>
      <c r="AQ39" s="2">
        <v>0.4539583333333333</v>
      </c>
      <c r="AR39" t="s">
        <v>9</v>
      </c>
      <c r="AS39" t="s">
        <v>48</v>
      </c>
    </row>
    <row r="40" spans="1:45" x14ac:dyDescent="0.2">
      <c r="A40" t="s">
        <v>61</v>
      </c>
      <c r="B40" t="s">
        <v>6</v>
      </c>
      <c r="C40">
        <v>64</v>
      </c>
      <c r="D40">
        <v>250</v>
      </c>
      <c r="E40" t="s">
        <v>7</v>
      </c>
      <c r="F40">
        <v>24</v>
      </c>
      <c r="G40">
        <v>73</v>
      </c>
      <c r="H40">
        <v>701</v>
      </c>
      <c r="I40">
        <v>5297</v>
      </c>
      <c r="J40">
        <v>671</v>
      </c>
      <c r="K40">
        <v>78</v>
      </c>
      <c r="L40">
        <v>376</v>
      </c>
      <c r="M40">
        <v>346</v>
      </c>
      <c r="N40">
        <v>38</v>
      </c>
      <c r="O40">
        <v>182</v>
      </c>
      <c r="P40">
        <v>27</v>
      </c>
      <c r="Q40">
        <v>426</v>
      </c>
      <c r="R40">
        <v>135</v>
      </c>
      <c r="S40">
        <v>66</v>
      </c>
      <c r="T40">
        <v>56</v>
      </c>
      <c r="U40">
        <v>17</v>
      </c>
      <c r="V40">
        <v>56</v>
      </c>
      <c r="W40">
        <v>31</v>
      </c>
      <c r="X40" t="s">
        <v>8</v>
      </c>
      <c r="Y40">
        <v>60.818828570000001</v>
      </c>
      <c r="Z40">
        <v>38.89372857</v>
      </c>
      <c r="AA40">
        <v>167.60857139999999</v>
      </c>
      <c r="AB40">
        <v>77.567099999999996</v>
      </c>
      <c r="AC40">
        <v>72.951457140000002</v>
      </c>
      <c r="AD40">
        <v>28.492714289999999</v>
      </c>
      <c r="AE40">
        <v>224.12228569999999</v>
      </c>
      <c r="AF40">
        <v>196.767</v>
      </c>
      <c r="AG40">
        <v>89.274585709999997</v>
      </c>
      <c r="AH40">
        <v>204.33671430000001</v>
      </c>
      <c r="AI40">
        <v>42.374342859999999</v>
      </c>
      <c r="AJ40">
        <v>37.157728570000003</v>
      </c>
      <c r="AK40">
        <v>31.888528569999998</v>
      </c>
      <c r="AL40">
        <v>98.232328570000007</v>
      </c>
      <c r="AM40">
        <v>894.64442859999997</v>
      </c>
      <c r="AN40">
        <v>6470.65</v>
      </c>
      <c r="AO40">
        <v>736.94185709999999</v>
      </c>
      <c r="AP40">
        <v>73.198642860000007</v>
      </c>
      <c r="AQ40" s="2">
        <v>0.45399305555555558</v>
      </c>
      <c r="AR40" t="s">
        <v>9</v>
      </c>
      <c r="AS40" t="s">
        <v>48</v>
      </c>
    </row>
    <row r="41" spans="1:45" x14ac:dyDescent="0.2">
      <c r="A41" t="s">
        <v>61</v>
      </c>
      <c r="B41" t="s">
        <v>6</v>
      </c>
      <c r="C41">
        <v>64</v>
      </c>
      <c r="D41">
        <v>150</v>
      </c>
      <c r="E41" t="s">
        <v>7</v>
      </c>
      <c r="F41">
        <v>182</v>
      </c>
      <c r="G41">
        <v>1152</v>
      </c>
      <c r="H41">
        <v>6574</v>
      </c>
      <c r="I41">
        <v>10409</v>
      </c>
      <c r="J41">
        <v>1030</v>
      </c>
      <c r="K41">
        <v>89</v>
      </c>
      <c r="L41">
        <v>35</v>
      </c>
      <c r="M41">
        <v>54</v>
      </c>
      <c r="N41">
        <v>10</v>
      </c>
      <c r="O41">
        <v>128</v>
      </c>
      <c r="P41">
        <v>14</v>
      </c>
      <c r="Q41">
        <v>45</v>
      </c>
      <c r="R41">
        <v>100</v>
      </c>
      <c r="S41">
        <v>40</v>
      </c>
      <c r="T41">
        <v>15</v>
      </c>
      <c r="U41">
        <v>9</v>
      </c>
      <c r="V41">
        <v>23</v>
      </c>
      <c r="W41">
        <v>64</v>
      </c>
      <c r="X41" t="s">
        <v>8</v>
      </c>
      <c r="Y41">
        <v>26.674928569999999</v>
      </c>
      <c r="Z41">
        <v>33.611857139999998</v>
      </c>
      <c r="AA41">
        <v>206.9242381</v>
      </c>
      <c r="AB41">
        <v>78.350595240000004</v>
      </c>
      <c r="AC41">
        <v>32.567619049999998</v>
      </c>
      <c r="AD41">
        <v>25.140619050000002</v>
      </c>
      <c r="AE41">
        <v>34.770761899999997</v>
      </c>
      <c r="AF41">
        <v>51.182166670000001</v>
      </c>
      <c r="AG41">
        <v>104.64419049999999</v>
      </c>
      <c r="AH41">
        <v>35.974785709999999</v>
      </c>
      <c r="AI41">
        <v>29.006238100000001</v>
      </c>
      <c r="AJ41">
        <v>127.8545476</v>
      </c>
      <c r="AK41">
        <v>403.03547620000001</v>
      </c>
      <c r="AL41">
        <v>2583.6452380000001</v>
      </c>
      <c r="AM41">
        <v>13983.340480000001</v>
      </c>
      <c r="AN41">
        <v>21192.18333</v>
      </c>
      <c r="AO41">
        <v>1885.370238</v>
      </c>
      <c r="AP41">
        <v>139.2025476</v>
      </c>
      <c r="AQ41" s="2">
        <v>0.45406250000000004</v>
      </c>
      <c r="AR41" t="s">
        <v>9</v>
      </c>
      <c r="AS41" t="s">
        <v>49</v>
      </c>
    </row>
    <row r="42" spans="1:45" x14ac:dyDescent="0.2">
      <c r="A42" t="s">
        <v>61</v>
      </c>
      <c r="B42" t="s">
        <v>6</v>
      </c>
      <c r="C42">
        <v>64</v>
      </c>
      <c r="D42">
        <v>200</v>
      </c>
      <c r="E42" t="s">
        <v>7</v>
      </c>
      <c r="F42">
        <v>240</v>
      </c>
      <c r="G42">
        <v>1537</v>
      </c>
      <c r="H42">
        <v>8672</v>
      </c>
      <c r="I42">
        <v>13879</v>
      </c>
      <c r="J42">
        <v>1375</v>
      </c>
      <c r="K42">
        <v>118</v>
      </c>
      <c r="L42">
        <v>47</v>
      </c>
      <c r="M42">
        <v>72</v>
      </c>
      <c r="N42">
        <v>13</v>
      </c>
      <c r="O42">
        <v>181</v>
      </c>
      <c r="P42">
        <v>19</v>
      </c>
      <c r="Q42">
        <v>58</v>
      </c>
      <c r="R42">
        <v>126</v>
      </c>
      <c r="S42">
        <v>50</v>
      </c>
      <c r="T42">
        <v>20</v>
      </c>
      <c r="U42">
        <v>12</v>
      </c>
      <c r="V42">
        <v>31</v>
      </c>
      <c r="W42">
        <v>84</v>
      </c>
      <c r="X42" t="s">
        <v>8</v>
      </c>
      <c r="Y42">
        <v>26.008053570000001</v>
      </c>
      <c r="Z42">
        <v>34.212071430000002</v>
      </c>
      <c r="AA42">
        <v>195.54339289999999</v>
      </c>
      <c r="AB42">
        <v>73.453696429999994</v>
      </c>
      <c r="AC42">
        <v>32.56760714</v>
      </c>
      <c r="AD42">
        <v>25.140625</v>
      </c>
      <c r="AE42">
        <v>35.019125000000003</v>
      </c>
      <c r="AF42">
        <v>51.182160709999998</v>
      </c>
      <c r="AG42">
        <v>110.9800714</v>
      </c>
      <c r="AH42">
        <v>34.775624999999998</v>
      </c>
      <c r="AI42">
        <v>29.321535709999999</v>
      </c>
      <c r="AJ42">
        <v>125.85680360000001</v>
      </c>
      <c r="AK42">
        <v>398.60660710000002</v>
      </c>
      <c r="AL42">
        <v>2585.3267860000001</v>
      </c>
      <c r="AM42">
        <v>13834.44643</v>
      </c>
      <c r="AN42">
        <v>21192.69643</v>
      </c>
      <c r="AO42">
        <v>1887.6589289999999</v>
      </c>
      <c r="AP42">
        <v>138.42051789999999</v>
      </c>
      <c r="AQ42" s="2">
        <v>0.45410879629629625</v>
      </c>
      <c r="AR42" t="s">
        <v>9</v>
      </c>
      <c r="AS42" t="s">
        <v>49</v>
      </c>
    </row>
    <row r="43" spans="1:45" x14ac:dyDescent="0.2">
      <c r="A43" t="s">
        <v>61</v>
      </c>
      <c r="B43" t="s">
        <v>6</v>
      </c>
      <c r="C43">
        <v>64</v>
      </c>
      <c r="D43">
        <v>250</v>
      </c>
      <c r="E43" t="s">
        <v>7</v>
      </c>
      <c r="F43">
        <v>301</v>
      </c>
      <c r="G43">
        <v>1922</v>
      </c>
      <c r="H43">
        <v>10478</v>
      </c>
      <c r="I43">
        <v>17352</v>
      </c>
      <c r="J43">
        <v>1721</v>
      </c>
      <c r="K43">
        <v>146</v>
      </c>
      <c r="L43">
        <v>59</v>
      </c>
      <c r="M43">
        <v>89</v>
      </c>
      <c r="N43">
        <v>16</v>
      </c>
      <c r="O43">
        <v>227</v>
      </c>
      <c r="P43">
        <v>24</v>
      </c>
      <c r="Q43">
        <v>72</v>
      </c>
      <c r="R43">
        <v>155</v>
      </c>
      <c r="S43">
        <v>63</v>
      </c>
      <c r="T43">
        <v>25</v>
      </c>
      <c r="U43">
        <v>15</v>
      </c>
      <c r="V43">
        <v>39</v>
      </c>
      <c r="W43">
        <v>105</v>
      </c>
      <c r="X43" t="s">
        <v>8</v>
      </c>
      <c r="Y43">
        <v>25.607928569999999</v>
      </c>
      <c r="Z43">
        <v>34.572200000000002</v>
      </c>
      <c r="AA43">
        <v>192.43957140000001</v>
      </c>
      <c r="AB43">
        <v>74.041328570000005</v>
      </c>
      <c r="AC43">
        <v>32.567614290000002</v>
      </c>
      <c r="AD43">
        <v>25.140628570000001</v>
      </c>
      <c r="AE43">
        <v>35.168142860000003</v>
      </c>
      <c r="AF43">
        <v>50.613471429999997</v>
      </c>
      <c r="AG43">
        <v>111.3479571</v>
      </c>
      <c r="AH43">
        <v>34.535800000000002</v>
      </c>
      <c r="AI43">
        <v>29.5107</v>
      </c>
      <c r="AJ43">
        <v>125.8568286</v>
      </c>
      <c r="AK43">
        <v>399.93528570000001</v>
      </c>
      <c r="AL43">
        <v>2586.3357139999998</v>
      </c>
      <c r="AM43">
        <v>13372.44714</v>
      </c>
      <c r="AN43">
        <v>21196.657139999999</v>
      </c>
      <c r="AO43">
        <v>1890.13</v>
      </c>
      <c r="AP43">
        <v>137.01284290000001</v>
      </c>
      <c r="AQ43" s="2">
        <v>0.45414351851851853</v>
      </c>
      <c r="AR43" t="s">
        <v>9</v>
      </c>
      <c r="AS43" t="s">
        <v>49</v>
      </c>
    </row>
    <row r="44" spans="1:45" x14ac:dyDescent="0.2">
      <c r="A44" t="s">
        <v>61</v>
      </c>
      <c r="B44" t="s">
        <v>6</v>
      </c>
      <c r="C44">
        <v>64</v>
      </c>
      <c r="D44">
        <v>150</v>
      </c>
      <c r="E44" t="s">
        <v>7</v>
      </c>
      <c r="F44">
        <v>120</v>
      </c>
      <c r="G44">
        <v>459</v>
      </c>
      <c r="H44">
        <v>283</v>
      </c>
      <c r="I44">
        <v>1110</v>
      </c>
      <c r="J44">
        <v>6919</v>
      </c>
      <c r="K44">
        <v>2560</v>
      </c>
      <c r="L44">
        <v>93</v>
      </c>
      <c r="M44">
        <v>33</v>
      </c>
      <c r="N44">
        <v>9</v>
      </c>
      <c r="O44">
        <v>22</v>
      </c>
      <c r="P44">
        <v>7</v>
      </c>
      <c r="Q44">
        <v>19</v>
      </c>
      <c r="R44">
        <v>44</v>
      </c>
      <c r="S44">
        <v>22</v>
      </c>
      <c r="T44">
        <v>11</v>
      </c>
      <c r="U44">
        <v>8</v>
      </c>
      <c r="V44">
        <v>16</v>
      </c>
      <c r="W44">
        <v>23</v>
      </c>
      <c r="X44" t="s">
        <v>8</v>
      </c>
      <c r="Y44">
        <v>24.007428569999998</v>
      </c>
      <c r="Z44">
        <v>16.805933329999998</v>
      </c>
      <c r="AA44">
        <v>91.046666669999993</v>
      </c>
      <c r="AB44">
        <v>43.092833329999998</v>
      </c>
      <c r="AC44">
        <v>23.882928570000001</v>
      </c>
      <c r="AD44">
        <v>22.347223809999999</v>
      </c>
      <c r="AE44">
        <v>92.390857139999994</v>
      </c>
      <c r="AF44">
        <v>31.27797619</v>
      </c>
      <c r="AG44">
        <v>17.985721430000002</v>
      </c>
      <c r="AH44">
        <v>15.189354760000001</v>
      </c>
      <c r="AI44">
        <v>20.178257139999999</v>
      </c>
      <c r="AJ44">
        <v>45.94771429</v>
      </c>
      <c r="AK44">
        <v>265.737619</v>
      </c>
      <c r="AL44">
        <v>1029.4209519999999</v>
      </c>
      <c r="AM44">
        <v>601.96</v>
      </c>
      <c r="AN44">
        <v>2259.9023809999999</v>
      </c>
      <c r="AO44">
        <v>12664.93095</v>
      </c>
      <c r="AP44">
        <v>4004.0285709999998</v>
      </c>
      <c r="AQ44" s="2">
        <v>0.45423611111111112</v>
      </c>
      <c r="AR44" t="s">
        <v>9</v>
      </c>
      <c r="AS44" t="s">
        <v>50</v>
      </c>
    </row>
    <row r="45" spans="1:45" x14ac:dyDescent="0.2">
      <c r="A45" t="s">
        <v>61</v>
      </c>
      <c r="B45" t="s">
        <v>6</v>
      </c>
      <c r="C45">
        <v>64</v>
      </c>
      <c r="D45">
        <v>200</v>
      </c>
      <c r="E45" t="s">
        <v>7</v>
      </c>
      <c r="F45">
        <v>159</v>
      </c>
      <c r="G45">
        <v>609</v>
      </c>
      <c r="H45">
        <v>380</v>
      </c>
      <c r="I45">
        <v>1470</v>
      </c>
      <c r="J45">
        <v>9174</v>
      </c>
      <c r="K45">
        <v>3408</v>
      </c>
      <c r="L45">
        <v>124</v>
      </c>
      <c r="M45">
        <v>44</v>
      </c>
      <c r="N45">
        <v>12</v>
      </c>
      <c r="O45">
        <v>30</v>
      </c>
      <c r="P45">
        <v>10</v>
      </c>
      <c r="Q45">
        <v>25</v>
      </c>
      <c r="R45">
        <v>56</v>
      </c>
      <c r="S45">
        <v>29</v>
      </c>
      <c r="T45">
        <v>14</v>
      </c>
      <c r="U45">
        <v>11</v>
      </c>
      <c r="V45">
        <v>21</v>
      </c>
      <c r="W45">
        <v>30</v>
      </c>
      <c r="X45" t="s">
        <v>8</v>
      </c>
      <c r="Y45">
        <v>24.007428569999998</v>
      </c>
      <c r="Z45">
        <v>18.006357139999999</v>
      </c>
      <c r="AA45">
        <v>86.908178570000004</v>
      </c>
      <c r="AB45">
        <v>42.603142859999998</v>
      </c>
      <c r="AC45">
        <v>22.79732143</v>
      </c>
      <c r="AD45">
        <v>23.045571429999999</v>
      </c>
      <c r="AE45">
        <v>92.390874999999994</v>
      </c>
      <c r="AF45">
        <v>31.277982139999999</v>
      </c>
      <c r="AG45">
        <v>18.394482140000001</v>
      </c>
      <c r="AH45">
        <v>14.98949286</v>
      </c>
      <c r="AI45">
        <v>19.86298214</v>
      </c>
      <c r="AJ45">
        <v>44.948857140000001</v>
      </c>
      <c r="AK45">
        <v>264.07696429999999</v>
      </c>
      <c r="AL45">
        <v>1024.3746430000001</v>
      </c>
      <c r="AM45">
        <v>606.21410709999998</v>
      </c>
      <c r="AN45">
        <v>2244.6321429999998</v>
      </c>
      <c r="AO45">
        <v>12594.45714</v>
      </c>
      <c r="AP45">
        <v>3997.7714289999999</v>
      </c>
      <c r="AQ45" s="2">
        <v>0.45427083333333335</v>
      </c>
      <c r="AR45" t="s">
        <v>9</v>
      </c>
      <c r="AS45" t="s">
        <v>50</v>
      </c>
    </row>
    <row r="46" spans="1:45" x14ac:dyDescent="0.2">
      <c r="A46" t="s">
        <v>61</v>
      </c>
      <c r="B46" t="s">
        <v>6</v>
      </c>
      <c r="C46">
        <v>64</v>
      </c>
      <c r="D46">
        <v>250</v>
      </c>
      <c r="E46" t="s">
        <v>7</v>
      </c>
      <c r="F46">
        <v>198</v>
      </c>
      <c r="G46">
        <v>760</v>
      </c>
      <c r="H46">
        <v>477</v>
      </c>
      <c r="I46">
        <v>1831</v>
      </c>
      <c r="J46">
        <v>11437</v>
      </c>
      <c r="K46">
        <v>4264</v>
      </c>
      <c r="L46">
        <v>154</v>
      </c>
      <c r="M46">
        <v>55</v>
      </c>
      <c r="N46">
        <v>15</v>
      </c>
      <c r="O46">
        <v>31</v>
      </c>
      <c r="P46">
        <v>13</v>
      </c>
      <c r="Q46">
        <v>31</v>
      </c>
      <c r="R46">
        <v>71</v>
      </c>
      <c r="S46">
        <v>36</v>
      </c>
      <c r="T46">
        <v>18</v>
      </c>
      <c r="U46">
        <v>13</v>
      </c>
      <c r="V46">
        <v>26</v>
      </c>
      <c r="W46">
        <v>37</v>
      </c>
      <c r="X46" t="s">
        <v>8</v>
      </c>
      <c r="Y46">
        <v>24.007428569999998</v>
      </c>
      <c r="Z46">
        <v>18.726614290000001</v>
      </c>
      <c r="AA46">
        <v>88.149714290000006</v>
      </c>
      <c r="AB46">
        <v>42.309328569999998</v>
      </c>
      <c r="AC46">
        <v>23.448685709999999</v>
      </c>
      <c r="AD46">
        <v>21.78854286</v>
      </c>
      <c r="AE46">
        <v>91.794799999999995</v>
      </c>
      <c r="AF46">
        <v>31.277985709999999</v>
      </c>
      <c r="AG46">
        <v>15.20611429</v>
      </c>
      <c r="AH46">
        <v>14.869571430000001</v>
      </c>
      <c r="AI46">
        <v>19.6738</v>
      </c>
      <c r="AJ46">
        <v>44.34954286</v>
      </c>
      <c r="AK46">
        <v>263.08028569999999</v>
      </c>
      <c r="AL46">
        <v>1022.692714</v>
      </c>
      <c r="AM46">
        <v>608.76671429999999</v>
      </c>
      <c r="AN46">
        <v>2236.692857</v>
      </c>
      <c r="AO46">
        <v>12560.96</v>
      </c>
      <c r="AP46">
        <v>4001.5257139999999</v>
      </c>
      <c r="AQ46" s="2">
        <v>0.45430555555555557</v>
      </c>
      <c r="AR46" t="s">
        <v>9</v>
      </c>
      <c r="AS46" t="s">
        <v>50</v>
      </c>
    </row>
    <row r="47" spans="1:45" x14ac:dyDescent="0.2">
      <c r="A47" t="s">
        <v>61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14</v>
      </c>
      <c r="H47">
        <v>16</v>
      </c>
      <c r="I47">
        <v>28</v>
      </c>
      <c r="J47">
        <v>529</v>
      </c>
      <c r="K47">
        <v>1368</v>
      </c>
      <c r="L47">
        <v>262</v>
      </c>
      <c r="M47">
        <v>55</v>
      </c>
      <c r="N47">
        <v>14</v>
      </c>
      <c r="O47">
        <v>14</v>
      </c>
      <c r="P47">
        <v>14</v>
      </c>
      <c r="Q47">
        <v>29</v>
      </c>
      <c r="R47">
        <v>33</v>
      </c>
      <c r="S47">
        <v>36</v>
      </c>
      <c r="T47">
        <v>15</v>
      </c>
      <c r="U47">
        <v>11</v>
      </c>
      <c r="V47">
        <v>14</v>
      </c>
      <c r="W47">
        <v>6</v>
      </c>
      <c r="X47" t="s">
        <v>8</v>
      </c>
      <c r="Y47">
        <v>37.344904759999999</v>
      </c>
      <c r="Z47">
        <v>33.611857139999998</v>
      </c>
      <c r="AA47">
        <v>68.284999999999997</v>
      </c>
      <c r="AB47">
        <v>70.515547620000007</v>
      </c>
      <c r="AC47">
        <v>32.567619049999998</v>
      </c>
      <c r="AD47">
        <v>30.727428570000001</v>
      </c>
      <c r="AE47">
        <v>260.28380950000002</v>
      </c>
      <c r="AF47">
        <v>52.129976190000001</v>
      </c>
      <c r="AG47">
        <v>11.44545952</v>
      </c>
      <c r="AH47">
        <v>23.18375</v>
      </c>
      <c r="AI47">
        <v>17.655973809999999</v>
      </c>
      <c r="AJ47">
        <v>11.986364289999999</v>
      </c>
      <c r="AK47">
        <v>17.71585</v>
      </c>
      <c r="AL47">
        <v>31.398452379999998</v>
      </c>
      <c r="AM47">
        <v>34.03307143</v>
      </c>
      <c r="AN47">
        <v>57.006547619999999</v>
      </c>
      <c r="AO47">
        <v>968.3114286</v>
      </c>
      <c r="AP47">
        <v>2139.652619</v>
      </c>
      <c r="AQ47" s="2">
        <v>0.45438657407407407</v>
      </c>
      <c r="AR47" t="s">
        <v>9</v>
      </c>
      <c r="AS47" t="s">
        <v>51</v>
      </c>
    </row>
    <row r="48" spans="1:45" x14ac:dyDescent="0.2">
      <c r="A48" t="s">
        <v>61</v>
      </c>
      <c r="B48" t="s">
        <v>6</v>
      </c>
      <c r="C48">
        <v>64</v>
      </c>
      <c r="D48">
        <v>200</v>
      </c>
      <c r="E48" t="s">
        <v>7</v>
      </c>
      <c r="F48">
        <v>10</v>
      </c>
      <c r="G48">
        <v>19</v>
      </c>
      <c r="H48">
        <v>31</v>
      </c>
      <c r="I48">
        <v>38</v>
      </c>
      <c r="J48">
        <v>709</v>
      </c>
      <c r="K48">
        <v>1834</v>
      </c>
      <c r="L48">
        <v>351</v>
      </c>
      <c r="M48">
        <v>74</v>
      </c>
      <c r="N48">
        <v>19</v>
      </c>
      <c r="O48">
        <v>19</v>
      </c>
      <c r="P48">
        <v>34</v>
      </c>
      <c r="Q48">
        <v>39</v>
      </c>
      <c r="R48">
        <v>44</v>
      </c>
      <c r="S48">
        <v>50</v>
      </c>
      <c r="T48">
        <v>21</v>
      </c>
      <c r="U48">
        <v>15</v>
      </c>
      <c r="V48">
        <v>19</v>
      </c>
      <c r="W48">
        <v>7</v>
      </c>
      <c r="X48" t="s">
        <v>8</v>
      </c>
      <c r="Y48">
        <v>38.011767859999999</v>
      </c>
      <c r="Z48">
        <v>61.221607140000003</v>
      </c>
      <c r="AA48">
        <v>68.284999999999997</v>
      </c>
      <c r="AB48">
        <v>73.453696429999994</v>
      </c>
      <c r="AC48">
        <v>34.195999999999998</v>
      </c>
      <c r="AD48">
        <v>31.42578571</v>
      </c>
      <c r="AE48">
        <v>261.5257143</v>
      </c>
      <c r="AF48">
        <v>52.603892860000002</v>
      </c>
      <c r="AG48">
        <v>11.649841070000001</v>
      </c>
      <c r="AH48">
        <v>23.383607139999999</v>
      </c>
      <c r="AI48">
        <v>17.971267860000001</v>
      </c>
      <c r="AJ48">
        <v>10.488067859999999</v>
      </c>
      <c r="AK48">
        <v>16.608608929999999</v>
      </c>
      <c r="AL48">
        <v>31.95914286</v>
      </c>
      <c r="AM48">
        <v>49.45432143</v>
      </c>
      <c r="AN48">
        <v>58.024517860000003</v>
      </c>
      <c r="AO48">
        <v>973.3453571</v>
      </c>
      <c r="AP48">
        <v>2151.3821429999998</v>
      </c>
      <c r="AQ48" s="2">
        <v>0.4544212962962963</v>
      </c>
      <c r="AR48" t="s">
        <v>9</v>
      </c>
      <c r="AS48" t="s">
        <v>51</v>
      </c>
    </row>
    <row r="49" spans="1:45" x14ac:dyDescent="0.2">
      <c r="A49" t="s">
        <v>61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23</v>
      </c>
      <c r="H49">
        <v>28</v>
      </c>
      <c r="I49">
        <v>47</v>
      </c>
      <c r="J49">
        <v>889</v>
      </c>
      <c r="K49">
        <v>2300</v>
      </c>
      <c r="L49">
        <v>440</v>
      </c>
      <c r="M49">
        <v>93</v>
      </c>
      <c r="N49">
        <v>23</v>
      </c>
      <c r="O49">
        <v>24</v>
      </c>
      <c r="P49">
        <v>34</v>
      </c>
      <c r="Q49">
        <v>49</v>
      </c>
      <c r="R49">
        <v>55</v>
      </c>
      <c r="S49">
        <v>63</v>
      </c>
      <c r="T49">
        <v>27</v>
      </c>
      <c r="U49">
        <v>19</v>
      </c>
      <c r="V49">
        <v>24</v>
      </c>
      <c r="W49">
        <v>9</v>
      </c>
      <c r="X49" t="s">
        <v>8</v>
      </c>
      <c r="Y49">
        <v>36.811399999999999</v>
      </c>
      <c r="Z49">
        <v>48.977285709999997</v>
      </c>
      <c r="AA49">
        <v>68.284999999999997</v>
      </c>
      <c r="AB49">
        <v>74.041328570000005</v>
      </c>
      <c r="AC49">
        <v>35.173014289999998</v>
      </c>
      <c r="AD49">
        <v>31.844799999999999</v>
      </c>
      <c r="AE49">
        <v>262.2708571</v>
      </c>
      <c r="AF49">
        <v>52.888228570000003</v>
      </c>
      <c r="AG49">
        <v>11.77247143</v>
      </c>
      <c r="AH49">
        <v>23.50352857</v>
      </c>
      <c r="AI49">
        <v>18.160428570000001</v>
      </c>
      <c r="AJ49">
        <v>10.787727139999999</v>
      </c>
      <c r="AK49">
        <v>17.272957139999999</v>
      </c>
      <c r="AL49">
        <v>30.949914289999999</v>
      </c>
      <c r="AM49">
        <v>35.734728570000001</v>
      </c>
      <c r="AN49">
        <v>57.413728570000004</v>
      </c>
      <c r="AO49">
        <v>976.36557140000002</v>
      </c>
      <c r="AP49">
        <v>2158.421429</v>
      </c>
      <c r="AQ49" s="2">
        <v>0.45445601851851852</v>
      </c>
      <c r="AR49" t="s">
        <v>9</v>
      </c>
      <c r="AS49" t="s">
        <v>51</v>
      </c>
    </row>
    <row r="50" spans="1:45" x14ac:dyDescent="0.2">
      <c r="A50" t="s">
        <v>61</v>
      </c>
      <c r="B50" t="s">
        <v>6</v>
      </c>
      <c r="C50">
        <v>64</v>
      </c>
      <c r="D50">
        <v>150</v>
      </c>
      <c r="E50" t="s">
        <v>7</v>
      </c>
      <c r="F50">
        <v>24</v>
      </c>
      <c r="G50">
        <v>17</v>
      </c>
      <c r="H50">
        <v>12</v>
      </c>
      <c r="I50">
        <v>30</v>
      </c>
      <c r="J50">
        <v>24</v>
      </c>
      <c r="K50">
        <v>10</v>
      </c>
      <c r="L50">
        <v>25</v>
      </c>
      <c r="M50">
        <v>68</v>
      </c>
      <c r="N50">
        <v>134</v>
      </c>
      <c r="O50">
        <v>6361</v>
      </c>
      <c r="P50">
        <v>9</v>
      </c>
      <c r="Q50">
        <v>18</v>
      </c>
      <c r="R50">
        <v>23</v>
      </c>
      <c r="S50">
        <v>16</v>
      </c>
      <c r="T50">
        <v>16</v>
      </c>
      <c r="U50">
        <v>16</v>
      </c>
      <c r="V50">
        <v>44</v>
      </c>
      <c r="W50">
        <v>31</v>
      </c>
      <c r="X50" t="s">
        <v>8</v>
      </c>
      <c r="Y50">
        <v>357.44404759999998</v>
      </c>
      <c r="Z50">
        <v>21.607628569999999</v>
      </c>
      <c r="AA50">
        <v>47.59257143</v>
      </c>
      <c r="AB50">
        <v>31.340238100000001</v>
      </c>
      <c r="AC50">
        <v>34.738785710000002</v>
      </c>
      <c r="AD50">
        <v>44.694452380000001</v>
      </c>
      <c r="AE50">
        <v>24.8362619</v>
      </c>
      <c r="AF50">
        <v>64.451619050000005</v>
      </c>
      <c r="AG50">
        <v>5200.3261899999998</v>
      </c>
      <c r="AH50">
        <v>14.38991429</v>
      </c>
      <c r="AI50">
        <v>55.490214289999997</v>
      </c>
      <c r="AJ50">
        <v>61.929547620000001</v>
      </c>
      <c r="AK50">
        <v>53.147547619999997</v>
      </c>
      <c r="AL50">
        <v>38.126690480000001</v>
      </c>
      <c r="AM50">
        <v>25.524809520000002</v>
      </c>
      <c r="AN50">
        <v>61.078452380000002</v>
      </c>
      <c r="AO50">
        <v>43.930952380000001</v>
      </c>
      <c r="AP50">
        <v>15.64073571</v>
      </c>
      <c r="AQ50" s="2">
        <v>0.45454861111111106</v>
      </c>
      <c r="AR50" t="s">
        <v>9</v>
      </c>
      <c r="AS50" t="s">
        <v>52</v>
      </c>
    </row>
    <row r="51" spans="1:45" x14ac:dyDescent="0.2">
      <c r="A51" t="s">
        <v>61</v>
      </c>
      <c r="B51" t="s">
        <v>6</v>
      </c>
      <c r="C51">
        <v>64</v>
      </c>
      <c r="D51">
        <v>200</v>
      </c>
      <c r="E51" t="s">
        <v>7</v>
      </c>
      <c r="F51">
        <v>32</v>
      </c>
      <c r="G51">
        <v>23</v>
      </c>
      <c r="H51">
        <v>16</v>
      </c>
      <c r="I51">
        <v>41</v>
      </c>
      <c r="J51">
        <v>32</v>
      </c>
      <c r="K51">
        <v>14</v>
      </c>
      <c r="L51">
        <v>33</v>
      </c>
      <c r="M51">
        <v>91</v>
      </c>
      <c r="N51">
        <v>176</v>
      </c>
      <c r="O51">
        <v>8602</v>
      </c>
      <c r="P51">
        <v>0</v>
      </c>
      <c r="Q51">
        <v>24</v>
      </c>
      <c r="R51">
        <v>31</v>
      </c>
      <c r="S51">
        <v>21</v>
      </c>
      <c r="T51">
        <v>21</v>
      </c>
      <c r="U51">
        <v>21</v>
      </c>
      <c r="V51">
        <v>60</v>
      </c>
      <c r="W51">
        <v>41</v>
      </c>
      <c r="X51" t="s">
        <v>8</v>
      </c>
      <c r="Y51">
        <v>352.10892860000001</v>
      </c>
      <c r="Z51">
        <v>0</v>
      </c>
      <c r="AA51">
        <v>48.109892860000002</v>
      </c>
      <c r="AB51">
        <v>30.850553569999999</v>
      </c>
      <c r="AC51">
        <v>34.195999999999998</v>
      </c>
      <c r="AD51">
        <v>43.99608929</v>
      </c>
      <c r="AE51">
        <v>24.58789286</v>
      </c>
      <c r="AF51">
        <v>64.688553569999996</v>
      </c>
      <c r="AG51">
        <v>5274.3125</v>
      </c>
      <c r="AH51">
        <v>14.38991429</v>
      </c>
      <c r="AI51">
        <v>56.751357140000003</v>
      </c>
      <c r="AJ51">
        <v>61.430107139999997</v>
      </c>
      <c r="AK51">
        <v>53.147553569999999</v>
      </c>
      <c r="AL51">
        <v>38.687392860000003</v>
      </c>
      <c r="AM51">
        <v>25.52480357</v>
      </c>
      <c r="AN51">
        <v>62.605410710000001</v>
      </c>
      <c r="AO51">
        <v>43.930964289999999</v>
      </c>
      <c r="AP51">
        <v>16.422773209999999</v>
      </c>
      <c r="AQ51" s="2">
        <v>0.45458333333333334</v>
      </c>
      <c r="AR51" t="s">
        <v>9</v>
      </c>
      <c r="AS51" t="s">
        <v>52</v>
      </c>
    </row>
    <row r="52" spans="1:45" x14ac:dyDescent="0.2">
      <c r="A52" t="s">
        <v>61</v>
      </c>
      <c r="B52" t="s">
        <v>6</v>
      </c>
      <c r="C52">
        <v>64</v>
      </c>
      <c r="D52">
        <v>250</v>
      </c>
      <c r="E52" t="s">
        <v>7</v>
      </c>
      <c r="F52">
        <v>40</v>
      </c>
      <c r="G52">
        <v>29</v>
      </c>
      <c r="H52">
        <v>21</v>
      </c>
      <c r="I52">
        <v>50</v>
      </c>
      <c r="J52">
        <v>40</v>
      </c>
      <c r="K52">
        <v>17</v>
      </c>
      <c r="L52">
        <v>41</v>
      </c>
      <c r="M52">
        <v>113</v>
      </c>
      <c r="N52">
        <v>219</v>
      </c>
      <c r="O52">
        <v>10747</v>
      </c>
      <c r="P52">
        <v>16</v>
      </c>
      <c r="Q52">
        <v>30</v>
      </c>
      <c r="R52">
        <v>38</v>
      </c>
      <c r="S52">
        <v>26</v>
      </c>
      <c r="T52">
        <v>27</v>
      </c>
      <c r="U52">
        <v>27</v>
      </c>
      <c r="V52">
        <v>75</v>
      </c>
      <c r="W52">
        <v>51</v>
      </c>
      <c r="X52" t="s">
        <v>8</v>
      </c>
      <c r="Y52">
        <v>350.5084286</v>
      </c>
      <c r="Z52">
        <v>23.048142859999999</v>
      </c>
      <c r="AA52">
        <v>47.178714290000002</v>
      </c>
      <c r="AB52">
        <v>30.55674286</v>
      </c>
      <c r="AC52">
        <v>35.173014289999998</v>
      </c>
      <c r="AD52">
        <v>45.253128570000001</v>
      </c>
      <c r="AE52">
        <v>24.438871429999999</v>
      </c>
      <c r="AF52">
        <v>64.262042859999994</v>
      </c>
      <c r="AG52">
        <v>5271.614286</v>
      </c>
      <c r="AH52">
        <v>14.38991429</v>
      </c>
      <c r="AI52">
        <v>56.751342860000001</v>
      </c>
      <c r="AJ52">
        <v>61.130457139999997</v>
      </c>
      <c r="AK52">
        <v>53.147557140000004</v>
      </c>
      <c r="AL52">
        <v>39.023800000000001</v>
      </c>
      <c r="AM52">
        <v>26.801042859999999</v>
      </c>
      <c r="AN52">
        <v>61.078442860000003</v>
      </c>
      <c r="AO52">
        <v>43.930957139999997</v>
      </c>
      <c r="AP52">
        <v>15.953557139999999</v>
      </c>
      <c r="AQ52" s="2">
        <v>0.45461805555555551</v>
      </c>
      <c r="AR52" t="s">
        <v>9</v>
      </c>
      <c r="AS52" t="s">
        <v>52</v>
      </c>
    </row>
    <row r="53" spans="1:45" x14ac:dyDescent="0.2">
      <c r="A53" t="s">
        <v>61</v>
      </c>
      <c r="B53" t="s">
        <v>6</v>
      </c>
      <c r="C53">
        <v>64</v>
      </c>
      <c r="D53">
        <v>150</v>
      </c>
      <c r="E53" t="s">
        <v>7</v>
      </c>
      <c r="F53">
        <v>22</v>
      </c>
      <c r="G53">
        <v>26</v>
      </c>
      <c r="H53">
        <v>33</v>
      </c>
      <c r="I53">
        <v>21</v>
      </c>
      <c r="J53">
        <v>50</v>
      </c>
      <c r="K53">
        <v>47</v>
      </c>
      <c r="L53">
        <v>40</v>
      </c>
      <c r="M53">
        <v>74</v>
      </c>
      <c r="N53">
        <v>21</v>
      </c>
      <c r="O53">
        <v>18</v>
      </c>
      <c r="P53">
        <v>71</v>
      </c>
      <c r="Q53">
        <v>68</v>
      </c>
      <c r="R53">
        <v>21</v>
      </c>
      <c r="S53">
        <v>126</v>
      </c>
      <c r="T53">
        <v>1109</v>
      </c>
      <c r="U53">
        <v>19631</v>
      </c>
      <c r="V53">
        <v>1297</v>
      </c>
      <c r="W53">
        <v>98</v>
      </c>
      <c r="X53" t="s">
        <v>8</v>
      </c>
      <c r="Y53">
        <v>56.01733333</v>
      </c>
      <c r="Z53">
        <v>170.46019050000001</v>
      </c>
      <c r="AA53">
        <v>43.454095240000001</v>
      </c>
      <c r="AB53">
        <v>246.8045238</v>
      </c>
      <c r="AC53">
        <v>2407.8309519999998</v>
      </c>
      <c r="AD53">
        <v>54837.285709999996</v>
      </c>
      <c r="AE53">
        <v>39.738</v>
      </c>
      <c r="AF53">
        <v>70.138523809999995</v>
      </c>
      <c r="AG53">
        <v>14.715590479999999</v>
      </c>
      <c r="AH53">
        <v>54.361904760000002</v>
      </c>
      <c r="AI53">
        <v>1635.699762</v>
      </c>
      <c r="AJ53">
        <v>195.77726190000001</v>
      </c>
      <c r="AK53">
        <v>48.718571429999997</v>
      </c>
      <c r="AL53">
        <v>58.311428569999997</v>
      </c>
      <c r="AM53">
        <v>70.19321429</v>
      </c>
      <c r="AN53">
        <v>42.754904760000002</v>
      </c>
      <c r="AO53">
        <v>91.522833329999997</v>
      </c>
      <c r="AP53">
        <v>73.511452379999994</v>
      </c>
      <c r="AQ53" s="2">
        <v>0.45469907407407412</v>
      </c>
      <c r="AR53" t="s">
        <v>9</v>
      </c>
      <c r="AS53" t="s">
        <v>53</v>
      </c>
    </row>
    <row r="54" spans="1:45" x14ac:dyDescent="0.2">
      <c r="A54" t="s">
        <v>61</v>
      </c>
      <c r="B54" t="s">
        <v>6</v>
      </c>
      <c r="C54">
        <v>64</v>
      </c>
      <c r="D54">
        <v>200</v>
      </c>
      <c r="E54" t="s">
        <v>7</v>
      </c>
      <c r="F54">
        <v>29</v>
      </c>
      <c r="G54">
        <v>35</v>
      </c>
      <c r="H54">
        <v>56</v>
      </c>
      <c r="I54">
        <v>29</v>
      </c>
      <c r="J54">
        <v>67</v>
      </c>
      <c r="K54">
        <v>62</v>
      </c>
      <c r="L54">
        <v>54</v>
      </c>
      <c r="M54">
        <v>98</v>
      </c>
      <c r="N54">
        <v>28</v>
      </c>
      <c r="O54">
        <v>28</v>
      </c>
      <c r="P54">
        <v>94</v>
      </c>
      <c r="Q54">
        <v>91</v>
      </c>
      <c r="R54">
        <v>28</v>
      </c>
      <c r="S54">
        <v>168</v>
      </c>
      <c r="T54">
        <v>1472</v>
      </c>
      <c r="U54">
        <v>26041</v>
      </c>
      <c r="V54">
        <v>1731</v>
      </c>
      <c r="W54">
        <v>132</v>
      </c>
      <c r="X54" t="s">
        <v>8</v>
      </c>
      <c r="Y54">
        <v>56.017339290000002</v>
      </c>
      <c r="Z54">
        <v>169.25975</v>
      </c>
      <c r="AA54">
        <v>43.454089289999999</v>
      </c>
      <c r="AB54">
        <v>246.80446430000001</v>
      </c>
      <c r="AC54">
        <v>2396.9767860000002</v>
      </c>
      <c r="AD54">
        <v>54557.25</v>
      </c>
      <c r="AE54">
        <v>40.234732139999998</v>
      </c>
      <c r="AF54">
        <v>69.664607140000001</v>
      </c>
      <c r="AG54">
        <v>17.168187499999998</v>
      </c>
      <c r="AH54">
        <v>54.561750000000004</v>
      </c>
      <c r="AI54">
        <v>1637.2762499999999</v>
      </c>
      <c r="AJ54">
        <v>197.77500000000001</v>
      </c>
      <c r="AK54">
        <v>48.16496429</v>
      </c>
      <c r="AL54">
        <v>58.872124999999997</v>
      </c>
      <c r="AM54">
        <v>89.336821430000001</v>
      </c>
      <c r="AN54">
        <v>44.281874999999999</v>
      </c>
      <c r="AO54">
        <v>91.980446430000001</v>
      </c>
      <c r="AP54">
        <v>72.729428569999996</v>
      </c>
      <c r="AQ54" s="2">
        <v>0.45473379629629629</v>
      </c>
      <c r="AR54" t="s">
        <v>9</v>
      </c>
      <c r="AS54" t="s">
        <v>53</v>
      </c>
    </row>
    <row r="55" spans="1:45" x14ac:dyDescent="0.2">
      <c r="A55" t="s">
        <v>61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43</v>
      </c>
      <c r="H55">
        <v>70</v>
      </c>
      <c r="I55">
        <v>36</v>
      </c>
      <c r="J55">
        <v>84</v>
      </c>
      <c r="K55">
        <v>78</v>
      </c>
      <c r="L55">
        <v>67</v>
      </c>
      <c r="M55">
        <v>123</v>
      </c>
      <c r="N55">
        <v>36</v>
      </c>
      <c r="O55">
        <v>34</v>
      </c>
      <c r="P55">
        <v>118</v>
      </c>
      <c r="Q55">
        <v>114</v>
      </c>
      <c r="R55">
        <v>35</v>
      </c>
      <c r="S55">
        <v>209</v>
      </c>
      <c r="T55">
        <v>1835</v>
      </c>
      <c r="U55">
        <v>32457</v>
      </c>
      <c r="V55">
        <v>2166</v>
      </c>
      <c r="W55">
        <v>165</v>
      </c>
      <c r="X55" t="s">
        <v>8</v>
      </c>
      <c r="Y55">
        <v>57.61782857</v>
      </c>
      <c r="Z55">
        <v>169.98</v>
      </c>
      <c r="AA55">
        <v>43.454085710000001</v>
      </c>
      <c r="AB55">
        <v>245.62914290000001</v>
      </c>
      <c r="AC55">
        <v>2390.462857</v>
      </c>
      <c r="AD55">
        <v>54399.285709999996</v>
      </c>
      <c r="AE55">
        <v>39.936700000000002</v>
      </c>
      <c r="AF55">
        <v>69.948957140000005</v>
      </c>
      <c r="AG55">
        <v>16.67767143</v>
      </c>
      <c r="AH55">
        <v>54.681671430000002</v>
      </c>
      <c r="AI55">
        <v>1638.9785710000001</v>
      </c>
      <c r="AJ55">
        <v>197.77500000000001</v>
      </c>
      <c r="AK55">
        <v>49.161485710000001</v>
      </c>
      <c r="AL55">
        <v>57.862871429999998</v>
      </c>
      <c r="AM55">
        <v>89.336828569999994</v>
      </c>
      <c r="AN55">
        <v>43.976471429999997</v>
      </c>
      <c r="AO55">
        <v>92.255014290000005</v>
      </c>
      <c r="AP55">
        <v>73.198642860000007</v>
      </c>
      <c r="AQ55" s="2">
        <v>0.45476851851851857</v>
      </c>
      <c r="AR55" t="s">
        <v>9</v>
      </c>
      <c r="AS55" t="s">
        <v>53</v>
      </c>
    </row>
    <row r="56" spans="1:45" x14ac:dyDescent="0.2">
      <c r="A56" t="s">
        <v>61</v>
      </c>
      <c r="B56" t="s">
        <v>6</v>
      </c>
      <c r="C56">
        <v>64</v>
      </c>
      <c r="D56">
        <v>150</v>
      </c>
      <c r="E56" t="s">
        <v>7</v>
      </c>
      <c r="F56">
        <v>85</v>
      </c>
      <c r="G56">
        <v>215</v>
      </c>
      <c r="H56">
        <v>313</v>
      </c>
      <c r="I56">
        <v>62</v>
      </c>
      <c r="J56">
        <v>115</v>
      </c>
      <c r="K56">
        <v>124</v>
      </c>
      <c r="L56">
        <v>36</v>
      </c>
      <c r="M56">
        <v>77</v>
      </c>
      <c r="N56">
        <v>17</v>
      </c>
      <c r="O56">
        <v>28</v>
      </c>
      <c r="P56">
        <v>44</v>
      </c>
      <c r="Q56">
        <v>35</v>
      </c>
      <c r="R56">
        <v>90</v>
      </c>
      <c r="S56">
        <v>147</v>
      </c>
      <c r="T56">
        <v>26</v>
      </c>
      <c r="U56">
        <v>51</v>
      </c>
      <c r="V56">
        <v>539</v>
      </c>
      <c r="W56">
        <v>2328</v>
      </c>
      <c r="X56" t="s">
        <v>8</v>
      </c>
      <c r="Y56">
        <v>45.347380950000002</v>
      </c>
      <c r="Z56">
        <v>105.6373095</v>
      </c>
      <c r="AA56">
        <v>186.23178569999999</v>
      </c>
      <c r="AB56">
        <v>287.9385714</v>
      </c>
      <c r="AC56">
        <v>56.45052381</v>
      </c>
      <c r="AD56">
        <v>142.4635476</v>
      </c>
      <c r="AE56">
        <v>35.764214289999998</v>
      </c>
      <c r="AF56">
        <v>72.981976189999997</v>
      </c>
      <c r="AG56">
        <v>22.890916669999999</v>
      </c>
      <c r="AH56">
        <v>27.980380950000001</v>
      </c>
      <c r="AI56">
        <v>679.755</v>
      </c>
      <c r="AJ56">
        <v>4650.7095239999999</v>
      </c>
      <c r="AK56">
        <v>188.23090479999999</v>
      </c>
      <c r="AL56">
        <v>482.19071430000002</v>
      </c>
      <c r="AM56">
        <v>665.77214289999995</v>
      </c>
      <c r="AN56">
        <v>126.2287857</v>
      </c>
      <c r="AO56">
        <v>210.5025</v>
      </c>
      <c r="AP56">
        <v>193.94514290000001</v>
      </c>
      <c r="AQ56" s="2">
        <v>0.45483796296296292</v>
      </c>
      <c r="AR56" t="s">
        <v>9</v>
      </c>
      <c r="AS56" t="s">
        <v>10</v>
      </c>
    </row>
    <row r="57" spans="1:45" x14ac:dyDescent="0.2">
      <c r="A57" t="s">
        <v>61</v>
      </c>
      <c r="B57" t="s">
        <v>6</v>
      </c>
      <c r="C57">
        <v>64</v>
      </c>
      <c r="D57">
        <v>200</v>
      </c>
      <c r="E57" t="s">
        <v>7</v>
      </c>
      <c r="F57">
        <v>113</v>
      </c>
      <c r="G57">
        <v>286</v>
      </c>
      <c r="H57">
        <v>418</v>
      </c>
      <c r="I57">
        <v>82</v>
      </c>
      <c r="J57">
        <v>153</v>
      </c>
      <c r="K57">
        <v>165</v>
      </c>
      <c r="L57">
        <v>48</v>
      </c>
      <c r="M57">
        <v>103</v>
      </c>
      <c r="N57">
        <v>23</v>
      </c>
      <c r="O57">
        <v>38</v>
      </c>
      <c r="P57">
        <v>58</v>
      </c>
      <c r="Q57">
        <v>47</v>
      </c>
      <c r="R57">
        <v>120</v>
      </c>
      <c r="S57">
        <v>196</v>
      </c>
      <c r="T57">
        <v>36</v>
      </c>
      <c r="U57">
        <v>68</v>
      </c>
      <c r="V57">
        <v>712</v>
      </c>
      <c r="W57">
        <v>3083</v>
      </c>
      <c r="X57" t="s">
        <v>8</v>
      </c>
      <c r="Y57">
        <v>46.014249999999997</v>
      </c>
      <c r="Z57">
        <v>104.4368571</v>
      </c>
      <c r="AA57">
        <v>186.23178569999999</v>
      </c>
      <c r="AB57">
        <v>287.9383929</v>
      </c>
      <c r="AC57">
        <v>58.62169643</v>
      </c>
      <c r="AD57">
        <v>142.46355360000001</v>
      </c>
      <c r="AE57">
        <v>35.764196429999998</v>
      </c>
      <c r="AF57">
        <v>73.218910710000003</v>
      </c>
      <c r="AG57">
        <v>23.299678570000001</v>
      </c>
      <c r="AH57">
        <v>28.180250000000001</v>
      </c>
      <c r="AI57">
        <v>673.44928570000002</v>
      </c>
      <c r="AJ57">
        <v>4619.244643</v>
      </c>
      <c r="AK57">
        <v>187.67732140000001</v>
      </c>
      <c r="AL57">
        <v>481.06928570000002</v>
      </c>
      <c r="AM57">
        <v>666.83553570000004</v>
      </c>
      <c r="AN57">
        <v>125.21080360000001</v>
      </c>
      <c r="AO57">
        <v>210.04482139999999</v>
      </c>
      <c r="AP57">
        <v>193.55410710000001</v>
      </c>
      <c r="AQ57" s="2">
        <v>0.4548726851851852</v>
      </c>
      <c r="AR57" t="s">
        <v>9</v>
      </c>
      <c r="AS57" t="s">
        <v>10</v>
      </c>
    </row>
    <row r="58" spans="1:45" x14ac:dyDescent="0.2">
      <c r="A58" t="s">
        <v>61</v>
      </c>
      <c r="B58" t="s">
        <v>6</v>
      </c>
      <c r="C58">
        <v>64</v>
      </c>
      <c r="D58">
        <v>250</v>
      </c>
      <c r="E58" t="s">
        <v>7</v>
      </c>
      <c r="F58">
        <v>142</v>
      </c>
      <c r="G58">
        <v>358</v>
      </c>
      <c r="H58">
        <v>523</v>
      </c>
      <c r="I58">
        <v>103</v>
      </c>
      <c r="J58">
        <v>191</v>
      </c>
      <c r="K58">
        <v>205</v>
      </c>
      <c r="L58">
        <v>61</v>
      </c>
      <c r="M58">
        <v>130</v>
      </c>
      <c r="N58">
        <v>29</v>
      </c>
      <c r="O58">
        <v>48</v>
      </c>
      <c r="P58">
        <v>72</v>
      </c>
      <c r="Q58">
        <v>59</v>
      </c>
      <c r="R58">
        <v>150</v>
      </c>
      <c r="S58">
        <v>245</v>
      </c>
      <c r="T58">
        <v>45</v>
      </c>
      <c r="U58">
        <v>85</v>
      </c>
      <c r="V58">
        <v>886</v>
      </c>
      <c r="W58">
        <v>3838</v>
      </c>
      <c r="X58" t="s">
        <v>8</v>
      </c>
      <c r="Y58">
        <v>46.414371430000003</v>
      </c>
      <c r="Z58">
        <v>103.7166143</v>
      </c>
      <c r="AA58">
        <v>186.23185710000001</v>
      </c>
      <c r="AB58">
        <v>287.93842860000001</v>
      </c>
      <c r="AC58">
        <v>58.621699999999997</v>
      </c>
      <c r="AD58">
        <v>142.4635571</v>
      </c>
      <c r="AE58">
        <v>36.360271429999997</v>
      </c>
      <c r="AF58">
        <v>73.929785710000004</v>
      </c>
      <c r="AG58">
        <v>23.544942859999999</v>
      </c>
      <c r="AH58">
        <v>28.30015714</v>
      </c>
      <c r="AI58">
        <v>670.42257140000004</v>
      </c>
      <c r="AJ58">
        <v>4600.3671430000004</v>
      </c>
      <c r="AK58">
        <v>188.67385709999999</v>
      </c>
      <c r="AL58">
        <v>481.74214289999998</v>
      </c>
      <c r="AM58">
        <v>667.47371429999998</v>
      </c>
      <c r="AN58">
        <v>125.8215714</v>
      </c>
      <c r="AO58">
        <v>209.77028569999999</v>
      </c>
      <c r="AP58">
        <v>192.381</v>
      </c>
      <c r="AQ58" s="2">
        <v>0.45491898148148152</v>
      </c>
      <c r="AR58" t="s">
        <v>9</v>
      </c>
      <c r="AS58" t="s">
        <v>10</v>
      </c>
    </row>
    <row r="59" spans="1:45" x14ac:dyDescent="0.2">
      <c r="A59" t="s">
        <v>61</v>
      </c>
      <c r="B59" t="s">
        <v>6</v>
      </c>
      <c r="C59">
        <v>64</v>
      </c>
      <c r="D59">
        <v>150</v>
      </c>
      <c r="E59" t="s">
        <v>7</v>
      </c>
      <c r="F59">
        <v>34</v>
      </c>
      <c r="G59">
        <v>138</v>
      </c>
      <c r="H59">
        <v>533</v>
      </c>
      <c r="I59">
        <v>137</v>
      </c>
      <c r="J59">
        <v>248</v>
      </c>
      <c r="K59">
        <v>642</v>
      </c>
      <c r="L59">
        <v>481</v>
      </c>
      <c r="M59">
        <v>421</v>
      </c>
      <c r="N59">
        <v>371</v>
      </c>
      <c r="O59">
        <v>176</v>
      </c>
      <c r="P59">
        <v>94</v>
      </c>
      <c r="Q59">
        <v>106</v>
      </c>
      <c r="R59">
        <v>146</v>
      </c>
      <c r="S59">
        <v>94</v>
      </c>
      <c r="T59">
        <v>57</v>
      </c>
      <c r="U59">
        <v>29</v>
      </c>
      <c r="V59">
        <v>28</v>
      </c>
      <c r="W59">
        <v>13</v>
      </c>
      <c r="X59" t="s">
        <v>8</v>
      </c>
      <c r="Y59">
        <v>989.63976190000005</v>
      </c>
      <c r="Z59">
        <v>225.67966670000001</v>
      </c>
      <c r="AA59">
        <v>302.10928569999999</v>
      </c>
      <c r="AB59">
        <v>184.1239286</v>
      </c>
      <c r="AC59">
        <v>123.75692859999999</v>
      </c>
      <c r="AD59">
        <v>81.008690479999999</v>
      </c>
      <c r="AE59">
        <v>477.84952379999999</v>
      </c>
      <c r="AF59">
        <v>399.03119049999998</v>
      </c>
      <c r="AG59">
        <v>143.88576190000001</v>
      </c>
      <c r="AH59">
        <v>84.740595240000005</v>
      </c>
      <c r="AI59">
        <v>35.311952380000001</v>
      </c>
      <c r="AJ59">
        <v>25.970452380000001</v>
      </c>
      <c r="AK59">
        <v>75.292357139999993</v>
      </c>
      <c r="AL59">
        <v>309.49904759999998</v>
      </c>
      <c r="AM59">
        <v>1133.726905</v>
      </c>
      <c r="AN59">
        <v>278.92476190000002</v>
      </c>
      <c r="AO59">
        <v>453.9533333</v>
      </c>
      <c r="AP59">
        <v>1004.135238</v>
      </c>
      <c r="AQ59" s="2">
        <v>0.45510416666666664</v>
      </c>
      <c r="AR59" t="s">
        <v>11</v>
      </c>
      <c r="AS59" t="s">
        <v>36</v>
      </c>
    </row>
    <row r="60" spans="1:45" x14ac:dyDescent="0.2">
      <c r="A60" t="s">
        <v>61</v>
      </c>
      <c r="B60" t="s">
        <v>6</v>
      </c>
      <c r="C60">
        <v>64</v>
      </c>
      <c r="D60">
        <v>200</v>
      </c>
      <c r="E60" t="s">
        <v>7</v>
      </c>
      <c r="F60">
        <v>45</v>
      </c>
      <c r="G60">
        <v>184</v>
      </c>
      <c r="H60">
        <v>766</v>
      </c>
      <c r="I60">
        <v>183</v>
      </c>
      <c r="J60">
        <v>330</v>
      </c>
      <c r="K60">
        <v>855</v>
      </c>
      <c r="L60">
        <v>640</v>
      </c>
      <c r="M60">
        <v>561</v>
      </c>
      <c r="N60">
        <v>493</v>
      </c>
      <c r="O60">
        <v>235</v>
      </c>
      <c r="P60">
        <v>142</v>
      </c>
      <c r="Q60">
        <v>143</v>
      </c>
      <c r="R60">
        <v>196</v>
      </c>
      <c r="S60">
        <v>126</v>
      </c>
      <c r="T60">
        <v>76</v>
      </c>
      <c r="U60">
        <v>39</v>
      </c>
      <c r="V60">
        <v>37</v>
      </c>
      <c r="W60">
        <v>18</v>
      </c>
      <c r="X60" t="s">
        <v>8</v>
      </c>
      <c r="Y60">
        <v>986.30535710000004</v>
      </c>
      <c r="Z60">
        <v>255.6901786</v>
      </c>
      <c r="AA60">
        <v>304.17857140000001</v>
      </c>
      <c r="AB60">
        <v>185.10339289999999</v>
      </c>
      <c r="AC60">
        <v>123.75692859999999</v>
      </c>
      <c r="AD60">
        <v>81.70703571</v>
      </c>
      <c r="AE60">
        <v>476.85607140000002</v>
      </c>
      <c r="AF60">
        <v>398.79428569999999</v>
      </c>
      <c r="AG60">
        <v>144.09016070000001</v>
      </c>
      <c r="AH60">
        <v>85.739910710000004</v>
      </c>
      <c r="AI60">
        <v>34.99666071</v>
      </c>
      <c r="AJ60">
        <v>26.969321430000001</v>
      </c>
      <c r="AK60">
        <v>74.738732139999996</v>
      </c>
      <c r="AL60">
        <v>309.4991071</v>
      </c>
      <c r="AM60">
        <v>1222.0001789999999</v>
      </c>
      <c r="AN60">
        <v>279.43374999999997</v>
      </c>
      <c r="AO60">
        <v>453.03803570000002</v>
      </c>
      <c r="AP60">
        <v>1002.962143</v>
      </c>
      <c r="AQ60" s="2">
        <v>0.45513888888888893</v>
      </c>
      <c r="AR60" t="s">
        <v>11</v>
      </c>
      <c r="AS60" t="s">
        <v>36</v>
      </c>
    </row>
    <row r="61" spans="1:45" x14ac:dyDescent="0.2">
      <c r="A61" t="s">
        <v>61</v>
      </c>
      <c r="B61" t="s">
        <v>6</v>
      </c>
      <c r="C61">
        <v>64</v>
      </c>
      <c r="D61">
        <v>250</v>
      </c>
      <c r="E61" t="s">
        <v>7</v>
      </c>
      <c r="F61">
        <v>56</v>
      </c>
      <c r="G61">
        <v>230</v>
      </c>
      <c r="H61">
        <v>902</v>
      </c>
      <c r="I61">
        <v>228</v>
      </c>
      <c r="J61">
        <v>412</v>
      </c>
      <c r="K61">
        <v>1069</v>
      </c>
      <c r="L61">
        <v>798</v>
      </c>
      <c r="M61">
        <v>700</v>
      </c>
      <c r="N61">
        <v>616</v>
      </c>
      <c r="O61">
        <v>293</v>
      </c>
      <c r="P61">
        <v>172</v>
      </c>
      <c r="Q61">
        <v>178</v>
      </c>
      <c r="R61">
        <v>245</v>
      </c>
      <c r="S61">
        <v>158</v>
      </c>
      <c r="T61">
        <v>95</v>
      </c>
      <c r="U61">
        <v>49</v>
      </c>
      <c r="V61">
        <v>46</v>
      </c>
      <c r="W61">
        <v>22</v>
      </c>
      <c r="X61" t="s">
        <v>8</v>
      </c>
      <c r="Y61">
        <v>985.90514289999999</v>
      </c>
      <c r="Z61">
        <v>247.76742859999999</v>
      </c>
      <c r="AA61">
        <v>304.17857140000001</v>
      </c>
      <c r="AB61">
        <v>185.691</v>
      </c>
      <c r="AC61">
        <v>123.75692859999999</v>
      </c>
      <c r="AD61">
        <v>82.126042859999998</v>
      </c>
      <c r="AE61">
        <v>475.66399999999999</v>
      </c>
      <c r="AF61">
        <v>398.08342859999999</v>
      </c>
      <c r="AG61">
        <v>143.72228569999999</v>
      </c>
      <c r="AH61">
        <v>85.380157139999994</v>
      </c>
      <c r="AI61">
        <v>34.807499999999997</v>
      </c>
      <c r="AJ61">
        <v>26.37</v>
      </c>
      <c r="AK61">
        <v>74.40657143</v>
      </c>
      <c r="AL61">
        <v>309.49914289999998</v>
      </c>
      <c r="AM61">
        <v>1151.1688569999999</v>
      </c>
      <c r="AN61">
        <v>278.51771430000002</v>
      </c>
      <c r="AO61">
        <v>452.48885710000002</v>
      </c>
      <c r="AP61">
        <v>1003.196714</v>
      </c>
      <c r="AQ61" s="2">
        <v>0.45518518518518519</v>
      </c>
      <c r="AR61" t="s">
        <v>11</v>
      </c>
      <c r="AS61" t="s">
        <v>36</v>
      </c>
    </row>
    <row r="62" spans="1:45" x14ac:dyDescent="0.2">
      <c r="A62" t="s">
        <v>61</v>
      </c>
      <c r="B62" t="s">
        <v>6</v>
      </c>
      <c r="C62">
        <v>64</v>
      </c>
      <c r="D62">
        <v>150</v>
      </c>
      <c r="E62" t="s">
        <v>7</v>
      </c>
      <c r="F62">
        <v>19</v>
      </c>
      <c r="G62">
        <v>20</v>
      </c>
      <c r="H62">
        <v>23</v>
      </c>
      <c r="I62">
        <v>15</v>
      </c>
      <c r="J62">
        <v>17</v>
      </c>
      <c r="K62">
        <v>18</v>
      </c>
      <c r="L62">
        <v>41</v>
      </c>
      <c r="M62">
        <v>53</v>
      </c>
      <c r="N62">
        <v>14</v>
      </c>
      <c r="O62">
        <v>45</v>
      </c>
      <c r="P62">
        <v>18</v>
      </c>
      <c r="Q62">
        <v>26</v>
      </c>
      <c r="R62">
        <v>30</v>
      </c>
      <c r="S62">
        <v>38</v>
      </c>
      <c r="T62">
        <v>171</v>
      </c>
      <c r="U62">
        <v>331</v>
      </c>
      <c r="V62">
        <v>245</v>
      </c>
      <c r="W62">
        <v>80</v>
      </c>
      <c r="X62" t="s">
        <v>8</v>
      </c>
      <c r="Y62">
        <v>37.344904759999999</v>
      </c>
      <c r="Z62">
        <v>43.215261900000002</v>
      </c>
      <c r="AA62">
        <v>62.077261900000003</v>
      </c>
      <c r="AB62">
        <v>74.433071429999998</v>
      </c>
      <c r="AC62">
        <v>371.27071430000001</v>
      </c>
      <c r="AD62">
        <v>924.61642859999995</v>
      </c>
      <c r="AE62">
        <v>40.73145238</v>
      </c>
      <c r="AF62">
        <v>50.234333329999998</v>
      </c>
      <c r="AG62">
        <v>36.78897619</v>
      </c>
      <c r="AH62">
        <v>20.785430949999999</v>
      </c>
      <c r="AI62">
        <v>308.97952379999998</v>
      </c>
      <c r="AJ62">
        <v>159.81819049999999</v>
      </c>
      <c r="AK62">
        <v>42.07514286</v>
      </c>
      <c r="AL62">
        <v>44.85495238</v>
      </c>
      <c r="AM62">
        <v>48.922547620000003</v>
      </c>
      <c r="AN62">
        <v>30.53921429</v>
      </c>
      <c r="AO62">
        <v>31.117761900000001</v>
      </c>
      <c r="AP62">
        <v>28.153333329999999</v>
      </c>
      <c r="AQ62" s="2">
        <v>0.45527777777777773</v>
      </c>
      <c r="AR62" t="s">
        <v>11</v>
      </c>
      <c r="AS62" t="s">
        <v>37</v>
      </c>
    </row>
    <row r="63" spans="1:45" x14ac:dyDescent="0.2">
      <c r="A63" t="s">
        <v>61</v>
      </c>
      <c r="B63" t="s">
        <v>6</v>
      </c>
      <c r="C63">
        <v>64</v>
      </c>
      <c r="D63">
        <v>200</v>
      </c>
      <c r="E63" t="s">
        <v>7</v>
      </c>
      <c r="F63">
        <v>26</v>
      </c>
      <c r="G63">
        <v>27</v>
      </c>
      <c r="H63">
        <v>29</v>
      </c>
      <c r="I63">
        <v>20</v>
      </c>
      <c r="J63">
        <v>22</v>
      </c>
      <c r="K63">
        <v>23</v>
      </c>
      <c r="L63">
        <v>54</v>
      </c>
      <c r="M63">
        <v>71</v>
      </c>
      <c r="N63">
        <v>19</v>
      </c>
      <c r="O63">
        <v>61</v>
      </c>
      <c r="P63">
        <v>14</v>
      </c>
      <c r="Q63">
        <v>35</v>
      </c>
      <c r="R63">
        <v>39</v>
      </c>
      <c r="S63">
        <v>50</v>
      </c>
      <c r="T63">
        <v>226</v>
      </c>
      <c r="U63">
        <v>440</v>
      </c>
      <c r="V63">
        <v>326</v>
      </c>
      <c r="W63">
        <v>108</v>
      </c>
      <c r="X63" t="s">
        <v>8</v>
      </c>
      <c r="Y63">
        <v>38.011767859999999</v>
      </c>
      <c r="Z63">
        <v>25.208892859999999</v>
      </c>
      <c r="AA63">
        <v>60.525339289999998</v>
      </c>
      <c r="AB63">
        <v>73.453696429999994</v>
      </c>
      <c r="AC63">
        <v>368.01410709999999</v>
      </c>
      <c r="AD63">
        <v>921.82303569999999</v>
      </c>
      <c r="AE63">
        <v>40.234732139999998</v>
      </c>
      <c r="AF63">
        <v>50.471303570000003</v>
      </c>
      <c r="AG63">
        <v>37.402124999999998</v>
      </c>
      <c r="AH63">
        <v>20.985285709999999</v>
      </c>
      <c r="AI63">
        <v>308.34892860000002</v>
      </c>
      <c r="AJ63">
        <v>161.81589289999999</v>
      </c>
      <c r="AK63">
        <v>43.18239286</v>
      </c>
      <c r="AL63">
        <v>45.415624999999999</v>
      </c>
      <c r="AM63">
        <v>46.263714290000003</v>
      </c>
      <c r="AN63">
        <v>30.53921429</v>
      </c>
      <c r="AO63">
        <v>30.202535709999999</v>
      </c>
      <c r="AP63">
        <v>26.980267860000001</v>
      </c>
      <c r="AQ63" s="2">
        <v>0.45531250000000001</v>
      </c>
      <c r="AR63" t="s">
        <v>11</v>
      </c>
      <c r="AS63" t="s">
        <v>37</v>
      </c>
    </row>
    <row r="64" spans="1:45" x14ac:dyDescent="0.2">
      <c r="A64" t="s">
        <v>61</v>
      </c>
      <c r="B64" t="s">
        <v>6</v>
      </c>
      <c r="C64">
        <v>64</v>
      </c>
      <c r="D64">
        <v>250</v>
      </c>
      <c r="E64" t="s">
        <v>7</v>
      </c>
      <c r="F64">
        <v>29</v>
      </c>
      <c r="G64">
        <v>33</v>
      </c>
      <c r="H64">
        <v>34</v>
      </c>
      <c r="I64">
        <v>23</v>
      </c>
      <c r="J64">
        <v>26</v>
      </c>
      <c r="K64">
        <v>27</v>
      </c>
      <c r="L64">
        <v>62</v>
      </c>
      <c r="M64">
        <v>82</v>
      </c>
      <c r="N64">
        <v>22</v>
      </c>
      <c r="O64">
        <v>73</v>
      </c>
      <c r="P64">
        <v>33</v>
      </c>
      <c r="Q64">
        <v>40</v>
      </c>
      <c r="R64">
        <v>42</v>
      </c>
      <c r="S64">
        <v>56</v>
      </c>
      <c r="T64">
        <v>275</v>
      </c>
      <c r="U64">
        <v>544</v>
      </c>
      <c r="V64">
        <v>404</v>
      </c>
      <c r="W64">
        <v>134</v>
      </c>
      <c r="X64" t="s">
        <v>8</v>
      </c>
      <c r="Y64">
        <v>35.210900000000002</v>
      </c>
      <c r="Z64">
        <v>47.536771430000002</v>
      </c>
      <c r="AA64">
        <v>52.1449</v>
      </c>
      <c r="AB64">
        <v>65.814514290000005</v>
      </c>
      <c r="AC64">
        <v>358.24371430000002</v>
      </c>
      <c r="AD64">
        <v>911.76671429999999</v>
      </c>
      <c r="AE64">
        <v>36.956342859999999</v>
      </c>
      <c r="AF64">
        <v>46.632628570000001</v>
      </c>
      <c r="AG64">
        <v>35.807942859999997</v>
      </c>
      <c r="AH64">
        <v>19.186557140000001</v>
      </c>
      <c r="AI64">
        <v>305.7005714</v>
      </c>
      <c r="AJ64">
        <v>160.6172857</v>
      </c>
      <c r="AK64">
        <v>38.531971429999999</v>
      </c>
      <c r="AL64">
        <v>44.406399999999998</v>
      </c>
      <c r="AM64">
        <v>43.392171429999998</v>
      </c>
      <c r="AN64">
        <v>28.096085710000001</v>
      </c>
      <c r="AO64">
        <v>28.555128570000001</v>
      </c>
      <c r="AP64">
        <v>25.338000000000001</v>
      </c>
      <c r="AQ64" s="2">
        <v>0.45534722222222218</v>
      </c>
      <c r="AR64" t="s">
        <v>11</v>
      </c>
      <c r="AS64" t="s">
        <v>37</v>
      </c>
    </row>
    <row r="65" spans="1:45" x14ac:dyDescent="0.2">
      <c r="A65" t="s">
        <v>61</v>
      </c>
      <c r="B65" t="s">
        <v>6</v>
      </c>
      <c r="C65">
        <v>64</v>
      </c>
      <c r="D65">
        <v>150</v>
      </c>
      <c r="E65" t="s">
        <v>7</v>
      </c>
      <c r="F65">
        <v>1231</v>
      </c>
      <c r="G65">
        <v>206</v>
      </c>
      <c r="H65">
        <v>41</v>
      </c>
      <c r="I65">
        <v>21</v>
      </c>
      <c r="J65">
        <v>19</v>
      </c>
      <c r="K65">
        <v>20</v>
      </c>
      <c r="L65">
        <v>35</v>
      </c>
      <c r="M65">
        <v>35</v>
      </c>
      <c r="N65">
        <v>10</v>
      </c>
      <c r="O65">
        <v>27</v>
      </c>
      <c r="P65">
        <v>7</v>
      </c>
      <c r="Q65">
        <v>19</v>
      </c>
      <c r="R65">
        <v>22</v>
      </c>
      <c r="S65">
        <v>22</v>
      </c>
      <c r="T65">
        <v>20</v>
      </c>
      <c r="U65">
        <v>14</v>
      </c>
      <c r="V65">
        <v>14</v>
      </c>
      <c r="W65">
        <v>5</v>
      </c>
      <c r="X65" t="s">
        <v>8</v>
      </c>
      <c r="Y65">
        <v>26.674928569999999</v>
      </c>
      <c r="Z65">
        <v>16.805933329999998</v>
      </c>
      <c r="AA65">
        <v>45.52333333</v>
      </c>
      <c r="AB65">
        <v>43.092833329999998</v>
      </c>
      <c r="AC65">
        <v>43.423476190000002</v>
      </c>
      <c r="AD65">
        <v>39.107642859999999</v>
      </c>
      <c r="AE65">
        <v>34.770761899999997</v>
      </c>
      <c r="AF65">
        <v>33.173619049999999</v>
      </c>
      <c r="AG65">
        <v>22.07338571</v>
      </c>
      <c r="AH65">
        <v>15.189354760000001</v>
      </c>
      <c r="AI65">
        <v>17.655973809999999</v>
      </c>
      <c r="AJ65">
        <v>9.9886357140000008</v>
      </c>
      <c r="AK65">
        <v>2726.02619</v>
      </c>
      <c r="AL65">
        <v>462.00595240000001</v>
      </c>
      <c r="AM65">
        <v>87.209761900000004</v>
      </c>
      <c r="AN65">
        <v>42.754904760000002</v>
      </c>
      <c r="AO65">
        <v>34.77866667</v>
      </c>
      <c r="AP65">
        <v>31.281476189999999</v>
      </c>
      <c r="AQ65" s="2">
        <v>0.4554050925925926</v>
      </c>
      <c r="AR65" t="s">
        <v>11</v>
      </c>
      <c r="AS65" t="s">
        <v>38</v>
      </c>
    </row>
    <row r="66" spans="1:45" x14ac:dyDescent="0.2">
      <c r="A66" t="s">
        <v>61</v>
      </c>
      <c r="B66" t="s">
        <v>6</v>
      </c>
      <c r="C66">
        <v>64</v>
      </c>
      <c r="D66">
        <v>200</v>
      </c>
      <c r="E66" t="s">
        <v>7</v>
      </c>
      <c r="F66">
        <v>1644</v>
      </c>
      <c r="G66">
        <v>276</v>
      </c>
      <c r="H66">
        <v>58</v>
      </c>
      <c r="I66">
        <v>29</v>
      </c>
      <c r="J66">
        <v>25</v>
      </c>
      <c r="K66">
        <v>27</v>
      </c>
      <c r="L66">
        <v>46</v>
      </c>
      <c r="M66">
        <v>47</v>
      </c>
      <c r="N66">
        <v>14</v>
      </c>
      <c r="O66">
        <v>37</v>
      </c>
      <c r="P66">
        <v>6</v>
      </c>
      <c r="Q66">
        <v>25</v>
      </c>
      <c r="R66">
        <v>29</v>
      </c>
      <c r="S66">
        <v>29</v>
      </c>
      <c r="T66">
        <v>28</v>
      </c>
      <c r="U66">
        <v>19</v>
      </c>
      <c r="V66">
        <v>19</v>
      </c>
      <c r="W66">
        <v>7</v>
      </c>
      <c r="X66" t="s">
        <v>8</v>
      </c>
      <c r="Y66">
        <v>28.008678570000001</v>
      </c>
      <c r="Z66">
        <v>10.80381429</v>
      </c>
      <c r="AA66">
        <v>45.00601786</v>
      </c>
      <c r="AB66">
        <v>42.603142859999998</v>
      </c>
      <c r="AC66">
        <v>45.594660709999999</v>
      </c>
      <c r="AD66">
        <v>39.805999999999997</v>
      </c>
      <c r="AE66">
        <v>34.27403571</v>
      </c>
      <c r="AF66">
        <v>33.410571429999997</v>
      </c>
      <c r="AG66">
        <v>22.686535710000001</v>
      </c>
      <c r="AH66">
        <v>14.98949286</v>
      </c>
      <c r="AI66">
        <v>17.971267860000001</v>
      </c>
      <c r="AJ66">
        <v>10.488067859999999</v>
      </c>
      <c r="AK66">
        <v>2730.4553569999998</v>
      </c>
      <c r="AL66">
        <v>464.2485714</v>
      </c>
      <c r="AM66">
        <v>92.527428569999998</v>
      </c>
      <c r="AN66">
        <v>44.281874999999999</v>
      </c>
      <c r="AO66">
        <v>34.321071430000003</v>
      </c>
      <c r="AP66">
        <v>31.672499999999999</v>
      </c>
      <c r="AQ66" s="2">
        <v>0.45543981481481483</v>
      </c>
      <c r="AR66" t="s">
        <v>11</v>
      </c>
      <c r="AS66" t="s">
        <v>38</v>
      </c>
    </row>
    <row r="67" spans="1:45" x14ac:dyDescent="0.2">
      <c r="A67" t="s">
        <v>61</v>
      </c>
      <c r="B67" t="s">
        <v>6</v>
      </c>
      <c r="C67">
        <v>64</v>
      </c>
      <c r="D67">
        <v>250</v>
      </c>
      <c r="E67" t="s">
        <v>7</v>
      </c>
      <c r="F67">
        <v>2059</v>
      </c>
      <c r="G67">
        <v>346</v>
      </c>
      <c r="H67">
        <v>68</v>
      </c>
      <c r="I67">
        <v>36</v>
      </c>
      <c r="J67">
        <v>31</v>
      </c>
      <c r="K67">
        <v>34</v>
      </c>
      <c r="L67">
        <v>57</v>
      </c>
      <c r="M67">
        <v>58</v>
      </c>
      <c r="N67">
        <v>17</v>
      </c>
      <c r="O67">
        <v>46</v>
      </c>
      <c r="P67">
        <v>0</v>
      </c>
      <c r="Q67">
        <v>31</v>
      </c>
      <c r="R67">
        <v>36</v>
      </c>
      <c r="S67">
        <v>36</v>
      </c>
      <c r="T67">
        <v>34</v>
      </c>
      <c r="U67">
        <v>24</v>
      </c>
      <c r="V67">
        <v>24</v>
      </c>
      <c r="W67">
        <v>9</v>
      </c>
      <c r="X67" t="s">
        <v>8</v>
      </c>
      <c r="Y67">
        <v>27.208428569999999</v>
      </c>
      <c r="Z67">
        <v>0</v>
      </c>
      <c r="AA67">
        <v>44.695628569999997</v>
      </c>
      <c r="AB67">
        <v>42.309328569999998</v>
      </c>
      <c r="AC67">
        <v>44.291957140000001</v>
      </c>
      <c r="AD67">
        <v>40.225000000000001</v>
      </c>
      <c r="AE67">
        <v>33.975999999999999</v>
      </c>
      <c r="AF67">
        <v>32.984057139999997</v>
      </c>
      <c r="AG67">
        <v>22.5639</v>
      </c>
      <c r="AH67">
        <v>14.869571430000001</v>
      </c>
      <c r="AI67">
        <v>18.160428570000001</v>
      </c>
      <c r="AJ67">
        <v>10.787727139999999</v>
      </c>
      <c r="AK67">
        <v>2735.77</v>
      </c>
      <c r="AL67">
        <v>465.5942857</v>
      </c>
      <c r="AM67">
        <v>86.784357139999997</v>
      </c>
      <c r="AN67">
        <v>43.976471429999997</v>
      </c>
      <c r="AO67">
        <v>34.046500000000002</v>
      </c>
      <c r="AP67">
        <v>31.9071</v>
      </c>
      <c r="AQ67" s="2">
        <v>0.45547453703703705</v>
      </c>
      <c r="AR67" t="s">
        <v>11</v>
      </c>
      <c r="AS67" t="s">
        <v>38</v>
      </c>
    </row>
    <row r="68" spans="1:45" x14ac:dyDescent="0.2">
      <c r="A68" t="s">
        <v>61</v>
      </c>
      <c r="B68" t="s">
        <v>6</v>
      </c>
      <c r="C68">
        <v>64</v>
      </c>
      <c r="D68">
        <v>150</v>
      </c>
      <c r="E68" t="s">
        <v>7</v>
      </c>
      <c r="F68">
        <v>308</v>
      </c>
      <c r="G68">
        <v>41</v>
      </c>
      <c r="H68">
        <v>44</v>
      </c>
      <c r="I68">
        <v>15</v>
      </c>
      <c r="J68">
        <v>17</v>
      </c>
      <c r="K68">
        <v>30</v>
      </c>
      <c r="L68">
        <v>38</v>
      </c>
      <c r="M68">
        <v>33</v>
      </c>
      <c r="N68">
        <v>12</v>
      </c>
      <c r="O68">
        <v>28</v>
      </c>
      <c r="P68">
        <v>19</v>
      </c>
      <c r="Q68">
        <v>35</v>
      </c>
      <c r="R68">
        <v>23</v>
      </c>
      <c r="S68">
        <v>39</v>
      </c>
      <c r="T68">
        <v>22</v>
      </c>
      <c r="U68">
        <v>16</v>
      </c>
      <c r="V68">
        <v>13</v>
      </c>
      <c r="W68">
        <v>4</v>
      </c>
      <c r="X68" t="s">
        <v>8</v>
      </c>
      <c r="Y68">
        <v>32.009904759999998</v>
      </c>
      <c r="Z68">
        <v>45.61609524</v>
      </c>
      <c r="AA68">
        <v>47.59257143</v>
      </c>
      <c r="AB68">
        <v>76.391833329999997</v>
      </c>
      <c r="AC68">
        <v>47.76583333</v>
      </c>
      <c r="AD68">
        <v>44.694452380000001</v>
      </c>
      <c r="AE68">
        <v>37.751095239999998</v>
      </c>
      <c r="AF68">
        <v>31.27797619</v>
      </c>
      <c r="AG68">
        <v>22.890916669999999</v>
      </c>
      <c r="AH68">
        <v>27.980380950000001</v>
      </c>
      <c r="AI68">
        <v>16.394833330000001</v>
      </c>
      <c r="AJ68">
        <v>7.9909095240000001</v>
      </c>
      <c r="AK68">
        <v>682.06023809999999</v>
      </c>
      <c r="AL68">
        <v>91.952642859999997</v>
      </c>
      <c r="AM68">
        <v>93.590952380000004</v>
      </c>
      <c r="AN68">
        <v>30.53921429</v>
      </c>
      <c r="AO68">
        <v>31.117761900000001</v>
      </c>
      <c r="AP68">
        <v>46.922214289999999</v>
      </c>
      <c r="AQ68" s="2">
        <v>0.45553240740740741</v>
      </c>
      <c r="AR68" t="s">
        <v>11</v>
      </c>
      <c r="AS68" t="s">
        <v>39</v>
      </c>
    </row>
    <row r="69" spans="1:45" x14ac:dyDescent="0.2">
      <c r="A69" t="s">
        <v>61</v>
      </c>
      <c r="B69" t="s">
        <v>6</v>
      </c>
      <c r="C69">
        <v>64</v>
      </c>
      <c r="D69">
        <v>200</v>
      </c>
      <c r="E69" t="s">
        <v>7</v>
      </c>
      <c r="F69">
        <v>409</v>
      </c>
      <c r="G69">
        <v>54</v>
      </c>
      <c r="H69">
        <v>60</v>
      </c>
      <c r="I69">
        <v>21</v>
      </c>
      <c r="J69">
        <v>23</v>
      </c>
      <c r="K69">
        <v>40</v>
      </c>
      <c r="L69">
        <v>51</v>
      </c>
      <c r="M69">
        <v>43</v>
      </c>
      <c r="N69">
        <v>16</v>
      </c>
      <c r="O69">
        <v>38</v>
      </c>
      <c r="P69">
        <v>15</v>
      </c>
      <c r="Q69">
        <v>46</v>
      </c>
      <c r="R69">
        <v>30</v>
      </c>
      <c r="S69">
        <v>51</v>
      </c>
      <c r="T69">
        <v>29</v>
      </c>
      <c r="U69">
        <v>21</v>
      </c>
      <c r="V69">
        <v>17</v>
      </c>
      <c r="W69">
        <v>6</v>
      </c>
      <c r="X69" t="s">
        <v>8</v>
      </c>
      <c r="Y69">
        <v>32.00991071</v>
      </c>
      <c r="Z69">
        <v>27.009535710000002</v>
      </c>
      <c r="AA69">
        <v>46.557946430000001</v>
      </c>
      <c r="AB69">
        <v>74.922767859999993</v>
      </c>
      <c r="AC69">
        <v>47.223035709999998</v>
      </c>
      <c r="AD69">
        <v>43.99608929</v>
      </c>
      <c r="AE69">
        <v>37.999464289999999</v>
      </c>
      <c r="AF69">
        <v>30.567125000000001</v>
      </c>
      <c r="AG69">
        <v>23.299678570000001</v>
      </c>
      <c r="AH69">
        <v>27.58066071</v>
      </c>
      <c r="AI69">
        <v>16.079548209999999</v>
      </c>
      <c r="AJ69">
        <v>8.9897732139999995</v>
      </c>
      <c r="AK69">
        <v>679.29214290000004</v>
      </c>
      <c r="AL69">
        <v>90.831267859999997</v>
      </c>
      <c r="AM69">
        <v>95.718035709999995</v>
      </c>
      <c r="AN69">
        <v>32.066178569999998</v>
      </c>
      <c r="AO69">
        <v>31.575375000000001</v>
      </c>
      <c r="AP69">
        <v>46.922214289999999</v>
      </c>
      <c r="AQ69" s="2">
        <v>0.45556712962962959</v>
      </c>
      <c r="AR69" t="s">
        <v>11</v>
      </c>
      <c r="AS69" t="s">
        <v>39</v>
      </c>
    </row>
    <row r="70" spans="1:45" x14ac:dyDescent="0.2">
      <c r="A70" t="s">
        <v>61</v>
      </c>
      <c r="B70" t="s">
        <v>6</v>
      </c>
      <c r="C70">
        <v>64</v>
      </c>
      <c r="D70">
        <v>250</v>
      </c>
      <c r="E70" t="s">
        <v>7</v>
      </c>
      <c r="F70">
        <v>512</v>
      </c>
      <c r="G70">
        <v>67</v>
      </c>
      <c r="H70">
        <v>86</v>
      </c>
      <c r="I70">
        <v>26</v>
      </c>
      <c r="J70">
        <v>28</v>
      </c>
      <c r="K70">
        <v>50</v>
      </c>
      <c r="L70">
        <v>63</v>
      </c>
      <c r="M70">
        <v>54</v>
      </c>
      <c r="N70">
        <v>20</v>
      </c>
      <c r="O70">
        <v>47</v>
      </c>
      <c r="P70">
        <v>33</v>
      </c>
      <c r="Q70">
        <v>57</v>
      </c>
      <c r="R70">
        <v>37</v>
      </c>
      <c r="S70">
        <v>63</v>
      </c>
      <c r="T70">
        <v>36</v>
      </c>
      <c r="U70">
        <v>26</v>
      </c>
      <c r="V70">
        <v>21</v>
      </c>
      <c r="W70">
        <v>7</v>
      </c>
      <c r="X70" t="s">
        <v>8</v>
      </c>
      <c r="Y70">
        <v>32.009914289999998</v>
      </c>
      <c r="Z70">
        <v>47.536771430000002</v>
      </c>
      <c r="AA70">
        <v>45.937185710000001</v>
      </c>
      <c r="AB70">
        <v>74.041328570000005</v>
      </c>
      <c r="AC70">
        <v>46.897357139999997</v>
      </c>
      <c r="AD70">
        <v>43.577085709999999</v>
      </c>
      <c r="AE70">
        <v>37.552414290000002</v>
      </c>
      <c r="AF70">
        <v>30.709299999999999</v>
      </c>
      <c r="AG70">
        <v>23.054428569999999</v>
      </c>
      <c r="AH70">
        <v>27.340828569999999</v>
      </c>
      <c r="AI70">
        <v>15.89038571</v>
      </c>
      <c r="AJ70">
        <v>8.3904542860000006</v>
      </c>
      <c r="AK70">
        <v>680.28857140000002</v>
      </c>
      <c r="AL70">
        <v>90.158428569999998</v>
      </c>
      <c r="AM70">
        <v>109.75668570000001</v>
      </c>
      <c r="AN70">
        <v>31.76078571</v>
      </c>
      <c r="AO70">
        <v>30.751671429999998</v>
      </c>
      <c r="AP70">
        <v>46.922214289999999</v>
      </c>
      <c r="AQ70" s="2">
        <v>0.45560185185185187</v>
      </c>
      <c r="AR70" t="s">
        <v>11</v>
      </c>
      <c r="AS70" t="s">
        <v>39</v>
      </c>
    </row>
    <row r="71" spans="1:45" x14ac:dyDescent="0.2">
      <c r="A71" t="s">
        <v>61</v>
      </c>
      <c r="B71" t="s">
        <v>6</v>
      </c>
      <c r="C71">
        <v>64</v>
      </c>
      <c r="D71">
        <v>150</v>
      </c>
      <c r="E71" t="s">
        <v>7</v>
      </c>
      <c r="F71">
        <v>579</v>
      </c>
      <c r="G71">
        <v>95</v>
      </c>
      <c r="H71">
        <v>125</v>
      </c>
      <c r="I71">
        <v>19</v>
      </c>
      <c r="J71">
        <v>22</v>
      </c>
      <c r="K71">
        <v>44</v>
      </c>
      <c r="L71">
        <v>35</v>
      </c>
      <c r="M71">
        <v>33</v>
      </c>
      <c r="N71">
        <v>11</v>
      </c>
      <c r="O71">
        <v>30</v>
      </c>
      <c r="P71">
        <v>7</v>
      </c>
      <c r="Q71">
        <v>27</v>
      </c>
      <c r="R71">
        <v>25</v>
      </c>
      <c r="S71">
        <v>31</v>
      </c>
      <c r="T71">
        <v>21</v>
      </c>
      <c r="U71">
        <v>15</v>
      </c>
      <c r="V71">
        <v>13</v>
      </c>
      <c r="W71">
        <v>5</v>
      </c>
      <c r="X71" t="s">
        <v>8</v>
      </c>
      <c r="Y71">
        <v>29.342404760000001</v>
      </c>
      <c r="Z71">
        <v>16.805933329999998</v>
      </c>
      <c r="AA71">
        <v>51.731047619999998</v>
      </c>
      <c r="AB71">
        <v>60.721714290000001</v>
      </c>
      <c r="AC71">
        <v>45.594666670000002</v>
      </c>
      <c r="AD71">
        <v>41.90104762</v>
      </c>
      <c r="AE71">
        <v>34.770761899999997</v>
      </c>
      <c r="AF71">
        <v>31.27797619</v>
      </c>
      <c r="AG71">
        <v>24.525976190000002</v>
      </c>
      <c r="AH71">
        <v>21.584869049999998</v>
      </c>
      <c r="AI71">
        <v>16.394833330000001</v>
      </c>
      <c r="AJ71">
        <v>9.9886357140000008</v>
      </c>
      <c r="AK71">
        <v>1282.184524</v>
      </c>
      <c r="AL71">
        <v>213.06100000000001</v>
      </c>
      <c r="AM71">
        <v>265.8833333</v>
      </c>
      <c r="AN71">
        <v>38.683</v>
      </c>
      <c r="AO71">
        <v>40.27004762</v>
      </c>
      <c r="AP71">
        <v>68.819238100000007</v>
      </c>
      <c r="AQ71" s="2">
        <v>0.4557060185185185</v>
      </c>
      <c r="AR71" t="s">
        <v>11</v>
      </c>
      <c r="AS71" t="s">
        <v>40</v>
      </c>
    </row>
    <row r="72" spans="1:45" x14ac:dyDescent="0.2">
      <c r="A72" t="s">
        <v>61</v>
      </c>
      <c r="B72" t="s">
        <v>6</v>
      </c>
      <c r="C72">
        <v>64</v>
      </c>
      <c r="D72">
        <v>200</v>
      </c>
      <c r="E72" t="s">
        <v>7</v>
      </c>
      <c r="F72">
        <v>767</v>
      </c>
      <c r="G72">
        <v>127</v>
      </c>
      <c r="H72">
        <v>166</v>
      </c>
      <c r="I72">
        <v>25</v>
      </c>
      <c r="J72">
        <v>29</v>
      </c>
      <c r="K72">
        <v>58</v>
      </c>
      <c r="L72">
        <v>47</v>
      </c>
      <c r="M72">
        <v>44</v>
      </c>
      <c r="N72">
        <v>15</v>
      </c>
      <c r="O72">
        <v>39</v>
      </c>
      <c r="P72">
        <v>6</v>
      </c>
      <c r="Q72">
        <v>36</v>
      </c>
      <c r="R72">
        <v>34</v>
      </c>
      <c r="S72">
        <v>42</v>
      </c>
      <c r="T72">
        <v>29</v>
      </c>
      <c r="U72">
        <v>20</v>
      </c>
      <c r="V72">
        <v>18</v>
      </c>
      <c r="W72">
        <v>6</v>
      </c>
      <c r="X72" t="s">
        <v>8</v>
      </c>
      <c r="Y72">
        <v>30.00928571</v>
      </c>
      <c r="Z72">
        <v>10.80381429</v>
      </c>
      <c r="AA72">
        <v>52.765678569999999</v>
      </c>
      <c r="AB72">
        <v>61.701107139999998</v>
      </c>
      <c r="AC72">
        <v>47.223035709999998</v>
      </c>
      <c r="AD72">
        <v>41.901035710000002</v>
      </c>
      <c r="AE72">
        <v>35.019125000000003</v>
      </c>
      <c r="AF72">
        <v>31.277982139999999</v>
      </c>
      <c r="AG72">
        <v>23.912839290000001</v>
      </c>
      <c r="AH72">
        <v>21.584875</v>
      </c>
      <c r="AI72">
        <v>17.025403570000002</v>
      </c>
      <c r="AJ72">
        <v>8.9897732139999995</v>
      </c>
      <c r="AK72">
        <v>1273.880357</v>
      </c>
      <c r="AL72">
        <v>213.62160710000001</v>
      </c>
      <c r="AM72">
        <v>264.81982140000002</v>
      </c>
      <c r="AN72">
        <v>38.174017859999999</v>
      </c>
      <c r="AO72">
        <v>39.812428570000002</v>
      </c>
      <c r="AP72">
        <v>68.037196429999995</v>
      </c>
      <c r="AQ72" s="2">
        <v>0.45574074074074072</v>
      </c>
      <c r="AR72" t="s">
        <v>11</v>
      </c>
      <c r="AS72" t="s">
        <v>40</v>
      </c>
    </row>
    <row r="73" spans="1:45" x14ac:dyDescent="0.2">
      <c r="A73" t="s">
        <v>61</v>
      </c>
      <c r="B73" t="s">
        <v>6</v>
      </c>
      <c r="C73">
        <v>64</v>
      </c>
      <c r="D73">
        <v>250</v>
      </c>
      <c r="E73" t="s">
        <v>7</v>
      </c>
      <c r="F73">
        <v>953</v>
      </c>
      <c r="G73">
        <v>158</v>
      </c>
      <c r="H73">
        <v>206</v>
      </c>
      <c r="I73">
        <v>31</v>
      </c>
      <c r="J73">
        <v>36</v>
      </c>
      <c r="K73">
        <v>72</v>
      </c>
      <c r="L73">
        <v>58</v>
      </c>
      <c r="M73">
        <v>55</v>
      </c>
      <c r="N73">
        <v>19</v>
      </c>
      <c r="O73">
        <v>45</v>
      </c>
      <c r="P73">
        <v>18</v>
      </c>
      <c r="Q73">
        <v>45</v>
      </c>
      <c r="R73">
        <v>42</v>
      </c>
      <c r="S73">
        <v>52</v>
      </c>
      <c r="T73">
        <v>36</v>
      </c>
      <c r="U73">
        <v>25</v>
      </c>
      <c r="V73">
        <v>22</v>
      </c>
      <c r="W73">
        <v>8</v>
      </c>
      <c r="X73" t="s">
        <v>8</v>
      </c>
      <c r="Y73">
        <v>30.409414290000001</v>
      </c>
      <c r="Z73">
        <v>25.929157140000001</v>
      </c>
      <c r="AA73">
        <v>52.1449</v>
      </c>
      <c r="AB73">
        <v>61.113471429999997</v>
      </c>
      <c r="AC73">
        <v>46.897357139999997</v>
      </c>
      <c r="AD73">
        <v>41.901042859999997</v>
      </c>
      <c r="AE73">
        <v>34.572071430000001</v>
      </c>
      <c r="AF73">
        <v>31.277985709999999</v>
      </c>
      <c r="AG73">
        <v>22.07338571</v>
      </c>
      <c r="AH73">
        <v>21.58487143</v>
      </c>
      <c r="AI73">
        <v>16.647057140000001</v>
      </c>
      <c r="AJ73">
        <v>9.5890900000000006</v>
      </c>
      <c r="AK73">
        <v>1266.240286</v>
      </c>
      <c r="AL73">
        <v>212.61242859999999</v>
      </c>
      <c r="AM73">
        <v>262.90557139999999</v>
      </c>
      <c r="AN73">
        <v>37.868628569999998</v>
      </c>
      <c r="AO73">
        <v>39.53785714</v>
      </c>
      <c r="AP73">
        <v>67.567985710000002</v>
      </c>
      <c r="AQ73" s="2">
        <v>0.45578703703703699</v>
      </c>
      <c r="AR73" t="s">
        <v>11</v>
      </c>
      <c r="AS73" t="s">
        <v>40</v>
      </c>
    </row>
    <row r="74" spans="1:45" x14ac:dyDescent="0.2">
      <c r="A74" t="s">
        <v>61</v>
      </c>
      <c r="B74" t="s">
        <v>6</v>
      </c>
      <c r="C74">
        <v>64</v>
      </c>
      <c r="D74">
        <v>150</v>
      </c>
      <c r="E74" t="s">
        <v>7</v>
      </c>
      <c r="F74">
        <v>367</v>
      </c>
      <c r="G74">
        <v>52</v>
      </c>
      <c r="H74">
        <v>23</v>
      </c>
      <c r="I74">
        <v>13</v>
      </c>
      <c r="J74">
        <v>14</v>
      </c>
      <c r="K74">
        <v>22</v>
      </c>
      <c r="L74">
        <v>41</v>
      </c>
      <c r="M74">
        <v>37</v>
      </c>
      <c r="N74">
        <v>11</v>
      </c>
      <c r="O74">
        <v>26</v>
      </c>
      <c r="P74">
        <v>31</v>
      </c>
      <c r="Q74">
        <v>40</v>
      </c>
      <c r="R74">
        <v>23</v>
      </c>
      <c r="S74">
        <v>32</v>
      </c>
      <c r="T74">
        <v>25</v>
      </c>
      <c r="U74">
        <v>29</v>
      </c>
      <c r="V74">
        <v>14</v>
      </c>
      <c r="W74">
        <v>5</v>
      </c>
      <c r="X74" t="s">
        <v>8</v>
      </c>
      <c r="Y74">
        <v>29.342404760000001</v>
      </c>
      <c r="Z74">
        <v>74.426285710000002</v>
      </c>
      <c r="AA74">
        <v>47.59257143</v>
      </c>
      <c r="AB74">
        <v>62.680500000000002</v>
      </c>
      <c r="AC74">
        <v>54.279357140000002</v>
      </c>
      <c r="AD74">
        <v>81.008690479999999</v>
      </c>
      <c r="AE74">
        <v>40.73145238</v>
      </c>
      <c r="AF74">
        <v>35.069261900000001</v>
      </c>
      <c r="AG74">
        <v>21.25585238</v>
      </c>
      <c r="AH74">
        <v>31.977595239999999</v>
      </c>
      <c r="AI74">
        <v>17.655973809999999</v>
      </c>
      <c r="AJ74">
        <v>9.9886357140000008</v>
      </c>
      <c r="AK74">
        <v>812.71452380000005</v>
      </c>
      <c r="AL74">
        <v>116.6228571</v>
      </c>
      <c r="AM74">
        <v>48.922547620000003</v>
      </c>
      <c r="AN74">
        <v>26.467333329999999</v>
      </c>
      <c r="AO74">
        <v>25.62640476</v>
      </c>
      <c r="AP74">
        <v>34.409619050000003</v>
      </c>
      <c r="AQ74" s="2">
        <v>0.45584490740740741</v>
      </c>
      <c r="AR74" t="s">
        <v>11</v>
      </c>
      <c r="AS74" t="s">
        <v>41</v>
      </c>
    </row>
    <row r="75" spans="1:45" x14ac:dyDescent="0.2">
      <c r="A75" t="s">
        <v>61</v>
      </c>
      <c r="B75" t="s">
        <v>6</v>
      </c>
      <c r="C75">
        <v>64</v>
      </c>
      <c r="D75">
        <v>200</v>
      </c>
      <c r="E75" t="s">
        <v>7</v>
      </c>
      <c r="F75">
        <v>488</v>
      </c>
      <c r="G75">
        <v>69</v>
      </c>
      <c r="H75">
        <v>31</v>
      </c>
      <c r="I75">
        <v>18</v>
      </c>
      <c r="J75">
        <v>18</v>
      </c>
      <c r="K75">
        <v>29</v>
      </c>
      <c r="L75">
        <v>54</v>
      </c>
      <c r="M75">
        <v>49</v>
      </c>
      <c r="N75">
        <v>15</v>
      </c>
      <c r="O75">
        <v>34</v>
      </c>
      <c r="P75">
        <v>32</v>
      </c>
      <c r="Q75">
        <v>53</v>
      </c>
      <c r="R75">
        <v>30</v>
      </c>
      <c r="S75">
        <v>42</v>
      </c>
      <c r="T75">
        <v>33</v>
      </c>
      <c r="U75">
        <v>38</v>
      </c>
      <c r="V75">
        <v>18</v>
      </c>
      <c r="W75">
        <v>6</v>
      </c>
      <c r="X75" t="s">
        <v>8</v>
      </c>
      <c r="Y75">
        <v>30.00928571</v>
      </c>
      <c r="Z75">
        <v>57.620339289999997</v>
      </c>
      <c r="AA75">
        <v>46.557946430000001</v>
      </c>
      <c r="AB75">
        <v>61.701107139999998</v>
      </c>
      <c r="AC75">
        <v>53.736571429999998</v>
      </c>
      <c r="AD75">
        <v>79.611982139999995</v>
      </c>
      <c r="AE75">
        <v>40.234732139999998</v>
      </c>
      <c r="AF75">
        <v>34.832303570000001</v>
      </c>
      <c r="AG75">
        <v>20.84708929</v>
      </c>
      <c r="AH75">
        <v>31.777732140000001</v>
      </c>
      <c r="AI75">
        <v>17.025403570000002</v>
      </c>
      <c r="AJ75">
        <v>8.9897732139999995</v>
      </c>
      <c r="AK75">
        <v>810.50017860000003</v>
      </c>
      <c r="AL75">
        <v>116.06216070000001</v>
      </c>
      <c r="AM75">
        <v>49.45432143</v>
      </c>
      <c r="AN75">
        <v>27.485303569999999</v>
      </c>
      <c r="AO75">
        <v>24.711160710000001</v>
      </c>
      <c r="AP75">
        <v>34.01860714</v>
      </c>
      <c r="AQ75" s="2">
        <v>0.45587962962962963</v>
      </c>
      <c r="AR75" t="s">
        <v>11</v>
      </c>
      <c r="AS75" t="s">
        <v>41</v>
      </c>
    </row>
    <row r="76" spans="1:45" x14ac:dyDescent="0.2">
      <c r="A76" t="s">
        <v>61</v>
      </c>
      <c r="B76" t="s">
        <v>6</v>
      </c>
      <c r="C76">
        <v>64</v>
      </c>
      <c r="D76">
        <v>250</v>
      </c>
      <c r="E76" t="s">
        <v>7</v>
      </c>
      <c r="F76">
        <v>607</v>
      </c>
      <c r="G76">
        <v>87</v>
      </c>
      <c r="H76">
        <v>51</v>
      </c>
      <c r="I76">
        <v>22</v>
      </c>
      <c r="J76">
        <v>23</v>
      </c>
      <c r="K76">
        <v>36</v>
      </c>
      <c r="L76">
        <v>68</v>
      </c>
      <c r="M76">
        <v>61</v>
      </c>
      <c r="N76">
        <v>18</v>
      </c>
      <c r="O76">
        <v>43</v>
      </c>
      <c r="P76">
        <v>63</v>
      </c>
      <c r="Q76">
        <v>65</v>
      </c>
      <c r="R76">
        <v>37</v>
      </c>
      <c r="S76">
        <v>51</v>
      </c>
      <c r="T76">
        <v>41</v>
      </c>
      <c r="U76">
        <v>46</v>
      </c>
      <c r="V76">
        <v>22</v>
      </c>
      <c r="W76">
        <v>8</v>
      </c>
      <c r="X76" t="s">
        <v>8</v>
      </c>
      <c r="Y76">
        <v>28.808914290000001</v>
      </c>
      <c r="Z76">
        <v>90.752042860000003</v>
      </c>
      <c r="AA76">
        <v>45.937185710000001</v>
      </c>
      <c r="AB76">
        <v>59.938214289999998</v>
      </c>
      <c r="AC76">
        <v>53.410885710000002</v>
      </c>
      <c r="AD76">
        <v>77.097914290000006</v>
      </c>
      <c r="AE76">
        <v>40.532771429999997</v>
      </c>
      <c r="AF76">
        <v>34.690128569999999</v>
      </c>
      <c r="AG76">
        <v>21.092342859999999</v>
      </c>
      <c r="AH76">
        <v>31.178142860000001</v>
      </c>
      <c r="AI76">
        <v>16.647057140000001</v>
      </c>
      <c r="AJ76">
        <v>9.5890900000000006</v>
      </c>
      <c r="AK76">
        <v>806.51400000000001</v>
      </c>
      <c r="AL76">
        <v>117.0714143</v>
      </c>
      <c r="AM76">
        <v>65.088271430000006</v>
      </c>
      <c r="AN76">
        <v>26.87451429</v>
      </c>
      <c r="AO76">
        <v>25.260300000000001</v>
      </c>
      <c r="AP76">
        <v>33.783985710000003</v>
      </c>
      <c r="AQ76" s="2">
        <v>0.45591435185185186</v>
      </c>
      <c r="AR76" t="s">
        <v>11</v>
      </c>
      <c r="AS76" t="s">
        <v>41</v>
      </c>
    </row>
    <row r="77" spans="1:45" x14ac:dyDescent="0.2">
      <c r="A77" t="s">
        <v>61</v>
      </c>
      <c r="B77" t="s">
        <v>6</v>
      </c>
      <c r="C77">
        <v>64</v>
      </c>
      <c r="D77">
        <v>150</v>
      </c>
      <c r="E77" t="s">
        <v>7</v>
      </c>
      <c r="F77">
        <v>167</v>
      </c>
      <c r="G77">
        <v>39</v>
      </c>
      <c r="H77">
        <v>19</v>
      </c>
      <c r="I77">
        <v>11</v>
      </c>
      <c r="J77">
        <v>11</v>
      </c>
      <c r="K77">
        <v>17</v>
      </c>
      <c r="L77">
        <v>27</v>
      </c>
      <c r="M77">
        <v>26</v>
      </c>
      <c r="N77">
        <v>10</v>
      </c>
      <c r="O77">
        <v>18</v>
      </c>
      <c r="P77">
        <v>26</v>
      </c>
      <c r="Q77">
        <v>19</v>
      </c>
      <c r="R77">
        <v>21</v>
      </c>
      <c r="S77">
        <v>34</v>
      </c>
      <c r="T77">
        <v>21</v>
      </c>
      <c r="U77">
        <v>17</v>
      </c>
      <c r="V77">
        <v>12</v>
      </c>
      <c r="W77">
        <v>4</v>
      </c>
      <c r="X77" t="s">
        <v>8</v>
      </c>
      <c r="Y77">
        <v>26.674928569999999</v>
      </c>
      <c r="Z77">
        <v>62.422047620000001</v>
      </c>
      <c r="AA77">
        <v>43.454095240000001</v>
      </c>
      <c r="AB77">
        <v>66.598023810000001</v>
      </c>
      <c r="AC77">
        <v>45.594666670000002</v>
      </c>
      <c r="AD77">
        <v>47.487857140000003</v>
      </c>
      <c r="AE77">
        <v>26.823142860000001</v>
      </c>
      <c r="AF77">
        <v>24.643261899999999</v>
      </c>
      <c r="AG77">
        <v>14.715590479999999</v>
      </c>
      <c r="AH77">
        <v>15.189354760000001</v>
      </c>
      <c r="AI77">
        <v>15.13369286</v>
      </c>
      <c r="AJ77">
        <v>7.9909095240000001</v>
      </c>
      <c r="AK77">
        <v>369.81833330000001</v>
      </c>
      <c r="AL77">
        <v>87.467142859999996</v>
      </c>
      <c r="AM77">
        <v>40.414285710000001</v>
      </c>
      <c r="AN77">
        <v>22.395426189999998</v>
      </c>
      <c r="AO77">
        <v>20.13502381</v>
      </c>
      <c r="AP77">
        <v>26.5892619</v>
      </c>
      <c r="AQ77" s="2">
        <v>0.45598379629629626</v>
      </c>
      <c r="AR77" t="s">
        <v>11</v>
      </c>
      <c r="AS77" t="s">
        <v>42</v>
      </c>
    </row>
    <row r="78" spans="1:45" x14ac:dyDescent="0.2">
      <c r="A78" t="s">
        <v>61</v>
      </c>
      <c r="B78" t="s">
        <v>6</v>
      </c>
      <c r="C78">
        <v>64</v>
      </c>
      <c r="D78">
        <v>200</v>
      </c>
      <c r="E78" t="s">
        <v>7</v>
      </c>
      <c r="F78">
        <v>220</v>
      </c>
      <c r="G78">
        <v>52</v>
      </c>
      <c r="H78">
        <v>25</v>
      </c>
      <c r="I78">
        <v>14</v>
      </c>
      <c r="J78">
        <v>15</v>
      </c>
      <c r="K78">
        <v>22</v>
      </c>
      <c r="L78">
        <v>36</v>
      </c>
      <c r="M78">
        <v>34</v>
      </c>
      <c r="N78">
        <v>13</v>
      </c>
      <c r="O78">
        <v>24</v>
      </c>
      <c r="P78">
        <v>33</v>
      </c>
      <c r="Q78">
        <v>26</v>
      </c>
      <c r="R78">
        <v>28</v>
      </c>
      <c r="S78">
        <v>46</v>
      </c>
      <c r="T78">
        <v>28</v>
      </c>
      <c r="U78">
        <v>23</v>
      </c>
      <c r="V78">
        <v>16</v>
      </c>
      <c r="W78">
        <v>6</v>
      </c>
      <c r="X78" t="s">
        <v>8</v>
      </c>
      <c r="Y78">
        <v>26.008053570000001</v>
      </c>
      <c r="Z78">
        <v>59.420964290000001</v>
      </c>
      <c r="AA78">
        <v>43.454089289999999</v>
      </c>
      <c r="AB78">
        <v>67.577392860000003</v>
      </c>
      <c r="AC78">
        <v>45.594660709999999</v>
      </c>
      <c r="AD78">
        <v>48.186196430000003</v>
      </c>
      <c r="AE78">
        <v>26.82316071</v>
      </c>
      <c r="AF78">
        <v>24.169357139999999</v>
      </c>
      <c r="AG78">
        <v>14.71558929</v>
      </c>
      <c r="AH78">
        <v>15.58907321</v>
      </c>
      <c r="AI78">
        <v>15.13369286</v>
      </c>
      <c r="AJ78">
        <v>8.9897732139999995</v>
      </c>
      <c r="AK78">
        <v>365.38928570000002</v>
      </c>
      <c r="AL78">
        <v>87.467142859999996</v>
      </c>
      <c r="AM78">
        <v>39.88251786</v>
      </c>
      <c r="AN78">
        <v>21.377446429999999</v>
      </c>
      <c r="AO78">
        <v>20.592642860000002</v>
      </c>
      <c r="AP78">
        <v>25.807214290000001</v>
      </c>
      <c r="AQ78" s="2">
        <v>0.45601851851851855</v>
      </c>
      <c r="AR78" t="s">
        <v>11</v>
      </c>
      <c r="AS78" t="s">
        <v>42</v>
      </c>
    </row>
    <row r="79" spans="1:45" x14ac:dyDescent="0.2">
      <c r="A79" t="s">
        <v>61</v>
      </c>
      <c r="B79" t="s">
        <v>6</v>
      </c>
      <c r="C79">
        <v>64</v>
      </c>
      <c r="D79">
        <v>250</v>
      </c>
      <c r="E79" t="s">
        <v>7</v>
      </c>
      <c r="F79">
        <v>272</v>
      </c>
      <c r="G79">
        <v>65</v>
      </c>
      <c r="H79">
        <v>31</v>
      </c>
      <c r="I79">
        <v>18</v>
      </c>
      <c r="J79">
        <v>18</v>
      </c>
      <c r="K79">
        <v>28</v>
      </c>
      <c r="L79">
        <v>45</v>
      </c>
      <c r="M79">
        <v>42</v>
      </c>
      <c r="N79">
        <v>16</v>
      </c>
      <c r="O79">
        <v>30</v>
      </c>
      <c r="P79">
        <v>45</v>
      </c>
      <c r="Q79">
        <v>32</v>
      </c>
      <c r="R79">
        <v>35</v>
      </c>
      <c r="S79">
        <v>56</v>
      </c>
      <c r="T79">
        <v>35</v>
      </c>
      <c r="U79">
        <v>28</v>
      </c>
      <c r="V79">
        <v>20</v>
      </c>
      <c r="W79">
        <v>7</v>
      </c>
      <c r="X79" t="s">
        <v>8</v>
      </c>
      <c r="Y79">
        <v>25.607928569999999</v>
      </c>
      <c r="Z79">
        <v>64.822885709999994</v>
      </c>
      <c r="AA79">
        <v>43.454085710000001</v>
      </c>
      <c r="AB79">
        <v>65.814514290000005</v>
      </c>
      <c r="AC79">
        <v>45.594657140000002</v>
      </c>
      <c r="AD79">
        <v>46.929171429999997</v>
      </c>
      <c r="AE79">
        <v>26.823157139999999</v>
      </c>
      <c r="AF79">
        <v>23.885014290000001</v>
      </c>
      <c r="AG79">
        <v>14.715585709999999</v>
      </c>
      <c r="AH79">
        <v>15.34924286</v>
      </c>
      <c r="AI79">
        <v>15.13368571</v>
      </c>
      <c r="AJ79">
        <v>8.3904542860000006</v>
      </c>
      <c r="AK79">
        <v>361.40328570000003</v>
      </c>
      <c r="AL79">
        <v>87.467142859999996</v>
      </c>
      <c r="AM79">
        <v>39.563457139999997</v>
      </c>
      <c r="AN79">
        <v>21.98824286</v>
      </c>
      <c r="AO79">
        <v>19.76892857</v>
      </c>
      <c r="AP79">
        <v>26.27644286</v>
      </c>
      <c r="AQ79" s="2">
        <v>0.45605324074074072</v>
      </c>
      <c r="AR79" t="s">
        <v>11</v>
      </c>
      <c r="AS79" t="s">
        <v>42</v>
      </c>
    </row>
    <row r="80" spans="1:45" x14ac:dyDescent="0.2">
      <c r="A80" t="s">
        <v>61</v>
      </c>
      <c r="B80" t="s">
        <v>6</v>
      </c>
      <c r="C80">
        <v>64</v>
      </c>
      <c r="D80">
        <v>150</v>
      </c>
      <c r="E80" t="s">
        <v>7</v>
      </c>
      <c r="F80">
        <v>644</v>
      </c>
      <c r="G80">
        <v>100</v>
      </c>
      <c r="H80">
        <v>27</v>
      </c>
      <c r="I80">
        <v>19</v>
      </c>
      <c r="J80">
        <v>24</v>
      </c>
      <c r="K80">
        <v>18</v>
      </c>
      <c r="L80">
        <v>178</v>
      </c>
      <c r="M80">
        <v>77</v>
      </c>
      <c r="N80">
        <v>19</v>
      </c>
      <c r="O80">
        <v>58</v>
      </c>
      <c r="P80">
        <v>9</v>
      </c>
      <c r="Q80">
        <v>106</v>
      </c>
      <c r="R80">
        <v>26</v>
      </c>
      <c r="S80">
        <v>26</v>
      </c>
      <c r="T80">
        <v>28</v>
      </c>
      <c r="U80">
        <v>15</v>
      </c>
      <c r="V80">
        <v>17</v>
      </c>
      <c r="W80">
        <v>6</v>
      </c>
      <c r="X80" t="s">
        <v>8</v>
      </c>
      <c r="Y80">
        <v>50.682357140000001</v>
      </c>
      <c r="Z80">
        <v>21.607628569999999</v>
      </c>
      <c r="AA80">
        <v>53.800309519999999</v>
      </c>
      <c r="AB80">
        <v>50.927904759999997</v>
      </c>
      <c r="AC80">
        <v>60.792880949999997</v>
      </c>
      <c r="AD80">
        <v>41.90104762</v>
      </c>
      <c r="AE80">
        <v>176.83411899999999</v>
      </c>
      <c r="AF80">
        <v>72.981976189999997</v>
      </c>
      <c r="AG80">
        <v>47.416904760000001</v>
      </c>
      <c r="AH80">
        <v>84.740595240000005</v>
      </c>
      <c r="AI80">
        <v>21.439397620000001</v>
      </c>
      <c r="AJ80">
        <v>11.986364289999999</v>
      </c>
      <c r="AK80">
        <v>1426.125714</v>
      </c>
      <c r="AL80">
        <v>224.2747143</v>
      </c>
      <c r="AM80">
        <v>57.430833329999999</v>
      </c>
      <c r="AN80">
        <v>38.683</v>
      </c>
      <c r="AO80">
        <v>43.930952380000001</v>
      </c>
      <c r="AP80">
        <v>28.153333329999999</v>
      </c>
      <c r="AQ80" s="2">
        <v>0.45612268518518517</v>
      </c>
      <c r="AR80" t="s">
        <v>11</v>
      </c>
      <c r="AS80" t="s">
        <v>43</v>
      </c>
    </row>
    <row r="81" spans="1:45" x14ac:dyDescent="0.2">
      <c r="A81" t="s">
        <v>61</v>
      </c>
      <c r="B81" t="s">
        <v>6</v>
      </c>
      <c r="C81">
        <v>64</v>
      </c>
      <c r="D81">
        <v>200</v>
      </c>
      <c r="E81" t="s">
        <v>7</v>
      </c>
      <c r="F81">
        <v>855</v>
      </c>
      <c r="G81">
        <v>134</v>
      </c>
      <c r="H81">
        <v>35</v>
      </c>
      <c r="I81">
        <v>25</v>
      </c>
      <c r="J81">
        <v>32</v>
      </c>
      <c r="K81">
        <v>24</v>
      </c>
      <c r="L81">
        <v>236</v>
      </c>
      <c r="M81">
        <v>101</v>
      </c>
      <c r="N81">
        <v>25</v>
      </c>
      <c r="O81">
        <v>77</v>
      </c>
      <c r="P81">
        <v>7</v>
      </c>
      <c r="Q81">
        <v>136</v>
      </c>
      <c r="R81">
        <v>34</v>
      </c>
      <c r="S81">
        <v>34</v>
      </c>
      <c r="T81">
        <v>38</v>
      </c>
      <c r="U81">
        <v>20</v>
      </c>
      <c r="V81">
        <v>23</v>
      </c>
      <c r="W81">
        <v>7</v>
      </c>
      <c r="X81" t="s">
        <v>8</v>
      </c>
      <c r="Y81">
        <v>50.015482140000003</v>
      </c>
      <c r="Z81">
        <v>12.60445</v>
      </c>
      <c r="AA81">
        <v>52.765678569999999</v>
      </c>
      <c r="AB81">
        <v>49.948517860000003</v>
      </c>
      <c r="AC81">
        <v>61.878464289999997</v>
      </c>
      <c r="AD81">
        <v>41.901035710000002</v>
      </c>
      <c r="AE81">
        <v>175.84067859999999</v>
      </c>
      <c r="AF81">
        <v>71.79719643</v>
      </c>
      <c r="AG81">
        <v>47.212517859999998</v>
      </c>
      <c r="AH81">
        <v>81.542857139999995</v>
      </c>
      <c r="AI81">
        <v>21.754678569999999</v>
      </c>
      <c r="AJ81">
        <v>10.488067859999999</v>
      </c>
      <c r="AK81">
        <v>1420.035893</v>
      </c>
      <c r="AL81">
        <v>225.39607140000001</v>
      </c>
      <c r="AM81">
        <v>55.835517860000003</v>
      </c>
      <c r="AN81">
        <v>38.174017859999999</v>
      </c>
      <c r="AO81">
        <v>43.930964289999999</v>
      </c>
      <c r="AP81">
        <v>28.153321429999998</v>
      </c>
      <c r="AQ81" s="2">
        <v>0.45615740740740746</v>
      </c>
      <c r="AR81" t="s">
        <v>11</v>
      </c>
      <c r="AS81" t="s">
        <v>43</v>
      </c>
    </row>
    <row r="82" spans="1:45" x14ac:dyDescent="0.2">
      <c r="A82" t="s">
        <v>61</v>
      </c>
      <c r="B82" t="s">
        <v>6</v>
      </c>
      <c r="C82">
        <v>64</v>
      </c>
      <c r="D82">
        <v>250</v>
      </c>
      <c r="E82" t="s">
        <v>7</v>
      </c>
      <c r="F82">
        <v>1065</v>
      </c>
      <c r="G82">
        <v>167</v>
      </c>
      <c r="H82">
        <v>43</v>
      </c>
      <c r="I82">
        <v>31</v>
      </c>
      <c r="J82">
        <v>40</v>
      </c>
      <c r="K82">
        <v>30</v>
      </c>
      <c r="L82">
        <v>294</v>
      </c>
      <c r="M82">
        <v>126</v>
      </c>
      <c r="N82">
        <v>31</v>
      </c>
      <c r="O82">
        <v>96</v>
      </c>
      <c r="P82">
        <v>0</v>
      </c>
      <c r="Q82">
        <v>164</v>
      </c>
      <c r="R82">
        <v>42</v>
      </c>
      <c r="S82">
        <v>42</v>
      </c>
      <c r="T82">
        <v>46</v>
      </c>
      <c r="U82">
        <v>25</v>
      </c>
      <c r="V82">
        <v>28</v>
      </c>
      <c r="W82">
        <v>10</v>
      </c>
      <c r="X82" t="s">
        <v>8</v>
      </c>
      <c r="Y82">
        <v>49.61535714</v>
      </c>
      <c r="Z82">
        <v>0</v>
      </c>
      <c r="AA82">
        <v>52.1449</v>
      </c>
      <c r="AB82">
        <v>49.360885709999998</v>
      </c>
      <c r="AC82">
        <v>59.924399999999999</v>
      </c>
      <c r="AD82">
        <v>41.901042859999997</v>
      </c>
      <c r="AE82">
        <v>175.24457140000001</v>
      </c>
      <c r="AF82">
        <v>71.655014289999997</v>
      </c>
      <c r="AG82">
        <v>47.089885709999997</v>
      </c>
      <c r="AH82">
        <v>78.664857139999995</v>
      </c>
      <c r="AI82">
        <v>21.187171429999999</v>
      </c>
      <c r="AJ82">
        <v>11.98636286</v>
      </c>
      <c r="AK82">
        <v>1415.0534290000001</v>
      </c>
      <c r="AL82">
        <v>224.72328569999999</v>
      </c>
      <c r="AM82">
        <v>54.878342859999997</v>
      </c>
      <c r="AN82">
        <v>37.868628569999998</v>
      </c>
      <c r="AO82">
        <v>43.930957139999997</v>
      </c>
      <c r="AP82">
        <v>28.153328569999999</v>
      </c>
      <c r="AQ82" s="2">
        <v>0.45620370370370367</v>
      </c>
      <c r="AR82" t="s">
        <v>11</v>
      </c>
      <c r="AS82" t="s">
        <v>43</v>
      </c>
    </row>
    <row r="83" spans="1:45" x14ac:dyDescent="0.2">
      <c r="A83" t="s">
        <v>61</v>
      </c>
      <c r="B83" t="s">
        <v>6</v>
      </c>
      <c r="C83">
        <v>64</v>
      </c>
      <c r="D83">
        <v>150</v>
      </c>
      <c r="E83" t="s">
        <v>7</v>
      </c>
      <c r="F83">
        <v>144</v>
      </c>
      <c r="G83">
        <v>21</v>
      </c>
      <c r="H83">
        <v>15</v>
      </c>
      <c r="I83">
        <v>11</v>
      </c>
      <c r="J83">
        <v>14</v>
      </c>
      <c r="K83">
        <v>14</v>
      </c>
      <c r="L83">
        <v>88</v>
      </c>
      <c r="M83">
        <v>42</v>
      </c>
      <c r="N83">
        <v>15</v>
      </c>
      <c r="O83">
        <v>22</v>
      </c>
      <c r="P83">
        <v>12</v>
      </c>
      <c r="Q83">
        <v>76</v>
      </c>
      <c r="R83">
        <v>21</v>
      </c>
      <c r="S83">
        <v>26</v>
      </c>
      <c r="T83">
        <v>27</v>
      </c>
      <c r="U83">
        <v>20</v>
      </c>
      <c r="V83">
        <v>13</v>
      </c>
      <c r="W83">
        <v>4</v>
      </c>
      <c r="X83" t="s">
        <v>8</v>
      </c>
      <c r="Y83">
        <v>40.012380950000001</v>
      </c>
      <c r="Z83">
        <v>28.810166670000001</v>
      </c>
      <c r="AA83">
        <v>43.454095240000001</v>
      </c>
      <c r="AB83">
        <v>50.927904759999997</v>
      </c>
      <c r="AC83">
        <v>58.621690479999998</v>
      </c>
      <c r="AD83">
        <v>55.868047619999999</v>
      </c>
      <c r="AE83">
        <v>87.423619049999999</v>
      </c>
      <c r="AF83">
        <v>39.808357139999998</v>
      </c>
      <c r="AG83">
        <v>17.985721430000002</v>
      </c>
      <c r="AH83">
        <v>60.75740476</v>
      </c>
      <c r="AI83">
        <v>16.394833330000001</v>
      </c>
      <c r="AJ83">
        <v>7.9909095240000001</v>
      </c>
      <c r="AK83">
        <v>318.88523809999998</v>
      </c>
      <c r="AL83">
        <v>47.097690479999997</v>
      </c>
      <c r="AM83">
        <v>31.905999999999999</v>
      </c>
      <c r="AN83">
        <v>22.395426189999998</v>
      </c>
      <c r="AO83">
        <v>25.62640476</v>
      </c>
      <c r="AP83">
        <v>21.897030950000001</v>
      </c>
      <c r="AQ83" s="2">
        <v>0.45626157407407408</v>
      </c>
      <c r="AR83" t="s">
        <v>11</v>
      </c>
      <c r="AS83" t="s">
        <v>44</v>
      </c>
    </row>
    <row r="84" spans="1:45" x14ac:dyDescent="0.2">
      <c r="A84" t="s">
        <v>61</v>
      </c>
      <c r="B84" t="s">
        <v>6</v>
      </c>
      <c r="C84">
        <v>64</v>
      </c>
      <c r="D84">
        <v>200</v>
      </c>
      <c r="E84" t="s">
        <v>7</v>
      </c>
      <c r="F84">
        <v>194</v>
      </c>
      <c r="G84">
        <v>29</v>
      </c>
      <c r="H84">
        <v>20</v>
      </c>
      <c r="I84">
        <v>15</v>
      </c>
      <c r="J84">
        <v>20</v>
      </c>
      <c r="K84">
        <v>19</v>
      </c>
      <c r="L84">
        <v>117</v>
      </c>
      <c r="M84">
        <v>56</v>
      </c>
      <c r="N84">
        <v>21</v>
      </c>
      <c r="O84">
        <v>34</v>
      </c>
      <c r="P84">
        <v>5</v>
      </c>
      <c r="Q84">
        <v>101</v>
      </c>
      <c r="R84">
        <v>27</v>
      </c>
      <c r="S84">
        <v>35</v>
      </c>
      <c r="T84">
        <v>37</v>
      </c>
      <c r="U84">
        <v>27</v>
      </c>
      <c r="V84">
        <v>17</v>
      </c>
      <c r="W84">
        <v>5</v>
      </c>
      <c r="X84" t="s">
        <v>8</v>
      </c>
      <c r="Y84">
        <v>42.012999999999998</v>
      </c>
      <c r="Z84">
        <v>9.0031785709999994</v>
      </c>
      <c r="AA84">
        <v>41.902160709999997</v>
      </c>
      <c r="AB84">
        <v>51.417589290000002</v>
      </c>
      <c r="AC84">
        <v>60.250089289999998</v>
      </c>
      <c r="AD84">
        <v>56.56641071</v>
      </c>
      <c r="AE84">
        <v>87.175250000000005</v>
      </c>
      <c r="AF84">
        <v>39.808339289999999</v>
      </c>
      <c r="AG84">
        <v>20.84708929</v>
      </c>
      <c r="AH84">
        <v>60.557553570000003</v>
      </c>
      <c r="AI84">
        <v>16.079548209999999</v>
      </c>
      <c r="AJ84">
        <v>7.4914767859999998</v>
      </c>
      <c r="AK84">
        <v>322.20696429999998</v>
      </c>
      <c r="AL84">
        <v>48.77975</v>
      </c>
      <c r="AM84">
        <v>31.906017859999999</v>
      </c>
      <c r="AN84">
        <v>22.904410710000001</v>
      </c>
      <c r="AO84">
        <v>27.45685714</v>
      </c>
      <c r="AP84">
        <v>22.288053569999999</v>
      </c>
      <c r="AQ84" s="2">
        <v>0.45629629629629626</v>
      </c>
      <c r="AR84" t="s">
        <v>11</v>
      </c>
      <c r="AS84" t="s">
        <v>44</v>
      </c>
    </row>
    <row r="85" spans="1:45" x14ac:dyDescent="0.2">
      <c r="A85" t="s">
        <v>61</v>
      </c>
      <c r="B85" t="s">
        <v>6</v>
      </c>
      <c r="C85">
        <v>64</v>
      </c>
      <c r="D85">
        <v>250</v>
      </c>
      <c r="E85" t="s">
        <v>7</v>
      </c>
      <c r="F85">
        <v>242</v>
      </c>
      <c r="G85">
        <v>36</v>
      </c>
      <c r="H85">
        <v>25</v>
      </c>
      <c r="I85">
        <v>18</v>
      </c>
      <c r="J85">
        <v>25</v>
      </c>
      <c r="K85">
        <v>24</v>
      </c>
      <c r="L85">
        <v>146</v>
      </c>
      <c r="M85">
        <v>69</v>
      </c>
      <c r="N85">
        <v>26</v>
      </c>
      <c r="O85">
        <v>37</v>
      </c>
      <c r="P85">
        <v>10</v>
      </c>
      <c r="Q85">
        <v>125</v>
      </c>
      <c r="R85">
        <v>34</v>
      </c>
      <c r="S85">
        <v>44</v>
      </c>
      <c r="T85">
        <v>46</v>
      </c>
      <c r="U85">
        <v>33</v>
      </c>
      <c r="V85">
        <v>21</v>
      </c>
      <c r="W85">
        <v>7</v>
      </c>
      <c r="X85" t="s">
        <v>8</v>
      </c>
      <c r="Y85">
        <v>41.61288571</v>
      </c>
      <c r="Z85">
        <v>14.40508571</v>
      </c>
      <c r="AA85">
        <v>42.212542859999999</v>
      </c>
      <c r="AB85">
        <v>51.711399999999998</v>
      </c>
      <c r="AC85">
        <v>59.924399999999999</v>
      </c>
      <c r="AD85">
        <v>55.309371429999999</v>
      </c>
      <c r="AE85">
        <v>87.026228570000001</v>
      </c>
      <c r="AF85">
        <v>39.239657139999998</v>
      </c>
      <c r="AG85">
        <v>18.149228569999998</v>
      </c>
      <c r="AH85">
        <v>59.957971430000001</v>
      </c>
      <c r="AI85">
        <v>15.89038571</v>
      </c>
      <c r="AJ85">
        <v>8.3904542860000006</v>
      </c>
      <c r="AK85">
        <v>321.5427143</v>
      </c>
      <c r="AL85">
        <v>48.443342860000001</v>
      </c>
      <c r="AM85">
        <v>31.906014290000002</v>
      </c>
      <c r="AN85">
        <v>21.98824286</v>
      </c>
      <c r="AO85">
        <v>27.45685714</v>
      </c>
      <c r="AP85">
        <v>22.52265714</v>
      </c>
      <c r="AQ85" s="2">
        <v>0.45633101851851854</v>
      </c>
      <c r="AR85" t="s">
        <v>11</v>
      </c>
      <c r="AS85" t="s">
        <v>44</v>
      </c>
    </row>
    <row r="86" spans="1:45" x14ac:dyDescent="0.2">
      <c r="A86" t="s">
        <v>61</v>
      </c>
      <c r="B86" t="s">
        <v>6</v>
      </c>
      <c r="C86">
        <v>64</v>
      </c>
      <c r="D86">
        <v>150</v>
      </c>
      <c r="E86" t="s">
        <v>7</v>
      </c>
      <c r="F86">
        <v>47</v>
      </c>
      <c r="G86">
        <v>48</v>
      </c>
      <c r="H86">
        <v>28</v>
      </c>
      <c r="I86">
        <v>48</v>
      </c>
      <c r="J86">
        <v>22</v>
      </c>
      <c r="K86">
        <v>15</v>
      </c>
      <c r="L86">
        <v>42</v>
      </c>
      <c r="M86">
        <v>30</v>
      </c>
      <c r="N86">
        <v>10</v>
      </c>
      <c r="O86">
        <v>21</v>
      </c>
      <c r="P86">
        <v>5</v>
      </c>
      <c r="Q86">
        <v>13</v>
      </c>
      <c r="R86">
        <v>16</v>
      </c>
      <c r="S86">
        <v>17</v>
      </c>
      <c r="T86">
        <v>17</v>
      </c>
      <c r="U86">
        <v>12</v>
      </c>
      <c r="V86">
        <v>12</v>
      </c>
      <c r="W86">
        <v>4</v>
      </c>
      <c r="X86" t="s">
        <v>8</v>
      </c>
      <c r="Y86">
        <v>26.674928569999999</v>
      </c>
      <c r="Z86">
        <v>12.0042381</v>
      </c>
      <c r="AA86">
        <v>33.107880950000002</v>
      </c>
      <c r="AB86">
        <v>33.298999999999999</v>
      </c>
      <c r="AC86">
        <v>36.90995238</v>
      </c>
      <c r="AD86">
        <v>33.520833330000002</v>
      </c>
      <c r="AE86">
        <v>41.724904760000001</v>
      </c>
      <c r="AF86">
        <v>28.434523810000002</v>
      </c>
      <c r="AG86">
        <v>17.168188099999998</v>
      </c>
      <c r="AH86">
        <v>10.39271667</v>
      </c>
      <c r="AI86">
        <v>15.13369286</v>
      </c>
      <c r="AJ86">
        <v>7.9909095240000001</v>
      </c>
      <c r="AK86">
        <v>104.080619</v>
      </c>
      <c r="AL86">
        <v>107.651881</v>
      </c>
      <c r="AM86">
        <v>59.557880949999998</v>
      </c>
      <c r="AN86">
        <v>97.725499999999997</v>
      </c>
      <c r="AO86">
        <v>40.27004762</v>
      </c>
      <c r="AP86">
        <v>23.46110238</v>
      </c>
      <c r="AQ86" s="2">
        <v>0.45645833333333335</v>
      </c>
      <c r="AR86" t="s">
        <v>11</v>
      </c>
      <c r="AS86" t="s">
        <v>45</v>
      </c>
    </row>
    <row r="87" spans="1:45" x14ac:dyDescent="0.2">
      <c r="A87" t="s">
        <v>61</v>
      </c>
      <c r="B87" t="s">
        <v>6</v>
      </c>
      <c r="C87">
        <v>64</v>
      </c>
      <c r="D87">
        <v>200</v>
      </c>
      <c r="E87" t="s">
        <v>7</v>
      </c>
      <c r="F87">
        <v>62</v>
      </c>
      <c r="G87">
        <v>62</v>
      </c>
      <c r="H87">
        <v>68</v>
      </c>
      <c r="I87">
        <v>63</v>
      </c>
      <c r="J87">
        <v>29</v>
      </c>
      <c r="K87">
        <v>19</v>
      </c>
      <c r="L87">
        <v>55</v>
      </c>
      <c r="M87">
        <v>40</v>
      </c>
      <c r="N87">
        <v>13</v>
      </c>
      <c r="O87">
        <v>28</v>
      </c>
      <c r="P87">
        <v>7</v>
      </c>
      <c r="Q87">
        <v>18</v>
      </c>
      <c r="R87">
        <v>22</v>
      </c>
      <c r="S87">
        <v>23</v>
      </c>
      <c r="T87">
        <v>22</v>
      </c>
      <c r="U87">
        <v>16</v>
      </c>
      <c r="V87">
        <v>15</v>
      </c>
      <c r="W87">
        <v>6</v>
      </c>
      <c r="X87" t="s">
        <v>8</v>
      </c>
      <c r="Y87">
        <v>26.008053570000001</v>
      </c>
      <c r="Z87">
        <v>12.60445</v>
      </c>
      <c r="AA87">
        <v>34.142499999999998</v>
      </c>
      <c r="AB87">
        <v>33.788696430000002</v>
      </c>
      <c r="AC87">
        <v>35.824375000000003</v>
      </c>
      <c r="AD87">
        <v>33.520839289999998</v>
      </c>
      <c r="AE87">
        <v>40.979821430000001</v>
      </c>
      <c r="AF87">
        <v>28.434535709999999</v>
      </c>
      <c r="AG87">
        <v>17.168187499999998</v>
      </c>
      <c r="AH87">
        <v>10.792435709999999</v>
      </c>
      <c r="AI87">
        <v>14.187837500000001</v>
      </c>
      <c r="AJ87">
        <v>8.9897732139999995</v>
      </c>
      <c r="AK87">
        <v>102.973375</v>
      </c>
      <c r="AL87">
        <v>104.28775</v>
      </c>
      <c r="AM87">
        <v>108.48044640000001</v>
      </c>
      <c r="AN87">
        <v>96.198535710000002</v>
      </c>
      <c r="AO87">
        <v>39.812428570000002</v>
      </c>
      <c r="AP87">
        <v>22.288053569999999</v>
      </c>
      <c r="AQ87" s="2">
        <v>0.45649305555555553</v>
      </c>
      <c r="AR87" t="s">
        <v>11</v>
      </c>
      <c r="AS87" t="s">
        <v>45</v>
      </c>
    </row>
    <row r="88" spans="1:45" x14ac:dyDescent="0.2">
      <c r="A88" t="s">
        <v>61</v>
      </c>
      <c r="B88" t="s">
        <v>6</v>
      </c>
      <c r="C88">
        <v>64</v>
      </c>
      <c r="D88">
        <v>250</v>
      </c>
      <c r="E88" t="s">
        <v>7</v>
      </c>
      <c r="F88">
        <v>77</v>
      </c>
      <c r="G88">
        <v>77</v>
      </c>
      <c r="H88">
        <v>47</v>
      </c>
      <c r="I88">
        <v>78</v>
      </c>
      <c r="J88">
        <v>36</v>
      </c>
      <c r="K88">
        <v>25</v>
      </c>
      <c r="L88">
        <v>69</v>
      </c>
      <c r="M88">
        <v>50</v>
      </c>
      <c r="N88">
        <v>17</v>
      </c>
      <c r="O88">
        <v>35</v>
      </c>
      <c r="P88">
        <v>9</v>
      </c>
      <c r="Q88">
        <v>22</v>
      </c>
      <c r="R88">
        <v>27</v>
      </c>
      <c r="S88">
        <v>29</v>
      </c>
      <c r="T88">
        <v>28</v>
      </c>
      <c r="U88">
        <v>20</v>
      </c>
      <c r="V88">
        <v>19</v>
      </c>
      <c r="W88">
        <v>7</v>
      </c>
      <c r="X88" t="s">
        <v>8</v>
      </c>
      <c r="Y88">
        <v>27.208428569999999</v>
      </c>
      <c r="Z88">
        <v>12.964577139999999</v>
      </c>
      <c r="AA88">
        <v>33.521728570000001</v>
      </c>
      <c r="AB88">
        <v>34.082514289999999</v>
      </c>
      <c r="AC88">
        <v>36.475728570000001</v>
      </c>
      <c r="AD88">
        <v>33.520828569999999</v>
      </c>
      <c r="AE88">
        <v>41.128842859999999</v>
      </c>
      <c r="AF88">
        <v>28.434528570000001</v>
      </c>
      <c r="AG88">
        <v>17.168185709999999</v>
      </c>
      <c r="AH88">
        <v>10.55260286</v>
      </c>
      <c r="AI88">
        <v>14.37701429</v>
      </c>
      <c r="AJ88">
        <v>8.3904542860000006</v>
      </c>
      <c r="AK88">
        <v>102.3090286</v>
      </c>
      <c r="AL88">
        <v>103.6149143</v>
      </c>
      <c r="AM88">
        <v>59.9833</v>
      </c>
      <c r="AN88">
        <v>95.282357140000002</v>
      </c>
      <c r="AO88">
        <v>39.53785714</v>
      </c>
      <c r="AP88">
        <v>23.461099999999998</v>
      </c>
      <c r="AQ88" s="2">
        <v>0.45652777777777781</v>
      </c>
      <c r="AR88" t="s">
        <v>11</v>
      </c>
      <c r="AS88" t="s">
        <v>45</v>
      </c>
    </row>
    <row r="89" spans="1:45" x14ac:dyDescent="0.2">
      <c r="A89" t="s">
        <v>61</v>
      </c>
      <c r="B89" t="s">
        <v>6</v>
      </c>
      <c r="C89">
        <v>64</v>
      </c>
      <c r="D89">
        <v>150</v>
      </c>
      <c r="E89" t="s">
        <v>7</v>
      </c>
      <c r="F89">
        <v>49</v>
      </c>
      <c r="G89">
        <v>312</v>
      </c>
      <c r="H89">
        <v>750</v>
      </c>
      <c r="I89">
        <v>2239</v>
      </c>
      <c r="J89">
        <v>186</v>
      </c>
      <c r="K89">
        <v>22</v>
      </c>
      <c r="L89">
        <v>27</v>
      </c>
      <c r="M89">
        <v>31</v>
      </c>
      <c r="N89">
        <v>9</v>
      </c>
      <c r="O89">
        <v>47</v>
      </c>
      <c r="P89">
        <v>7</v>
      </c>
      <c r="Q89">
        <v>18</v>
      </c>
      <c r="R89">
        <v>29</v>
      </c>
      <c r="S89">
        <v>23</v>
      </c>
      <c r="T89">
        <v>18</v>
      </c>
      <c r="U89">
        <v>13</v>
      </c>
      <c r="V89">
        <v>14</v>
      </c>
      <c r="W89">
        <v>18</v>
      </c>
      <c r="X89" t="s">
        <v>8</v>
      </c>
      <c r="Y89">
        <v>24.007428569999998</v>
      </c>
      <c r="Z89">
        <v>16.805933329999998</v>
      </c>
      <c r="AA89">
        <v>60.008023809999997</v>
      </c>
      <c r="AB89">
        <v>45.051595239999997</v>
      </c>
      <c r="AC89">
        <v>39.08114286</v>
      </c>
      <c r="AD89">
        <v>36.314238099999997</v>
      </c>
      <c r="AE89">
        <v>26.823142860000001</v>
      </c>
      <c r="AF89">
        <v>29.38235714</v>
      </c>
      <c r="AG89">
        <v>38.424047620000003</v>
      </c>
      <c r="AH89">
        <v>14.38991429</v>
      </c>
      <c r="AI89">
        <v>17.655973809999999</v>
      </c>
      <c r="AJ89">
        <v>35.959095240000003</v>
      </c>
      <c r="AK89">
        <v>108.5095714</v>
      </c>
      <c r="AL89">
        <v>699.73714289999998</v>
      </c>
      <c r="AM89">
        <v>1595.3004759999999</v>
      </c>
      <c r="AN89">
        <v>4558.4880949999997</v>
      </c>
      <c r="AO89">
        <v>340.46499999999997</v>
      </c>
      <c r="AP89">
        <v>34.409619050000003</v>
      </c>
      <c r="AQ89" s="2">
        <v>0.45659722222222227</v>
      </c>
      <c r="AR89" t="s">
        <v>11</v>
      </c>
      <c r="AS89" t="s">
        <v>46</v>
      </c>
    </row>
    <row r="90" spans="1:45" x14ac:dyDescent="0.2">
      <c r="A90" t="s">
        <v>61</v>
      </c>
      <c r="B90" t="s">
        <v>6</v>
      </c>
      <c r="C90">
        <v>64</v>
      </c>
      <c r="D90">
        <v>200</v>
      </c>
      <c r="E90" t="s">
        <v>7</v>
      </c>
      <c r="F90">
        <v>65</v>
      </c>
      <c r="G90">
        <v>413</v>
      </c>
      <c r="H90">
        <v>989</v>
      </c>
      <c r="I90">
        <v>2992</v>
      </c>
      <c r="J90">
        <v>250</v>
      </c>
      <c r="K90">
        <v>31</v>
      </c>
      <c r="L90">
        <v>36</v>
      </c>
      <c r="M90">
        <v>41</v>
      </c>
      <c r="N90">
        <v>12</v>
      </c>
      <c r="O90">
        <v>64</v>
      </c>
      <c r="P90">
        <v>11</v>
      </c>
      <c r="Q90">
        <v>24</v>
      </c>
      <c r="R90">
        <v>39</v>
      </c>
      <c r="S90">
        <v>31</v>
      </c>
      <c r="T90">
        <v>24</v>
      </c>
      <c r="U90">
        <v>17</v>
      </c>
      <c r="V90">
        <v>18</v>
      </c>
      <c r="W90">
        <v>23</v>
      </c>
      <c r="X90" t="s">
        <v>8</v>
      </c>
      <c r="Y90">
        <v>24.007428569999998</v>
      </c>
      <c r="Z90">
        <v>19.806999999999999</v>
      </c>
      <c r="AA90">
        <v>60.525339289999998</v>
      </c>
      <c r="AB90">
        <v>45.541285709999997</v>
      </c>
      <c r="AC90">
        <v>39.08114286</v>
      </c>
      <c r="AD90">
        <v>35.615892860000002</v>
      </c>
      <c r="AE90">
        <v>26.82316071</v>
      </c>
      <c r="AF90">
        <v>29.145392860000001</v>
      </c>
      <c r="AG90">
        <v>39.24157143</v>
      </c>
      <c r="AH90">
        <v>14.38991429</v>
      </c>
      <c r="AI90">
        <v>17.025403570000002</v>
      </c>
      <c r="AJ90">
        <v>34.460785710000003</v>
      </c>
      <c r="AK90">
        <v>107.95596430000001</v>
      </c>
      <c r="AL90">
        <v>694.69089289999999</v>
      </c>
      <c r="AM90">
        <v>1577.7521429999999</v>
      </c>
      <c r="AN90">
        <v>4568.6678570000004</v>
      </c>
      <c r="AO90">
        <v>343.21053569999998</v>
      </c>
      <c r="AP90">
        <v>36.364714290000002</v>
      </c>
      <c r="AQ90" s="2">
        <v>0.45663194444444444</v>
      </c>
      <c r="AR90" t="s">
        <v>11</v>
      </c>
      <c r="AS90" t="s">
        <v>46</v>
      </c>
    </row>
    <row r="91" spans="1:45" x14ac:dyDescent="0.2">
      <c r="A91" t="s">
        <v>61</v>
      </c>
      <c r="B91" t="s">
        <v>6</v>
      </c>
      <c r="C91">
        <v>64</v>
      </c>
      <c r="D91">
        <v>250</v>
      </c>
      <c r="E91" t="s">
        <v>7</v>
      </c>
      <c r="F91">
        <v>80</v>
      </c>
      <c r="G91">
        <v>514</v>
      </c>
      <c r="H91">
        <v>1296</v>
      </c>
      <c r="I91">
        <v>3742</v>
      </c>
      <c r="J91">
        <v>313</v>
      </c>
      <c r="K91">
        <v>38</v>
      </c>
      <c r="L91">
        <v>44</v>
      </c>
      <c r="M91">
        <v>50</v>
      </c>
      <c r="N91">
        <v>15</v>
      </c>
      <c r="O91">
        <v>79</v>
      </c>
      <c r="P91">
        <v>13</v>
      </c>
      <c r="Q91">
        <v>30</v>
      </c>
      <c r="R91">
        <v>47</v>
      </c>
      <c r="S91">
        <v>38</v>
      </c>
      <c r="T91">
        <v>29</v>
      </c>
      <c r="U91">
        <v>20</v>
      </c>
      <c r="V91">
        <v>22</v>
      </c>
      <c r="W91">
        <v>28</v>
      </c>
      <c r="X91" t="s">
        <v>8</v>
      </c>
      <c r="Y91">
        <v>24.007428569999998</v>
      </c>
      <c r="Z91">
        <v>18.726614290000001</v>
      </c>
      <c r="AA91">
        <v>58.35262857</v>
      </c>
      <c r="AB91">
        <v>44.659842859999998</v>
      </c>
      <c r="AC91">
        <v>37.778428570000003</v>
      </c>
      <c r="AD91">
        <v>33.520828569999999</v>
      </c>
      <c r="AE91">
        <v>26.227085710000001</v>
      </c>
      <c r="AF91">
        <v>28.434528570000001</v>
      </c>
      <c r="AG91">
        <v>38.75105714</v>
      </c>
      <c r="AH91">
        <v>14.38991429</v>
      </c>
      <c r="AI91">
        <v>16.647057140000001</v>
      </c>
      <c r="AJ91">
        <v>33.561814290000001</v>
      </c>
      <c r="AK91">
        <v>106.29510000000001</v>
      </c>
      <c r="AL91">
        <v>691.66314290000003</v>
      </c>
      <c r="AM91">
        <v>1654.007143</v>
      </c>
      <c r="AN91">
        <v>4571.1099999999997</v>
      </c>
      <c r="AO91">
        <v>343.75971429999998</v>
      </c>
      <c r="AP91">
        <v>35.66087143</v>
      </c>
      <c r="AQ91" s="2">
        <v>0.45666666666666672</v>
      </c>
      <c r="AR91" t="s">
        <v>11</v>
      </c>
      <c r="AS91" t="s">
        <v>46</v>
      </c>
    </row>
    <row r="92" spans="1:45" x14ac:dyDescent="0.2">
      <c r="A92" t="s">
        <v>61</v>
      </c>
      <c r="B92" t="s">
        <v>6</v>
      </c>
      <c r="C92">
        <v>64</v>
      </c>
      <c r="D92">
        <v>150</v>
      </c>
      <c r="E92" t="s">
        <v>7</v>
      </c>
      <c r="F92">
        <v>16</v>
      </c>
      <c r="G92">
        <v>355</v>
      </c>
      <c r="H92">
        <v>8075</v>
      </c>
      <c r="I92">
        <v>227</v>
      </c>
      <c r="J92">
        <v>143</v>
      </c>
      <c r="K92">
        <v>72</v>
      </c>
      <c r="L92">
        <v>27</v>
      </c>
      <c r="M92">
        <v>24</v>
      </c>
      <c r="N92">
        <v>10</v>
      </c>
      <c r="O92">
        <v>19</v>
      </c>
      <c r="P92">
        <v>15</v>
      </c>
      <c r="Q92">
        <v>24</v>
      </c>
      <c r="R92">
        <v>62</v>
      </c>
      <c r="S92">
        <v>50</v>
      </c>
      <c r="T92">
        <v>20</v>
      </c>
      <c r="U92">
        <v>14</v>
      </c>
      <c r="V92">
        <v>12</v>
      </c>
      <c r="W92">
        <v>6</v>
      </c>
      <c r="X92" t="s">
        <v>8</v>
      </c>
      <c r="Y92">
        <v>26.674928569999999</v>
      </c>
      <c r="Z92">
        <v>36.012714289999998</v>
      </c>
      <c r="AA92">
        <v>128.29302379999999</v>
      </c>
      <c r="AB92">
        <v>97.938261900000001</v>
      </c>
      <c r="AC92">
        <v>43.423476190000002</v>
      </c>
      <c r="AD92">
        <v>39.107642859999999</v>
      </c>
      <c r="AE92">
        <v>26.823142860000001</v>
      </c>
      <c r="AF92">
        <v>22.747626189999998</v>
      </c>
      <c r="AG92">
        <v>15.53312143</v>
      </c>
      <c r="AH92">
        <v>19.186552379999998</v>
      </c>
      <c r="AI92">
        <v>15.13369286</v>
      </c>
      <c r="AJ92">
        <v>11.986364289999999</v>
      </c>
      <c r="AK92">
        <v>35.43169048</v>
      </c>
      <c r="AL92">
        <v>796.1752381</v>
      </c>
      <c r="AM92">
        <v>17176.069049999998</v>
      </c>
      <c r="AN92">
        <v>462.16023810000002</v>
      </c>
      <c r="AO92">
        <v>261.75523809999999</v>
      </c>
      <c r="AP92">
        <v>112.6133095</v>
      </c>
      <c r="AQ92" s="2">
        <v>0.45685185185185184</v>
      </c>
      <c r="AR92" t="s">
        <v>11</v>
      </c>
      <c r="AS92" t="s">
        <v>47</v>
      </c>
    </row>
    <row r="93" spans="1:45" x14ac:dyDescent="0.2">
      <c r="A93" t="s">
        <v>61</v>
      </c>
      <c r="B93" t="s">
        <v>6</v>
      </c>
      <c r="C93">
        <v>64</v>
      </c>
      <c r="D93">
        <v>200</v>
      </c>
      <c r="E93" t="s">
        <v>7</v>
      </c>
      <c r="F93">
        <v>21</v>
      </c>
      <c r="G93">
        <v>474</v>
      </c>
      <c r="H93">
        <v>10722</v>
      </c>
      <c r="I93">
        <v>303</v>
      </c>
      <c r="J93">
        <v>191</v>
      </c>
      <c r="K93">
        <v>95</v>
      </c>
      <c r="L93">
        <v>37</v>
      </c>
      <c r="M93">
        <v>32</v>
      </c>
      <c r="N93">
        <v>13</v>
      </c>
      <c r="O93">
        <v>25</v>
      </c>
      <c r="P93">
        <v>21</v>
      </c>
      <c r="Q93">
        <v>31</v>
      </c>
      <c r="R93">
        <v>81</v>
      </c>
      <c r="S93">
        <v>65</v>
      </c>
      <c r="T93">
        <v>27</v>
      </c>
      <c r="U93">
        <v>18</v>
      </c>
      <c r="V93">
        <v>17</v>
      </c>
      <c r="W93">
        <v>9</v>
      </c>
      <c r="X93" t="s">
        <v>8</v>
      </c>
      <c r="Y93">
        <v>26.008053570000001</v>
      </c>
      <c r="Z93">
        <v>37.813357140000001</v>
      </c>
      <c r="AA93">
        <v>125.70646429999999</v>
      </c>
      <c r="AB93">
        <v>95.489803570000007</v>
      </c>
      <c r="AC93">
        <v>43.966267860000002</v>
      </c>
      <c r="AD93">
        <v>37.71094643</v>
      </c>
      <c r="AE93">
        <v>27.568249999999999</v>
      </c>
      <c r="AF93">
        <v>22.747624999999999</v>
      </c>
      <c r="AG93">
        <v>15.32873929</v>
      </c>
      <c r="AH93">
        <v>18.586964290000001</v>
      </c>
      <c r="AI93">
        <v>16.079548209999999</v>
      </c>
      <c r="AJ93">
        <v>13.48465893</v>
      </c>
      <c r="AK93">
        <v>34.878071429999999</v>
      </c>
      <c r="AL93">
        <v>797.29660709999996</v>
      </c>
      <c r="AM93">
        <v>17104.8125</v>
      </c>
      <c r="AN93">
        <v>462.66910710000002</v>
      </c>
      <c r="AO93">
        <v>262.21285710000001</v>
      </c>
      <c r="AP93">
        <v>111.44025000000001</v>
      </c>
      <c r="AQ93" s="2">
        <v>0.45688657407407413</v>
      </c>
      <c r="AR93" t="s">
        <v>11</v>
      </c>
      <c r="AS93" t="s">
        <v>47</v>
      </c>
    </row>
    <row r="94" spans="1:45" x14ac:dyDescent="0.2">
      <c r="A94" t="s">
        <v>61</v>
      </c>
      <c r="B94" t="s">
        <v>6</v>
      </c>
      <c r="C94">
        <v>64</v>
      </c>
      <c r="D94">
        <v>250</v>
      </c>
      <c r="E94" t="s">
        <v>7</v>
      </c>
      <c r="F94">
        <v>26</v>
      </c>
      <c r="G94">
        <v>592</v>
      </c>
      <c r="H94">
        <v>13361</v>
      </c>
      <c r="I94">
        <v>378</v>
      </c>
      <c r="J94">
        <v>240</v>
      </c>
      <c r="K94">
        <v>119</v>
      </c>
      <c r="L94">
        <v>46</v>
      </c>
      <c r="M94">
        <v>40</v>
      </c>
      <c r="N94">
        <v>16</v>
      </c>
      <c r="O94">
        <v>31</v>
      </c>
      <c r="P94">
        <v>27</v>
      </c>
      <c r="Q94">
        <v>38</v>
      </c>
      <c r="R94">
        <v>97</v>
      </c>
      <c r="S94">
        <v>79</v>
      </c>
      <c r="T94">
        <v>34</v>
      </c>
      <c r="U94">
        <v>23</v>
      </c>
      <c r="V94">
        <v>21</v>
      </c>
      <c r="W94">
        <v>11</v>
      </c>
      <c r="X94" t="s">
        <v>8</v>
      </c>
      <c r="Y94">
        <v>25.607928569999999</v>
      </c>
      <c r="Z94">
        <v>38.89372857</v>
      </c>
      <c r="AA94">
        <v>120.4299</v>
      </c>
      <c r="AB94">
        <v>92.845471430000003</v>
      </c>
      <c r="AC94">
        <v>44.291957140000001</v>
      </c>
      <c r="AD94">
        <v>38.548957139999999</v>
      </c>
      <c r="AE94">
        <v>27.419228570000001</v>
      </c>
      <c r="AF94">
        <v>22.74762857</v>
      </c>
      <c r="AG94">
        <v>15.20611429</v>
      </c>
      <c r="AH94">
        <v>18.227228570000001</v>
      </c>
      <c r="AI94">
        <v>15.89038571</v>
      </c>
      <c r="AJ94">
        <v>13.185</v>
      </c>
      <c r="AK94">
        <v>34.545914289999999</v>
      </c>
      <c r="AL94">
        <v>796.62371429999996</v>
      </c>
      <c r="AM94">
        <v>17051.842860000001</v>
      </c>
      <c r="AN94">
        <v>461.75299999999999</v>
      </c>
      <c r="AO94">
        <v>263.58571430000001</v>
      </c>
      <c r="AP94">
        <v>111.6748429</v>
      </c>
      <c r="AQ94" s="2">
        <v>0.45693287037037034</v>
      </c>
      <c r="AR94" t="s">
        <v>11</v>
      </c>
      <c r="AS94" t="s">
        <v>47</v>
      </c>
    </row>
    <row r="95" spans="1:45" x14ac:dyDescent="0.2">
      <c r="A95" t="s">
        <v>61</v>
      </c>
      <c r="B95" t="s">
        <v>6</v>
      </c>
      <c r="C95">
        <v>64</v>
      </c>
      <c r="D95">
        <v>150</v>
      </c>
      <c r="E95" t="s">
        <v>7</v>
      </c>
      <c r="F95">
        <v>18</v>
      </c>
      <c r="G95">
        <v>46</v>
      </c>
      <c r="H95">
        <v>376</v>
      </c>
      <c r="I95">
        <v>3115</v>
      </c>
      <c r="J95">
        <v>372</v>
      </c>
      <c r="K95">
        <v>46</v>
      </c>
      <c r="L95">
        <v>208</v>
      </c>
      <c r="M95">
        <v>196</v>
      </c>
      <c r="N95">
        <v>24</v>
      </c>
      <c r="O95">
        <v>116</v>
      </c>
      <c r="P95">
        <v>16</v>
      </c>
      <c r="Q95">
        <v>287</v>
      </c>
      <c r="R95">
        <v>101</v>
      </c>
      <c r="S95">
        <v>49</v>
      </c>
      <c r="T95">
        <v>40</v>
      </c>
      <c r="U95">
        <v>15</v>
      </c>
      <c r="V95">
        <v>37</v>
      </c>
      <c r="W95">
        <v>23</v>
      </c>
      <c r="X95" t="s">
        <v>8</v>
      </c>
      <c r="Y95">
        <v>64.019809519999995</v>
      </c>
      <c r="Z95">
        <v>38.413571429999998</v>
      </c>
      <c r="AA95">
        <v>208.9934524</v>
      </c>
      <c r="AB95">
        <v>95.979500000000002</v>
      </c>
      <c r="AC95">
        <v>86.846976190000007</v>
      </c>
      <c r="AD95">
        <v>41.90104762</v>
      </c>
      <c r="AE95">
        <v>206.6376429</v>
      </c>
      <c r="AF95">
        <v>185.77226189999999</v>
      </c>
      <c r="AG95">
        <v>94.833809520000003</v>
      </c>
      <c r="AH95">
        <v>229.4391905</v>
      </c>
      <c r="AI95">
        <v>46.662214290000001</v>
      </c>
      <c r="AJ95">
        <v>45.94771429</v>
      </c>
      <c r="AK95">
        <v>39.860666670000001</v>
      </c>
      <c r="AL95">
        <v>103.1663571</v>
      </c>
      <c r="AM95">
        <v>799.77738099999999</v>
      </c>
      <c r="AN95">
        <v>6341.9761900000003</v>
      </c>
      <c r="AO95">
        <v>680.92976190000002</v>
      </c>
      <c r="AP95">
        <v>71.947380949999996</v>
      </c>
      <c r="AQ95" s="2">
        <v>0.45699074074074075</v>
      </c>
      <c r="AR95" t="s">
        <v>11</v>
      </c>
      <c r="AS95" t="s">
        <v>48</v>
      </c>
    </row>
    <row r="96" spans="1:45" x14ac:dyDescent="0.2">
      <c r="A96" t="s">
        <v>61</v>
      </c>
      <c r="B96" t="s">
        <v>6</v>
      </c>
      <c r="C96">
        <v>64</v>
      </c>
      <c r="D96">
        <v>200</v>
      </c>
      <c r="E96" t="s">
        <v>7</v>
      </c>
      <c r="F96">
        <v>23</v>
      </c>
      <c r="G96">
        <v>61</v>
      </c>
      <c r="H96">
        <v>499</v>
      </c>
      <c r="I96">
        <v>4139</v>
      </c>
      <c r="J96">
        <v>497</v>
      </c>
      <c r="K96">
        <v>61</v>
      </c>
      <c r="L96">
        <v>275</v>
      </c>
      <c r="M96">
        <v>258</v>
      </c>
      <c r="N96">
        <v>31</v>
      </c>
      <c r="O96">
        <v>157</v>
      </c>
      <c r="P96">
        <v>22</v>
      </c>
      <c r="Q96">
        <v>347</v>
      </c>
      <c r="R96">
        <v>131</v>
      </c>
      <c r="S96">
        <v>64</v>
      </c>
      <c r="T96">
        <v>57</v>
      </c>
      <c r="U96">
        <v>20</v>
      </c>
      <c r="V96">
        <v>51</v>
      </c>
      <c r="W96">
        <v>29</v>
      </c>
      <c r="X96" t="s">
        <v>8</v>
      </c>
      <c r="Y96">
        <v>62.019196430000001</v>
      </c>
      <c r="Z96">
        <v>39.613982139999997</v>
      </c>
      <c r="AA96">
        <v>203.30303570000001</v>
      </c>
      <c r="AB96">
        <v>94.020732140000007</v>
      </c>
      <c r="AC96">
        <v>92.817696429999998</v>
      </c>
      <c r="AD96">
        <v>41.901035710000002</v>
      </c>
      <c r="AE96">
        <v>204.89910710000001</v>
      </c>
      <c r="AF96">
        <v>183.4026786</v>
      </c>
      <c r="AG96">
        <v>96.264482139999998</v>
      </c>
      <c r="AH96">
        <v>208.05410710000001</v>
      </c>
      <c r="AI96">
        <v>48.238642859999999</v>
      </c>
      <c r="AJ96">
        <v>43.450571429999997</v>
      </c>
      <c r="AK96">
        <v>38.19980357</v>
      </c>
      <c r="AL96">
        <v>102.6056786</v>
      </c>
      <c r="AM96">
        <v>796.05499999999995</v>
      </c>
      <c r="AN96">
        <v>6320.0910709999998</v>
      </c>
      <c r="AO96">
        <v>682.30267860000004</v>
      </c>
      <c r="AP96">
        <v>71.556357140000003</v>
      </c>
      <c r="AQ96" s="2">
        <v>0.45702546296296293</v>
      </c>
      <c r="AR96" t="s">
        <v>11</v>
      </c>
      <c r="AS96" t="s">
        <v>48</v>
      </c>
    </row>
    <row r="97" spans="1:45" x14ac:dyDescent="0.2">
      <c r="A97" t="s">
        <v>61</v>
      </c>
      <c r="B97" t="s">
        <v>6</v>
      </c>
      <c r="C97">
        <v>64</v>
      </c>
      <c r="D97">
        <v>250</v>
      </c>
      <c r="E97" t="s">
        <v>7</v>
      </c>
      <c r="F97">
        <v>29</v>
      </c>
      <c r="G97">
        <v>76</v>
      </c>
      <c r="H97">
        <v>682</v>
      </c>
      <c r="I97">
        <v>5152</v>
      </c>
      <c r="J97">
        <v>619</v>
      </c>
      <c r="K97">
        <v>77</v>
      </c>
      <c r="L97">
        <v>343</v>
      </c>
      <c r="M97">
        <v>322</v>
      </c>
      <c r="N97">
        <v>38</v>
      </c>
      <c r="O97">
        <v>182</v>
      </c>
      <c r="P97">
        <v>29</v>
      </c>
      <c r="Q97">
        <v>418</v>
      </c>
      <c r="R97">
        <v>155</v>
      </c>
      <c r="S97">
        <v>78</v>
      </c>
      <c r="T97">
        <v>70</v>
      </c>
      <c r="U97">
        <v>25</v>
      </c>
      <c r="V97">
        <v>63</v>
      </c>
      <c r="W97">
        <v>37</v>
      </c>
      <c r="X97" t="s">
        <v>8</v>
      </c>
      <c r="Y97">
        <v>60.818828570000001</v>
      </c>
      <c r="Z97">
        <v>41.774742860000003</v>
      </c>
      <c r="AA97">
        <v>192.43957140000001</v>
      </c>
      <c r="AB97">
        <v>91.670199999999994</v>
      </c>
      <c r="AC97">
        <v>91.189314289999999</v>
      </c>
      <c r="AD97">
        <v>41.901042859999997</v>
      </c>
      <c r="AE97">
        <v>204.452</v>
      </c>
      <c r="AF97">
        <v>183.11842859999999</v>
      </c>
      <c r="AG97">
        <v>89.274585709999997</v>
      </c>
      <c r="AH97">
        <v>200.49942859999999</v>
      </c>
      <c r="AI97">
        <v>47.67112857</v>
      </c>
      <c r="AJ97">
        <v>44.34954286</v>
      </c>
      <c r="AK97">
        <v>38.531971429999999</v>
      </c>
      <c r="AL97">
        <v>102.26927139999999</v>
      </c>
      <c r="AM97">
        <v>870.39599999999996</v>
      </c>
      <c r="AN97">
        <v>6293.5228569999999</v>
      </c>
      <c r="AO97">
        <v>679.83157140000003</v>
      </c>
      <c r="AP97">
        <v>72.260199999999998</v>
      </c>
      <c r="AQ97" s="2">
        <v>0.45706018518518521</v>
      </c>
      <c r="AR97" t="s">
        <v>11</v>
      </c>
      <c r="AS97" t="s">
        <v>48</v>
      </c>
    </row>
    <row r="98" spans="1:45" x14ac:dyDescent="0.2">
      <c r="A98" t="s">
        <v>61</v>
      </c>
      <c r="B98" t="s">
        <v>6</v>
      </c>
      <c r="C98">
        <v>64</v>
      </c>
      <c r="D98">
        <v>150</v>
      </c>
      <c r="E98" t="s">
        <v>7</v>
      </c>
      <c r="F98">
        <v>176</v>
      </c>
      <c r="G98">
        <v>1083</v>
      </c>
      <c r="H98">
        <v>6522</v>
      </c>
      <c r="I98">
        <v>8200</v>
      </c>
      <c r="J98">
        <v>891</v>
      </c>
      <c r="K98">
        <v>86</v>
      </c>
      <c r="L98">
        <v>38</v>
      </c>
      <c r="M98">
        <v>58</v>
      </c>
      <c r="N98">
        <v>11</v>
      </c>
      <c r="O98">
        <v>130</v>
      </c>
      <c r="P98">
        <v>15</v>
      </c>
      <c r="Q98">
        <v>48</v>
      </c>
      <c r="R98">
        <v>119</v>
      </c>
      <c r="S98">
        <v>48</v>
      </c>
      <c r="T98">
        <v>21</v>
      </c>
      <c r="U98">
        <v>13</v>
      </c>
      <c r="V98">
        <v>28</v>
      </c>
      <c r="W98">
        <v>68</v>
      </c>
      <c r="X98" t="s">
        <v>8</v>
      </c>
      <c r="Y98">
        <v>29.342404760000001</v>
      </c>
      <c r="Z98">
        <v>36.012714289999998</v>
      </c>
      <c r="AA98">
        <v>246.23976189999999</v>
      </c>
      <c r="AB98">
        <v>94.020714290000001</v>
      </c>
      <c r="AC98">
        <v>45.594666670000002</v>
      </c>
      <c r="AD98">
        <v>36.314238099999997</v>
      </c>
      <c r="AE98">
        <v>37.751095239999998</v>
      </c>
      <c r="AF98">
        <v>54.973428570000003</v>
      </c>
      <c r="AG98">
        <v>106.27926189999999</v>
      </c>
      <c r="AH98">
        <v>38.373095239999998</v>
      </c>
      <c r="AI98">
        <v>35.311952380000001</v>
      </c>
      <c r="AJ98">
        <v>135.8454524</v>
      </c>
      <c r="AK98">
        <v>389.7485714</v>
      </c>
      <c r="AL98">
        <v>2428.8952380000001</v>
      </c>
      <c r="AM98">
        <v>13872.733329999999</v>
      </c>
      <c r="AN98">
        <v>16694.771430000001</v>
      </c>
      <c r="AO98">
        <v>1630.936905</v>
      </c>
      <c r="AP98">
        <v>134.51033330000001</v>
      </c>
      <c r="AQ98" s="2">
        <v>0.45718750000000002</v>
      </c>
      <c r="AR98" t="s">
        <v>11</v>
      </c>
      <c r="AS98" t="s">
        <v>49</v>
      </c>
    </row>
    <row r="99" spans="1:45" x14ac:dyDescent="0.2">
      <c r="A99" t="s">
        <v>61</v>
      </c>
      <c r="B99" t="s">
        <v>6</v>
      </c>
      <c r="C99">
        <v>64</v>
      </c>
      <c r="D99">
        <v>200</v>
      </c>
      <c r="E99" t="s">
        <v>7</v>
      </c>
      <c r="F99">
        <v>234</v>
      </c>
      <c r="G99">
        <v>1462</v>
      </c>
      <c r="H99">
        <v>8659</v>
      </c>
      <c r="I99">
        <v>11473</v>
      </c>
      <c r="J99">
        <v>1227</v>
      </c>
      <c r="K99">
        <v>117</v>
      </c>
      <c r="L99">
        <v>48</v>
      </c>
      <c r="M99">
        <v>74</v>
      </c>
      <c r="N99">
        <v>14</v>
      </c>
      <c r="O99">
        <v>175</v>
      </c>
      <c r="P99">
        <v>21</v>
      </c>
      <c r="Q99">
        <v>61</v>
      </c>
      <c r="R99">
        <v>144</v>
      </c>
      <c r="S99">
        <v>61</v>
      </c>
      <c r="T99">
        <v>27</v>
      </c>
      <c r="U99">
        <v>16</v>
      </c>
      <c r="V99">
        <v>37</v>
      </c>
      <c r="W99">
        <v>89</v>
      </c>
      <c r="X99" t="s">
        <v>8</v>
      </c>
      <c r="Y99">
        <v>28.008678570000001</v>
      </c>
      <c r="Z99">
        <v>37.813357140000001</v>
      </c>
      <c r="AA99">
        <v>223.47821429999999</v>
      </c>
      <c r="AB99">
        <v>89.613500000000002</v>
      </c>
      <c r="AC99">
        <v>43.966267860000002</v>
      </c>
      <c r="AD99">
        <v>33.520839289999998</v>
      </c>
      <c r="AE99">
        <v>35.764196429999998</v>
      </c>
      <c r="AF99">
        <v>52.603892860000002</v>
      </c>
      <c r="AG99">
        <v>107.3011786</v>
      </c>
      <c r="AH99">
        <v>36.574357139999996</v>
      </c>
      <c r="AI99">
        <v>34.99666071</v>
      </c>
      <c r="AJ99">
        <v>133.34828569999999</v>
      </c>
      <c r="AK99">
        <v>388.64142859999998</v>
      </c>
      <c r="AL99">
        <v>2459.171429</v>
      </c>
      <c r="AM99">
        <v>13813.70714</v>
      </c>
      <c r="AN99">
        <v>17518.823209999999</v>
      </c>
      <c r="AO99">
        <v>1684.4776790000001</v>
      </c>
      <c r="AP99">
        <v>137.2474464</v>
      </c>
      <c r="AQ99" s="2">
        <v>0.4572222222222222</v>
      </c>
      <c r="AR99" t="s">
        <v>11</v>
      </c>
      <c r="AS99" t="s">
        <v>49</v>
      </c>
    </row>
    <row r="100" spans="1:45" x14ac:dyDescent="0.2">
      <c r="A100" t="s">
        <v>61</v>
      </c>
      <c r="B100" t="s">
        <v>6</v>
      </c>
      <c r="C100">
        <v>64</v>
      </c>
      <c r="D100">
        <v>250</v>
      </c>
      <c r="E100" t="s">
        <v>7</v>
      </c>
      <c r="F100">
        <v>295</v>
      </c>
      <c r="G100">
        <v>1838</v>
      </c>
      <c r="H100">
        <v>10769</v>
      </c>
      <c r="I100">
        <v>14647</v>
      </c>
      <c r="J100">
        <v>1569</v>
      </c>
      <c r="K100">
        <v>147</v>
      </c>
      <c r="L100">
        <v>59</v>
      </c>
      <c r="M100">
        <v>91</v>
      </c>
      <c r="N100">
        <v>18</v>
      </c>
      <c r="O100">
        <v>220</v>
      </c>
      <c r="P100">
        <v>26</v>
      </c>
      <c r="Q100">
        <v>75</v>
      </c>
      <c r="R100">
        <v>174</v>
      </c>
      <c r="S100">
        <v>75</v>
      </c>
      <c r="T100">
        <v>33</v>
      </c>
      <c r="U100">
        <v>20</v>
      </c>
      <c r="V100">
        <v>46</v>
      </c>
      <c r="W100">
        <v>112</v>
      </c>
      <c r="X100" t="s">
        <v>8</v>
      </c>
      <c r="Y100">
        <v>28.808914290000001</v>
      </c>
      <c r="Z100">
        <v>37.45322857</v>
      </c>
      <c r="AA100">
        <v>216.02885710000001</v>
      </c>
      <c r="AB100">
        <v>88.144428570000002</v>
      </c>
      <c r="AC100">
        <v>42.989257139999999</v>
      </c>
      <c r="AD100">
        <v>33.520828569999999</v>
      </c>
      <c r="AE100">
        <v>35.168142860000003</v>
      </c>
      <c r="AF100">
        <v>51.750842859999999</v>
      </c>
      <c r="AG100">
        <v>107.9143286</v>
      </c>
      <c r="AH100">
        <v>35.974785709999999</v>
      </c>
      <c r="AI100">
        <v>34.807499999999997</v>
      </c>
      <c r="AJ100">
        <v>134.24725710000001</v>
      </c>
      <c r="AK100">
        <v>391.96314289999998</v>
      </c>
      <c r="AL100">
        <v>2473.3014290000001</v>
      </c>
      <c r="AM100">
        <v>13743.834290000001</v>
      </c>
      <c r="AN100">
        <v>17892.314289999998</v>
      </c>
      <c r="AO100">
        <v>1723.191429</v>
      </c>
      <c r="AP100">
        <v>137.9512857</v>
      </c>
      <c r="AQ100" s="2">
        <v>0.45726851851851852</v>
      </c>
      <c r="AR100" t="s">
        <v>11</v>
      </c>
      <c r="AS100" t="s">
        <v>49</v>
      </c>
    </row>
    <row r="101" spans="1:45" x14ac:dyDescent="0.2">
      <c r="A101" t="s">
        <v>61</v>
      </c>
      <c r="B101" t="s">
        <v>6</v>
      </c>
      <c r="C101">
        <v>64</v>
      </c>
      <c r="D101">
        <v>150</v>
      </c>
      <c r="E101" t="s">
        <v>7</v>
      </c>
      <c r="F101">
        <v>118</v>
      </c>
      <c r="G101">
        <v>451</v>
      </c>
      <c r="H101">
        <v>278</v>
      </c>
      <c r="I101">
        <v>808</v>
      </c>
      <c r="J101">
        <v>5999</v>
      </c>
      <c r="K101">
        <v>2353</v>
      </c>
      <c r="L101">
        <v>89</v>
      </c>
      <c r="M101">
        <v>33</v>
      </c>
      <c r="N101">
        <v>10</v>
      </c>
      <c r="O101">
        <v>23</v>
      </c>
      <c r="P101">
        <v>9</v>
      </c>
      <c r="Q101">
        <v>21</v>
      </c>
      <c r="R101">
        <v>50</v>
      </c>
      <c r="S101">
        <v>28</v>
      </c>
      <c r="T101">
        <v>15</v>
      </c>
      <c r="U101">
        <v>10</v>
      </c>
      <c r="V101">
        <v>16</v>
      </c>
      <c r="W101">
        <v>20</v>
      </c>
      <c r="X101" t="s">
        <v>8</v>
      </c>
      <c r="Y101">
        <v>26.674928569999999</v>
      </c>
      <c r="Z101">
        <v>21.607628569999999</v>
      </c>
      <c r="AA101">
        <v>103.462119</v>
      </c>
      <c r="AB101">
        <v>54.845428570000003</v>
      </c>
      <c r="AC101">
        <v>32.567619049999998</v>
      </c>
      <c r="AD101">
        <v>27.934023809999999</v>
      </c>
      <c r="AE101">
        <v>88.417071429999993</v>
      </c>
      <c r="AF101">
        <v>31.27797619</v>
      </c>
      <c r="AG101">
        <v>18.803254760000002</v>
      </c>
      <c r="AH101">
        <v>16.788233330000001</v>
      </c>
      <c r="AI101">
        <v>20.178257139999999</v>
      </c>
      <c r="AJ101">
        <v>39.95454762</v>
      </c>
      <c r="AK101">
        <v>261.3088095</v>
      </c>
      <c r="AL101">
        <v>1011.47881</v>
      </c>
      <c r="AM101">
        <v>591.3247619</v>
      </c>
      <c r="AN101">
        <v>1645.0459519999999</v>
      </c>
      <c r="AO101">
        <v>10980.909519999999</v>
      </c>
      <c r="AP101">
        <v>3680.2642860000001</v>
      </c>
      <c r="AQ101" s="2">
        <v>0.45733796296296297</v>
      </c>
      <c r="AR101" t="s">
        <v>11</v>
      </c>
      <c r="AS101" t="s">
        <v>50</v>
      </c>
    </row>
    <row r="102" spans="1:45" x14ac:dyDescent="0.2">
      <c r="A102" t="s">
        <v>61</v>
      </c>
      <c r="B102" t="s">
        <v>6</v>
      </c>
      <c r="C102">
        <v>64</v>
      </c>
      <c r="D102">
        <v>200</v>
      </c>
      <c r="E102" t="s">
        <v>7</v>
      </c>
      <c r="F102">
        <v>156</v>
      </c>
      <c r="G102">
        <v>597</v>
      </c>
      <c r="H102">
        <v>373</v>
      </c>
      <c r="I102">
        <v>1071</v>
      </c>
      <c r="J102">
        <v>7962</v>
      </c>
      <c r="K102">
        <v>3135</v>
      </c>
      <c r="L102">
        <v>119</v>
      </c>
      <c r="M102">
        <v>44</v>
      </c>
      <c r="N102">
        <v>13</v>
      </c>
      <c r="O102">
        <v>31</v>
      </c>
      <c r="P102">
        <v>12</v>
      </c>
      <c r="Q102">
        <v>27</v>
      </c>
      <c r="R102">
        <v>64</v>
      </c>
      <c r="S102">
        <v>36</v>
      </c>
      <c r="T102">
        <v>20</v>
      </c>
      <c r="U102">
        <v>14</v>
      </c>
      <c r="V102">
        <v>22</v>
      </c>
      <c r="W102">
        <v>26</v>
      </c>
      <c r="X102" t="s">
        <v>8</v>
      </c>
      <c r="Y102">
        <v>26.008053570000001</v>
      </c>
      <c r="Z102">
        <v>21.607624999999999</v>
      </c>
      <c r="AA102">
        <v>99.323625000000007</v>
      </c>
      <c r="AB102">
        <v>52.886660710000001</v>
      </c>
      <c r="AC102">
        <v>32.56760714</v>
      </c>
      <c r="AD102">
        <v>29.330732139999999</v>
      </c>
      <c r="AE102">
        <v>88.665428570000003</v>
      </c>
      <c r="AF102">
        <v>31.277982139999999</v>
      </c>
      <c r="AG102">
        <v>19.007642860000001</v>
      </c>
      <c r="AH102">
        <v>16.188651790000002</v>
      </c>
      <c r="AI102">
        <v>20.808821429999998</v>
      </c>
      <c r="AJ102">
        <v>38.955678570000003</v>
      </c>
      <c r="AK102">
        <v>259.0942857</v>
      </c>
      <c r="AL102">
        <v>1004.19</v>
      </c>
      <c r="AM102">
        <v>595.04714290000004</v>
      </c>
      <c r="AN102">
        <v>1635.3751789999999</v>
      </c>
      <c r="AO102">
        <v>10930.57143</v>
      </c>
      <c r="AP102">
        <v>3677.5285709999998</v>
      </c>
      <c r="AQ102" s="2">
        <v>0.4573726851851852</v>
      </c>
      <c r="AR102" t="s">
        <v>11</v>
      </c>
      <c r="AS102" t="s">
        <v>50</v>
      </c>
    </row>
    <row r="103" spans="1:45" x14ac:dyDescent="0.2">
      <c r="A103" t="s">
        <v>61</v>
      </c>
      <c r="B103" t="s">
        <v>6</v>
      </c>
      <c r="C103">
        <v>64</v>
      </c>
      <c r="D103">
        <v>250</v>
      </c>
      <c r="E103" t="s">
        <v>7</v>
      </c>
      <c r="F103">
        <v>195</v>
      </c>
      <c r="G103">
        <v>745</v>
      </c>
      <c r="H103">
        <v>468</v>
      </c>
      <c r="I103">
        <v>1336</v>
      </c>
      <c r="J103">
        <v>9941</v>
      </c>
      <c r="K103">
        <v>3921</v>
      </c>
      <c r="L103">
        <v>149</v>
      </c>
      <c r="M103">
        <v>55</v>
      </c>
      <c r="N103">
        <v>16</v>
      </c>
      <c r="O103">
        <v>39</v>
      </c>
      <c r="P103">
        <v>14</v>
      </c>
      <c r="Q103">
        <v>33</v>
      </c>
      <c r="R103">
        <v>79</v>
      </c>
      <c r="S103">
        <v>45</v>
      </c>
      <c r="T103">
        <v>25</v>
      </c>
      <c r="U103">
        <v>17</v>
      </c>
      <c r="V103">
        <v>27</v>
      </c>
      <c r="W103">
        <v>33</v>
      </c>
      <c r="X103" t="s">
        <v>8</v>
      </c>
      <c r="Y103">
        <v>25.607928569999999</v>
      </c>
      <c r="Z103">
        <v>20.167114290000001</v>
      </c>
      <c r="AA103">
        <v>98.082085710000001</v>
      </c>
      <c r="AB103">
        <v>52.886657139999997</v>
      </c>
      <c r="AC103">
        <v>32.567614290000002</v>
      </c>
      <c r="AD103">
        <v>28.492714289999999</v>
      </c>
      <c r="AE103">
        <v>88.81444286</v>
      </c>
      <c r="AF103">
        <v>31.277985709999999</v>
      </c>
      <c r="AG103">
        <v>19.130271430000001</v>
      </c>
      <c r="AH103">
        <v>15.828900000000001</v>
      </c>
      <c r="AI103">
        <v>20.430485709999999</v>
      </c>
      <c r="AJ103">
        <v>39.555</v>
      </c>
      <c r="AK103">
        <v>259.0942857</v>
      </c>
      <c r="AL103">
        <v>1002.5078569999999</v>
      </c>
      <c r="AM103">
        <v>597.28057139999999</v>
      </c>
      <c r="AN103">
        <v>1632.0157139999999</v>
      </c>
      <c r="AO103">
        <v>10917.941430000001</v>
      </c>
      <c r="AP103">
        <v>3679.638571</v>
      </c>
      <c r="AQ103" s="2">
        <v>0.45741898148148147</v>
      </c>
      <c r="AR103" t="s">
        <v>11</v>
      </c>
      <c r="AS103" t="s">
        <v>50</v>
      </c>
    </row>
    <row r="104" spans="1:45" x14ac:dyDescent="0.2">
      <c r="A104" t="s">
        <v>61</v>
      </c>
      <c r="B104" t="s">
        <v>6</v>
      </c>
      <c r="C104">
        <v>64</v>
      </c>
      <c r="D104">
        <v>150</v>
      </c>
      <c r="E104" t="s">
        <v>7</v>
      </c>
      <c r="F104">
        <v>9</v>
      </c>
      <c r="G104">
        <v>15</v>
      </c>
      <c r="H104">
        <v>26</v>
      </c>
      <c r="I104">
        <v>24</v>
      </c>
      <c r="J104">
        <v>523</v>
      </c>
      <c r="K104">
        <v>1424</v>
      </c>
      <c r="L104">
        <v>260</v>
      </c>
      <c r="M104">
        <v>55</v>
      </c>
      <c r="N104">
        <v>16</v>
      </c>
      <c r="O104">
        <v>16</v>
      </c>
      <c r="P104">
        <v>25</v>
      </c>
      <c r="Q104">
        <v>32</v>
      </c>
      <c r="R104">
        <v>38</v>
      </c>
      <c r="S104">
        <v>42</v>
      </c>
      <c r="T104">
        <v>20</v>
      </c>
      <c r="U104">
        <v>14</v>
      </c>
      <c r="V104">
        <v>16</v>
      </c>
      <c r="W104">
        <v>6</v>
      </c>
      <c r="X104" t="s">
        <v>8</v>
      </c>
      <c r="Y104">
        <v>42.679880949999998</v>
      </c>
      <c r="Z104">
        <v>60.021190480000001</v>
      </c>
      <c r="AA104">
        <v>78.631190480000001</v>
      </c>
      <c r="AB104">
        <v>82.268142859999998</v>
      </c>
      <c r="AC104">
        <v>43.423476190000002</v>
      </c>
      <c r="AD104">
        <v>39.107642859999999</v>
      </c>
      <c r="AE104">
        <v>258.29714289999998</v>
      </c>
      <c r="AF104">
        <v>52.129976190000001</v>
      </c>
      <c r="AG104">
        <v>13.080523810000001</v>
      </c>
      <c r="AH104">
        <v>25.582071429999999</v>
      </c>
      <c r="AI104">
        <v>20.178257139999999</v>
      </c>
      <c r="AJ104">
        <v>11.986364289999999</v>
      </c>
      <c r="AK104">
        <v>19.930330949999998</v>
      </c>
      <c r="AL104">
        <v>33.641214290000001</v>
      </c>
      <c r="AM104">
        <v>55.303738099999997</v>
      </c>
      <c r="AN104">
        <v>48.862761900000002</v>
      </c>
      <c r="AO104">
        <v>957.32880950000003</v>
      </c>
      <c r="AP104">
        <v>2227.240714</v>
      </c>
      <c r="AQ104" s="2">
        <v>0.45750000000000002</v>
      </c>
      <c r="AR104" t="s">
        <v>11</v>
      </c>
      <c r="AS104" t="s">
        <v>51</v>
      </c>
    </row>
    <row r="105" spans="1:45" x14ac:dyDescent="0.2">
      <c r="A105" t="s">
        <v>61</v>
      </c>
      <c r="B105" t="s">
        <v>6</v>
      </c>
      <c r="C105">
        <v>64</v>
      </c>
      <c r="D105">
        <v>200</v>
      </c>
      <c r="E105" t="s">
        <v>7</v>
      </c>
      <c r="F105">
        <v>12</v>
      </c>
      <c r="G105">
        <v>20</v>
      </c>
      <c r="H105">
        <v>24</v>
      </c>
      <c r="I105">
        <v>33</v>
      </c>
      <c r="J105">
        <v>702</v>
      </c>
      <c r="K105">
        <v>1909</v>
      </c>
      <c r="L105">
        <v>349</v>
      </c>
      <c r="M105">
        <v>73</v>
      </c>
      <c r="N105">
        <v>22</v>
      </c>
      <c r="O105">
        <v>22</v>
      </c>
      <c r="P105">
        <v>36</v>
      </c>
      <c r="Q105">
        <v>43</v>
      </c>
      <c r="R105">
        <v>52</v>
      </c>
      <c r="S105">
        <v>59</v>
      </c>
      <c r="T105">
        <v>27</v>
      </c>
      <c r="U105">
        <v>19</v>
      </c>
      <c r="V105">
        <v>22</v>
      </c>
      <c r="W105">
        <v>8</v>
      </c>
      <c r="X105" t="s">
        <v>8</v>
      </c>
      <c r="Y105">
        <v>44.013624999999998</v>
      </c>
      <c r="Z105">
        <v>64.822892859999996</v>
      </c>
      <c r="AA105">
        <v>80.70044643</v>
      </c>
      <c r="AB105">
        <v>86.675357140000003</v>
      </c>
      <c r="AC105">
        <v>43.966267860000002</v>
      </c>
      <c r="AD105">
        <v>39.805999999999997</v>
      </c>
      <c r="AE105">
        <v>260.03553570000003</v>
      </c>
      <c r="AF105">
        <v>51.89301786</v>
      </c>
      <c r="AG105">
        <v>13.48929107</v>
      </c>
      <c r="AH105">
        <v>25.781928570000002</v>
      </c>
      <c r="AI105">
        <v>20.808821429999998</v>
      </c>
      <c r="AJ105">
        <v>11.9863625</v>
      </c>
      <c r="AK105">
        <v>19.930339289999999</v>
      </c>
      <c r="AL105">
        <v>33.641214290000001</v>
      </c>
      <c r="AM105">
        <v>38.287214290000001</v>
      </c>
      <c r="AN105">
        <v>50.389714290000001</v>
      </c>
      <c r="AO105">
        <v>963.73535709999999</v>
      </c>
      <c r="AP105">
        <v>2239.3625000000002</v>
      </c>
      <c r="AQ105" s="2">
        <v>0.45753472222222219</v>
      </c>
      <c r="AR105" t="s">
        <v>11</v>
      </c>
      <c r="AS105" t="s">
        <v>51</v>
      </c>
    </row>
    <row r="106" spans="1:45" x14ac:dyDescent="0.2">
      <c r="A106" t="s">
        <v>61</v>
      </c>
      <c r="B106" t="s">
        <v>6</v>
      </c>
      <c r="C106">
        <v>64</v>
      </c>
      <c r="D106">
        <v>250</v>
      </c>
      <c r="E106" t="s">
        <v>7</v>
      </c>
      <c r="F106">
        <v>16</v>
      </c>
      <c r="G106">
        <v>25</v>
      </c>
      <c r="H106">
        <v>30</v>
      </c>
      <c r="I106">
        <v>41</v>
      </c>
      <c r="J106">
        <v>880</v>
      </c>
      <c r="K106">
        <v>2394</v>
      </c>
      <c r="L106">
        <v>438</v>
      </c>
      <c r="M106">
        <v>92</v>
      </c>
      <c r="N106">
        <v>28</v>
      </c>
      <c r="O106">
        <v>27</v>
      </c>
      <c r="P106">
        <v>29</v>
      </c>
      <c r="Q106">
        <v>54</v>
      </c>
      <c r="R106">
        <v>66</v>
      </c>
      <c r="S106">
        <v>75</v>
      </c>
      <c r="T106">
        <v>35</v>
      </c>
      <c r="U106">
        <v>23</v>
      </c>
      <c r="V106">
        <v>27</v>
      </c>
      <c r="W106">
        <v>10</v>
      </c>
      <c r="X106" t="s">
        <v>8</v>
      </c>
      <c r="Y106">
        <v>44.813871429999999</v>
      </c>
      <c r="Z106">
        <v>41.774742860000003</v>
      </c>
      <c r="AA106">
        <v>81.941999999999993</v>
      </c>
      <c r="AB106">
        <v>88.144428570000002</v>
      </c>
      <c r="AC106">
        <v>45.594657140000002</v>
      </c>
      <c r="AD106">
        <v>38.548957139999999</v>
      </c>
      <c r="AE106">
        <v>261.0787143</v>
      </c>
      <c r="AF106">
        <v>52.319542859999999</v>
      </c>
      <c r="AG106">
        <v>13.24403143</v>
      </c>
      <c r="AH106">
        <v>25.901842859999999</v>
      </c>
      <c r="AI106">
        <v>20.430485709999999</v>
      </c>
      <c r="AJ106">
        <v>11.98636286</v>
      </c>
      <c r="AK106">
        <v>21.25901429</v>
      </c>
      <c r="AL106">
        <v>33.641214290000001</v>
      </c>
      <c r="AM106">
        <v>38.287214290000001</v>
      </c>
      <c r="AN106">
        <v>50.084328569999997</v>
      </c>
      <c r="AO106">
        <v>966.48114290000001</v>
      </c>
      <c r="AP106">
        <v>2246.635714</v>
      </c>
      <c r="AQ106" s="2">
        <v>0.45756944444444447</v>
      </c>
      <c r="AR106" t="s">
        <v>11</v>
      </c>
      <c r="AS106" t="s">
        <v>51</v>
      </c>
    </row>
    <row r="107" spans="1:45" x14ac:dyDescent="0.2">
      <c r="A107" t="s">
        <v>61</v>
      </c>
      <c r="B107" t="s">
        <v>6</v>
      </c>
      <c r="C107">
        <v>64</v>
      </c>
      <c r="D107">
        <v>150</v>
      </c>
      <c r="E107" t="s">
        <v>7</v>
      </c>
      <c r="F107">
        <v>26</v>
      </c>
      <c r="G107">
        <v>18</v>
      </c>
      <c r="H107">
        <v>13</v>
      </c>
      <c r="I107">
        <v>28</v>
      </c>
      <c r="J107">
        <v>24</v>
      </c>
      <c r="K107">
        <v>12</v>
      </c>
      <c r="L107">
        <v>25</v>
      </c>
      <c r="M107">
        <v>70</v>
      </c>
      <c r="N107">
        <v>125</v>
      </c>
      <c r="O107">
        <v>6442</v>
      </c>
      <c r="P107">
        <v>9</v>
      </c>
      <c r="Q107">
        <v>19</v>
      </c>
      <c r="R107">
        <v>26</v>
      </c>
      <c r="S107">
        <v>20</v>
      </c>
      <c r="T107">
        <v>20</v>
      </c>
      <c r="U107">
        <v>18</v>
      </c>
      <c r="V107">
        <v>48</v>
      </c>
      <c r="W107">
        <v>32</v>
      </c>
      <c r="X107" t="s">
        <v>8</v>
      </c>
      <c r="Y107">
        <v>333.4364286</v>
      </c>
      <c r="Z107">
        <v>21.607628569999999</v>
      </c>
      <c r="AA107">
        <v>53.800309519999999</v>
      </c>
      <c r="AB107">
        <v>39.175309519999999</v>
      </c>
      <c r="AC107">
        <v>43.423476190000002</v>
      </c>
      <c r="AD107">
        <v>50.281261899999997</v>
      </c>
      <c r="AE107">
        <v>24.8362619</v>
      </c>
      <c r="AF107">
        <v>66.347238099999998</v>
      </c>
      <c r="AG107">
        <v>5266.5452379999997</v>
      </c>
      <c r="AH107">
        <v>15.189354760000001</v>
      </c>
      <c r="AI107">
        <v>60.534761899999999</v>
      </c>
      <c r="AJ107">
        <v>63.927261899999998</v>
      </c>
      <c r="AK107">
        <v>57.576523809999998</v>
      </c>
      <c r="AL107">
        <v>40.369452379999998</v>
      </c>
      <c r="AM107">
        <v>27.651880949999999</v>
      </c>
      <c r="AN107">
        <v>57.006547619999999</v>
      </c>
      <c r="AO107">
        <v>43.930952380000001</v>
      </c>
      <c r="AP107">
        <v>18.768883330000001</v>
      </c>
      <c r="AQ107" s="2">
        <v>0.45766203703703701</v>
      </c>
      <c r="AR107" t="s">
        <v>11</v>
      </c>
      <c r="AS107" t="s">
        <v>52</v>
      </c>
    </row>
    <row r="108" spans="1:45" x14ac:dyDescent="0.2">
      <c r="A108" t="s">
        <v>61</v>
      </c>
      <c r="B108" t="s">
        <v>6</v>
      </c>
      <c r="C108">
        <v>64</v>
      </c>
      <c r="D108">
        <v>200</v>
      </c>
      <c r="E108" t="s">
        <v>7</v>
      </c>
      <c r="F108">
        <v>34</v>
      </c>
      <c r="G108">
        <v>24</v>
      </c>
      <c r="H108">
        <v>17</v>
      </c>
      <c r="I108">
        <v>38</v>
      </c>
      <c r="J108">
        <v>32</v>
      </c>
      <c r="K108">
        <v>15</v>
      </c>
      <c r="L108">
        <v>33</v>
      </c>
      <c r="M108">
        <v>93</v>
      </c>
      <c r="N108">
        <v>165</v>
      </c>
      <c r="O108">
        <v>8586</v>
      </c>
      <c r="P108">
        <v>13</v>
      </c>
      <c r="Q108">
        <v>26</v>
      </c>
      <c r="R108">
        <v>36</v>
      </c>
      <c r="S108">
        <v>27</v>
      </c>
      <c r="T108">
        <v>27</v>
      </c>
      <c r="U108">
        <v>25</v>
      </c>
      <c r="V108">
        <v>65</v>
      </c>
      <c r="W108">
        <v>43</v>
      </c>
      <c r="X108" t="s">
        <v>8</v>
      </c>
      <c r="Y108">
        <v>330.10214289999999</v>
      </c>
      <c r="Z108">
        <v>23.408267859999999</v>
      </c>
      <c r="AA108">
        <v>55.869535710000001</v>
      </c>
      <c r="AB108">
        <v>39.664999999999999</v>
      </c>
      <c r="AC108">
        <v>43.966267860000002</v>
      </c>
      <c r="AD108">
        <v>52.376303569999997</v>
      </c>
      <c r="AE108">
        <v>24.58789286</v>
      </c>
      <c r="AF108">
        <v>66.110285709999999</v>
      </c>
      <c r="AG108">
        <v>5264.5017859999998</v>
      </c>
      <c r="AH108">
        <v>15.58907321</v>
      </c>
      <c r="AI108">
        <v>61.480625000000003</v>
      </c>
      <c r="AJ108">
        <v>64.426696430000007</v>
      </c>
      <c r="AK108">
        <v>56.469267860000002</v>
      </c>
      <c r="AL108">
        <v>40.369446430000004</v>
      </c>
      <c r="AM108">
        <v>27.120107139999998</v>
      </c>
      <c r="AN108">
        <v>58.024517860000003</v>
      </c>
      <c r="AO108">
        <v>43.930964289999999</v>
      </c>
      <c r="AP108">
        <v>17.59582679</v>
      </c>
      <c r="AQ108" s="2">
        <v>0.45769675925925929</v>
      </c>
      <c r="AR108" t="s">
        <v>11</v>
      </c>
      <c r="AS108" t="s">
        <v>52</v>
      </c>
    </row>
    <row r="109" spans="1:45" x14ac:dyDescent="0.2">
      <c r="A109" t="s">
        <v>61</v>
      </c>
      <c r="B109" t="s">
        <v>6</v>
      </c>
      <c r="C109">
        <v>64</v>
      </c>
      <c r="D109">
        <v>250</v>
      </c>
      <c r="E109" t="s">
        <v>7</v>
      </c>
      <c r="F109">
        <v>42</v>
      </c>
      <c r="G109">
        <v>31</v>
      </c>
      <c r="H109">
        <v>22</v>
      </c>
      <c r="I109">
        <v>47</v>
      </c>
      <c r="J109">
        <v>39</v>
      </c>
      <c r="K109">
        <v>19</v>
      </c>
      <c r="L109">
        <v>42</v>
      </c>
      <c r="M109">
        <v>117</v>
      </c>
      <c r="N109">
        <v>205</v>
      </c>
      <c r="O109">
        <v>10729</v>
      </c>
      <c r="P109">
        <v>17</v>
      </c>
      <c r="Q109">
        <v>32</v>
      </c>
      <c r="R109">
        <v>44</v>
      </c>
      <c r="S109">
        <v>33</v>
      </c>
      <c r="T109">
        <v>34</v>
      </c>
      <c r="U109">
        <v>31</v>
      </c>
      <c r="V109">
        <v>81</v>
      </c>
      <c r="W109">
        <v>53</v>
      </c>
      <c r="X109" t="s">
        <v>8</v>
      </c>
      <c r="Y109">
        <v>328.10157140000001</v>
      </c>
      <c r="Z109">
        <v>24.488642859999999</v>
      </c>
      <c r="AA109">
        <v>54.628</v>
      </c>
      <c r="AB109">
        <v>38.783557139999999</v>
      </c>
      <c r="AC109">
        <v>44.291957140000001</v>
      </c>
      <c r="AD109">
        <v>51.957299999999996</v>
      </c>
      <c r="AE109">
        <v>25.034942860000001</v>
      </c>
      <c r="AF109">
        <v>66.536814289999995</v>
      </c>
      <c r="AG109">
        <v>5262.7857139999996</v>
      </c>
      <c r="AH109">
        <v>15.34924286</v>
      </c>
      <c r="AI109">
        <v>61.291457139999999</v>
      </c>
      <c r="AJ109">
        <v>63.527728570000001</v>
      </c>
      <c r="AK109">
        <v>55.804928570000001</v>
      </c>
      <c r="AL109">
        <v>41.7151</v>
      </c>
      <c r="AM109">
        <v>28.077285710000002</v>
      </c>
      <c r="AN109">
        <v>57.413728570000004</v>
      </c>
      <c r="AO109">
        <v>42.83268571</v>
      </c>
      <c r="AP109">
        <v>17.830442860000002</v>
      </c>
      <c r="AQ109" s="2">
        <v>0.45773148148148146</v>
      </c>
      <c r="AR109" t="s">
        <v>11</v>
      </c>
      <c r="AS109" t="s">
        <v>52</v>
      </c>
    </row>
    <row r="110" spans="1:45" x14ac:dyDescent="0.2">
      <c r="A110" t="s">
        <v>61</v>
      </c>
      <c r="B110" t="s">
        <v>6</v>
      </c>
      <c r="C110">
        <v>64</v>
      </c>
      <c r="D110">
        <v>150</v>
      </c>
      <c r="E110" t="s">
        <v>7</v>
      </c>
      <c r="F110">
        <v>24</v>
      </c>
      <c r="G110">
        <v>27</v>
      </c>
      <c r="H110">
        <v>35</v>
      </c>
      <c r="I110">
        <v>23</v>
      </c>
      <c r="J110">
        <v>52</v>
      </c>
      <c r="K110">
        <v>49</v>
      </c>
      <c r="L110">
        <v>40</v>
      </c>
      <c r="M110">
        <v>76</v>
      </c>
      <c r="N110">
        <v>23</v>
      </c>
      <c r="O110">
        <v>19</v>
      </c>
      <c r="P110">
        <v>72</v>
      </c>
      <c r="Q110">
        <v>70</v>
      </c>
      <c r="R110">
        <v>25</v>
      </c>
      <c r="S110">
        <v>135</v>
      </c>
      <c r="T110">
        <v>1141</v>
      </c>
      <c r="U110">
        <v>19982</v>
      </c>
      <c r="V110">
        <v>1312</v>
      </c>
      <c r="W110">
        <v>98</v>
      </c>
      <c r="X110" t="s">
        <v>8</v>
      </c>
      <c r="Y110">
        <v>61.35233333</v>
      </c>
      <c r="Z110">
        <v>172.8610238</v>
      </c>
      <c r="AA110">
        <v>51.731047619999998</v>
      </c>
      <c r="AB110">
        <v>264.43333330000002</v>
      </c>
      <c r="AC110">
        <v>2477.3095239999998</v>
      </c>
      <c r="AD110">
        <v>55817.785709999996</v>
      </c>
      <c r="AE110">
        <v>39.738</v>
      </c>
      <c r="AF110">
        <v>72.034142860000003</v>
      </c>
      <c r="AG110">
        <v>15.53312143</v>
      </c>
      <c r="AH110">
        <v>55.960785710000003</v>
      </c>
      <c r="AI110">
        <v>1654.6169050000001</v>
      </c>
      <c r="AJ110">
        <v>195.77726190000001</v>
      </c>
      <c r="AK110">
        <v>53.147547619999997</v>
      </c>
      <c r="AL110">
        <v>60.554166670000001</v>
      </c>
      <c r="AM110">
        <v>74.447357139999994</v>
      </c>
      <c r="AN110">
        <v>46.826809519999998</v>
      </c>
      <c r="AO110">
        <v>95.183738099999999</v>
      </c>
      <c r="AP110">
        <v>76.639595240000006</v>
      </c>
      <c r="AQ110" s="2">
        <v>0.45778935185185188</v>
      </c>
      <c r="AR110" t="s">
        <v>11</v>
      </c>
      <c r="AS110" t="s">
        <v>53</v>
      </c>
    </row>
    <row r="111" spans="1:45" x14ac:dyDescent="0.2">
      <c r="A111" t="s">
        <v>61</v>
      </c>
      <c r="B111" t="s">
        <v>6</v>
      </c>
      <c r="C111">
        <v>64</v>
      </c>
      <c r="D111">
        <v>200</v>
      </c>
      <c r="E111" t="s">
        <v>7</v>
      </c>
      <c r="F111">
        <v>32</v>
      </c>
      <c r="G111">
        <v>36</v>
      </c>
      <c r="H111">
        <v>56</v>
      </c>
      <c r="I111">
        <v>30</v>
      </c>
      <c r="J111">
        <v>70</v>
      </c>
      <c r="K111">
        <v>65</v>
      </c>
      <c r="L111">
        <v>53</v>
      </c>
      <c r="M111">
        <v>101</v>
      </c>
      <c r="N111">
        <v>31</v>
      </c>
      <c r="O111">
        <v>31</v>
      </c>
      <c r="P111">
        <v>96</v>
      </c>
      <c r="Q111">
        <v>94</v>
      </c>
      <c r="R111">
        <v>34</v>
      </c>
      <c r="S111">
        <v>179</v>
      </c>
      <c r="T111">
        <v>1515</v>
      </c>
      <c r="U111">
        <v>26512</v>
      </c>
      <c r="V111">
        <v>1752</v>
      </c>
      <c r="W111">
        <v>132</v>
      </c>
      <c r="X111" t="s">
        <v>8</v>
      </c>
      <c r="Y111">
        <v>62.019196430000001</v>
      </c>
      <c r="Z111">
        <v>172.8610357</v>
      </c>
      <c r="AA111">
        <v>52.765678569999999</v>
      </c>
      <c r="AB111">
        <v>262.9642857</v>
      </c>
      <c r="AC111">
        <v>2466.9964289999998</v>
      </c>
      <c r="AD111">
        <v>55544.01786</v>
      </c>
      <c r="AE111">
        <v>39.489642859999996</v>
      </c>
      <c r="AF111">
        <v>71.79719643</v>
      </c>
      <c r="AG111">
        <v>19.007642860000001</v>
      </c>
      <c r="AH111">
        <v>56.360500000000002</v>
      </c>
      <c r="AI111">
        <v>1657.1394640000001</v>
      </c>
      <c r="AJ111">
        <v>197.77500000000001</v>
      </c>
      <c r="AK111">
        <v>53.147553569999999</v>
      </c>
      <c r="AL111">
        <v>60.554178569999998</v>
      </c>
      <c r="AM111">
        <v>89.336821430000001</v>
      </c>
      <c r="AN111">
        <v>45.808839290000002</v>
      </c>
      <c r="AO111">
        <v>96.098982140000004</v>
      </c>
      <c r="AP111">
        <v>76.248589289999998</v>
      </c>
      <c r="AQ111" s="2">
        <v>0.45782407407407405</v>
      </c>
      <c r="AR111" t="s">
        <v>11</v>
      </c>
      <c r="AS111" t="s">
        <v>53</v>
      </c>
    </row>
    <row r="112" spans="1:45" x14ac:dyDescent="0.2">
      <c r="A112" t="s">
        <v>61</v>
      </c>
      <c r="B112" t="s">
        <v>6</v>
      </c>
      <c r="C112">
        <v>64</v>
      </c>
      <c r="D112">
        <v>250</v>
      </c>
      <c r="E112" t="s">
        <v>7</v>
      </c>
      <c r="F112">
        <v>40</v>
      </c>
      <c r="G112">
        <v>46</v>
      </c>
      <c r="H112">
        <v>58</v>
      </c>
      <c r="I112">
        <v>38</v>
      </c>
      <c r="J112">
        <v>87</v>
      </c>
      <c r="K112">
        <v>81</v>
      </c>
      <c r="L112">
        <v>66</v>
      </c>
      <c r="M112">
        <v>126</v>
      </c>
      <c r="N112">
        <v>39</v>
      </c>
      <c r="O112">
        <v>39</v>
      </c>
      <c r="P112">
        <v>121</v>
      </c>
      <c r="Q112">
        <v>117</v>
      </c>
      <c r="R112">
        <v>43</v>
      </c>
      <c r="S112">
        <v>225</v>
      </c>
      <c r="T112">
        <v>1890</v>
      </c>
      <c r="U112">
        <v>33042</v>
      </c>
      <c r="V112">
        <v>2193</v>
      </c>
      <c r="W112">
        <v>166</v>
      </c>
      <c r="X112" t="s">
        <v>8</v>
      </c>
      <c r="Y112">
        <v>62.419314290000003</v>
      </c>
      <c r="Z112">
        <v>174.3015714</v>
      </c>
      <c r="AA112">
        <v>53.386442860000002</v>
      </c>
      <c r="AB112">
        <v>264.4332857</v>
      </c>
      <c r="AC112">
        <v>2462.111429</v>
      </c>
      <c r="AD112">
        <v>55379.771430000001</v>
      </c>
      <c r="AE112">
        <v>39.34062857</v>
      </c>
      <c r="AF112">
        <v>71.655014289999997</v>
      </c>
      <c r="AG112">
        <v>19.130271430000001</v>
      </c>
      <c r="AH112">
        <v>56.120657139999999</v>
      </c>
      <c r="AI112">
        <v>1659.41</v>
      </c>
      <c r="AJ112">
        <v>198.9735714</v>
      </c>
      <c r="AK112">
        <v>53.147557140000004</v>
      </c>
      <c r="AL112">
        <v>61.899814290000002</v>
      </c>
      <c r="AM112">
        <v>74.021942859999996</v>
      </c>
      <c r="AN112">
        <v>46.419614289999998</v>
      </c>
      <c r="AO112">
        <v>95.549842859999998</v>
      </c>
      <c r="AP112">
        <v>76.013971429999998</v>
      </c>
      <c r="AQ112" s="2">
        <v>0.45785879629629633</v>
      </c>
      <c r="AR112" t="s">
        <v>11</v>
      </c>
      <c r="AS112" t="s">
        <v>53</v>
      </c>
    </row>
    <row r="113" spans="1:45" x14ac:dyDescent="0.2">
      <c r="A113" t="s">
        <v>61</v>
      </c>
      <c r="B113" t="s">
        <v>6</v>
      </c>
      <c r="C113">
        <v>64</v>
      </c>
      <c r="D113">
        <v>150</v>
      </c>
      <c r="E113" t="s">
        <v>7</v>
      </c>
      <c r="F113">
        <v>86</v>
      </c>
      <c r="G113">
        <v>209</v>
      </c>
      <c r="H113">
        <v>314</v>
      </c>
      <c r="I113">
        <v>61</v>
      </c>
      <c r="J113">
        <v>114</v>
      </c>
      <c r="K113">
        <v>124</v>
      </c>
      <c r="L113">
        <v>35</v>
      </c>
      <c r="M113">
        <v>78</v>
      </c>
      <c r="N113">
        <v>19</v>
      </c>
      <c r="O113">
        <v>31</v>
      </c>
      <c r="P113">
        <v>46</v>
      </c>
      <c r="Q113">
        <v>37</v>
      </c>
      <c r="R113">
        <v>95</v>
      </c>
      <c r="S113">
        <v>158</v>
      </c>
      <c r="T113">
        <v>32</v>
      </c>
      <c r="U113">
        <v>58</v>
      </c>
      <c r="V113">
        <v>525</v>
      </c>
      <c r="W113">
        <v>2150</v>
      </c>
      <c r="X113" t="s">
        <v>8</v>
      </c>
      <c r="Y113">
        <v>50.682357140000001</v>
      </c>
      <c r="Z113">
        <v>110.43899999999999</v>
      </c>
      <c r="AA113">
        <v>196.57802380000001</v>
      </c>
      <c r="AB113">
        <v>309.48500000000001</v>
      </c>
      <c r="AC113">
        <v>69.477571429999998</v>
      </c>
      <c r="AD113">
        <v>162.0173571</v>
      </c>
      <c r="AE113">
        <v>34.770761899999997</v>
      </c>
      <c r="AF113">
        <v>73.929785710000004</v>
      </c>
      <c r="AG113">
        <v>25.343523810000001</v>
      </c>
      <c r="AH113">
        <v>29.579261899999999</v>
      </c>
      <c r="AI113">
        <v>662.09904759999995</v>
      </c>
      <c r="AJ113">
        <v>4295.114286</v>
      </c>
      <c r="AK113">
        <v>190.445381</v>
      </c>
      <c r="AL113">
        <v>468.7340476</v>
      </c>
      <c r="AM113">
        <v>667.89904760000002</v>
      </c>
      <c r="AN113">
        <v>124.1928095</v>
      </c>
      <c r="AO113">
        <v>208.67207139999999</v>
      </c>
      <c r="AP113">
        <v>193.94514290000001</v>
      </c>
      <c r="AQ113" s="2">
        <v>0.45793981481481483</v>
      </c>
      <c r="AR113" t="s">
        <v>11</v>
      </c>
      <c r="AS113" t="s">
        <v>10</v>
      </c>
    </row>
    <row r="114" spans="1:45" x14ac:dyDescent="0.2">
      <c r="A114" t="s">
        <v>61</v>
      </c>
      <c r="B114" t="s">
        <v>6</v>
      </c>
      <c r="C114">
        <v>64</v>
      </c>
      <c r="D114">
        <v>200</v>
      </c>
      <c r="E114" t="s">
        <v>7</v>
      </c>
      <c r="F114">
        <v>115</v>
      </c>
      <c r="G114">
        <v>278</v>
      </c>
      <c r="H114">
        <v>420</v>
      </c>
      <c r="I114">
        <v>82</v>
      </c>
      <c r="J114">
        <v>152</v>
      </c>
      <c r="K114">
        <v>165</v>
      </c>
      <c r="L114">
        <v>47</v>
      </c>
      <c r="M114">
        <v>104</v>
      </c>
      <c r="N114">
        <v>25</v>
      </c>
      <c r="O114">
        <v>41</v>
      </c>
      <c r="P114">
        <v>61</v>
      </c>
      <c r="Q114">
        <v>49</v>
      </c>
      <c r="R114">
        <v>127</v>
      </c>
      <c r="S114">
        <v>210</v>
      </c>
      <c r="T114">
        <v>43</v>
      </c>
      <c r="U114">
        <v>78</v>
      </c>
      <c r="V114">
        <v>694</v>
      </c>
      <c r="W114">
        <v>2847</v>
      </c>
      <c r="X114" t="s">
        <v>8</v>
      </c>
      <c r="Y114">
        <v>50.015482140000003</v>
      </c>
      <c r="Z114">
        <v>109.8387857</v>
      </c>
      <c r="AA114">
        <v>197.0953571</v>
      </c>
      <c r="AB114">
        <v>308.5055357</v>
      </c>
      <c r="AC114">
        <v>70.020357140000002</v>
      </c>
      <c r="AD114">
        <v>163.41407140000001</v>
      </c>
      <c r="AE114">
        <v>35.019125000000003</v>
      </c>
      <c r="AF114">
        <v>73.929785710000004</v>
      </c>
      <c r="AG114">
        <v>25.13914286</v>
      </c>
      <c r="AH114">
        <v>29.379410709999998</v>
      </c>
      <c r="AI114">
        <v>656.42392859999995</v>
      </c>
      <c r="AJ114">
        <v>4265.6464290000004</v>
      </c>
      <c r="AK114">
        <v>190.9989286</v>
      </c>
      <c r="AL114">
        <v>467.61285709999999</v>
      </c>
      <c r="AM114">
        <v>670.02625</v>
      </c>
      <c r="AN114">
        <v>125.21080360000001</v>
      </c>
      <c r="AO114">
        <v>208.67196430000001</v>
      </c>
      <c r="AP114">
        <v>193.55410710000001</v>
      </c>
      <c r="AQ114" s="2">
        <v>0.457974537037037</v>
      </c>
      <c r="AR114" t="s">
        <v>11</v>
      </c>
      <c r="AS114" t="s">
        <v>10</v>
      </c>
    </row>
    <row r="115" spans="1:45" x14ac:dyDescent="0.2">
      <c r="A115" t="s">
        <v>61</v>
      </c>
      <c r="B115" t="s">
        <v>6</v>
      </c>
      <c r="C115">
        <v>64</v>
      </c>
      <c r="D115">
        <v>250</v>
      </c>
      <c r="E115" t="s">
        <v>7</v>
      </c>
      <c r="F115">
        <v>143</v>
      </c>
      <c r="G115">
        <v>347</v>
      </c>
      <c r="H115">
        <v>526</v>
      </c>
      <c r="I115">
        <v>102</v>
      </c>
      <c r="J115">
        <v>190</v>
      </c>
      <c r="K115">
        <v>206</v>
      </c>
      <c r="L115">
        <v>59</v>
      </c>
      <c r="M115">
        <v>130</v>
      </c>
      <c r="N115">
        <v>32</v>
      </c>
      <c r="O115">
        <v>44</v>
      </c>
      <c r="P115">
        <v>77</v>
      </c>
      <c r="Q115">
        <v>62</v>
      </c>
      <c r="R115">
        <v>159</v>
      </c>
      <c r="S115">
        <v>263</v>
      </c>
      <c r="T115">
        <v>54</v>
      </c>
      <c r="U115">
        <v>97</v>
      </c>
      <c r="V115">
        <v>863</v>
      </c>
      <c r="W115">
        <v>3544</v>
      </c>
      <c r="X115" t="s">
        <v>8</v>
      </c>
      <c r="Y115">
        <v>51.215857139999997</v>
      </c>
      <c r="Z115">
        <v>110.91915710000001</v>
      </c>
      <c r="AA115">
        <v>197.4057143</v>
      </c>
      <c r="AB115">
        <v>309.09314289999998</v>
      </c>
      <c r="AC115">
        <v>70.346042859999997</v>
      </c>
      <c r="AD115">
        <v>162.57599999999999</v>
      </c>
      <c r="AE115">
        <v>35.168142860000003</v>
      </c>
      <c r="AF115">
        <v>73.929785710000004</v>
      </c>
      <c r="AG115">
        <v>21.582871430000001</v>
      </c>
      <c r="AH115">
        <v>29.73915714</v>
      </c>
      <c r="AI115">
        <v>653.01885709999999</v>
      </c>
      <c r="AJ115">
        <v>4247.9671429999999</v>
      </c>
      <c r="AK115">
        <v>190.0024286</v>
      </c>
      <c r="AL115">
        <v>466.94</v>
      </c>
      <c r="AM115">
        <v>671.30242859999998</v>
      </c>
      <c r="AN115">
        <v>124.6000143</v>
      </c>
      <c r="AO115">
        <v>208.672</v>
      </c>
      <c r="AP115">
        <v>193.31942860000001</v>
      </c>
      <c r="AQ115" s="2">
        <v>0.45800925925925928</v>
      </c>
      <c r="AR115" t="s">
        <v>11</v>
      </c>
      <c r="AS115" t="s">
        <v>10</v>
      </c>
    </row>
    <row r="116" spans="1:45" x14ac:dyDescent="0.2">
      <c r="A116" t="s">
        <v>61</v>
      </c>
      <c r="B116" t="s">
        <v>6</v>
      </c>
      <c r="C116">
        <v>64</v>
      </c>
      <c r="D116">
        <v>150</v>
      </c>
      <c r="E116" t="s">
        <v>7</v>
      </c>
      <c r="F116">
        <v>32</v>
      </c>
      <c r="G116">
        <v>145</v>
      </c>
      <c r="H116">
        <v>582</v>
      </c>
      <c r="I116">
        <v>148</v>
      </c>
      <c r="J116">
        <v>279</v>
      </c>
      <c r="K116">
        <v>726</v>
      </c>
      <c r="L116">
        <v>573</v>
      </c>
      <c r="M116">
        <v>511</v>
      </c>
      <c r="N116">
        <v>433</v>
      </c>
      <c r="O116">
        <v>206</v>
      </c>
      <c r="P116">
        <v>102</v>
      </c>
      <c r="Q116">
        <v>122</v>
      </c>
      <c r="R116">
        <v>149</v>
      </c>
      <c r="S116">
        <v>96</v>
      </c>
      <c r="T116">
        <v>57</v>
      </c>
      <c r="U116">
        <v>28</v>
      </c>
      <c r="V116">
        <v>28</v>
      </c>
      <c r="W116">
        <v>14</v>
      </c>
      <c r="X116" t="s">
        <v>8</v>
      </c>
      <c r="Y116">
        <v>1155.024048</v>
      </c>
      <c r="Z116">
        <v>244.88642859999999</v>
      </c>
      <c r="AA116">
        <v>308.31714290000002</v>
      </c>
      <c r="AB116">
        <v>188.0414524</v>
      </c>
      <c r="AC116">
        <v>123.75692859999999</v>
      </c>
      <c r="AD116">
        <v>78.215285710000003</v>
      </c>
      <c r="AE116">
        <v>569.24690480000004</v>
      </c>
      <c r="AF116">
        <v>484.33476189999999</v>
      </c>
      <c r="AG116">
        <v>168.41173810000001</v>
      </c>
      <c r="AH116">
        <v>97.531642860000005</v>
      </c>
      <c r="AI116">
        <v>35.311952380000001</v>
      </c>
      <c r="AJ116">
        <v>27.968190480000001</v>
      </c>
      <c r="AK116">
        <v>70.863404759999995</v>
      </c>
      <c r="AL116">
        <v>325.1983333</v>
      </c>
      <c r="AM116">
        <v>1237.9533329999999</v>
      </c>
      <c r="AN116">
        <v>301.32023809999998</v>
      </c>
      <c r="AO116">
        <v>510.69738100000001</v>
      </c>
      <c r="AP116">
        <v>1135.5173809999999</v>
      </c>
      <c r="AQ116" s="2">
        <v>0.45824074074074073</v>
      </c>
      <c r="AR116" t="s">
        <v>12</v>
      </c>
      <c r="AS116" t="s">
        <v>36</v>
      </c>
    </row>
    <row r="117" spans="1:45" x14ac:dyDescent="0.2">
      <c r="A117" t="s">
        <v>61</v>
      </c>
      <c r="B117" t="s">
        <v>6</v>
      </c>
      <c r="C117">
        <v>64</v>
      </c>
      <c r="D117">
        <v>200</v>
      </c>
      <c r="E117" t="s">
        <v>7</v>
      </c>
      <c r="F117">
        <v>42</v>
      </c>
      <c r="G117">
        <v>194</v>
      </c>
      <c r="H117">
        <v>761</v>
      </c>
      <c r="I117">
        <v>197</v>
      </c>
      <c r="J117">
        <v>371</v>
      </c>
      <c r="K117">
        <v>966</v>
      </c>
      <c r="L117">
        <v>761</v>
      </c>
      <c r="M117">
        <v>679</v>
      </c>
      <c r="N117">
        <v>576</v>
      </c>
      <c r="O117">
        <v>273</v>
      </c>
      <c r="P117">
        <v>137</v>
      </c>
      <c r="Q117">
        <v>161</v>
      </c>
      <c r="R117">
        <v>197</v>
      </c>
      <c r="S117">
        <v>126</v>
      </c>
      <c r="T117">
        <v>74</v>
      </c>
      <c r="U117">
        <v>36</v>
      </c>
      <c r="V117">
        <v>36</v>
      </c>
      <c r="W117">
        <v>18</v>
      </c>
      <c r="X117" t="s">
        <v>8</v>
      </c>
      <c r="Y117">
        <v>1152.3566069999999</v>
      </c>
      <c r="Z117">
        <v>246.6871429</v>
      </c>
      <c r="AA117">
        <v>305.73053570000002</v>
      </c>
      <c r="AB117">
        <v>185.10339289999999</v>
      </c>
      <c r="AC117">
        <v>120.5001786</v>
      </c>
      <c r="AD117">
        <v>75.421875</v>
      </c>
      <c r="AE117">
        <v>567.01160709999999</v>
      </c>
      <c r="AF117">
        <v>482.67624999999998</v>
      </c>
      <c r="AG117">
        <v>167.38983930000001</v>
      </c>
      <c r="AH117">
        <v>96.532339289999996</v>
      </c>
      <c r="AI117">
        <v>34.050803569999999</v>
      </c>
      <c r="AJ117">
        <v>26.969321430000001</v>
      </c>
      <c r="AK117">
        <v>69.756160710000003</v>
      </c>
      <c r="AL117">
        <v>326.31964290000002</v>
      </c>
      <c r="AM117">
        <v>1214.0235709999999</v>
      </c>
      <c r="AN117">
        <v>300.81124999999997</v>
      </c>
      <c r="AO117">
        <v>509.32446429999999</v>
      </c>
      <c r="AP117">
        <v>1133.1712500000001</v>
      </c>
      <c r="AQ117" s="2">
        <v>0.45827546296296301</v>
      </c>
      <c r="AR117" t="s">
        <v>12</v>
      </c>
      <c r="AS117" t="s">
        <v>36</v>
      </c>
    </row>
    <row r="118" spans="1:45" x14ac:dyDescent="0.2">
      <c r="A118" t="s">
        <v>61</v>
      </c>
      <c r="B118" t="s">
        <v>6</v>
      </c>
      <c r="C118">
        <v>64</v>
      </c>
      <c r="D118">
        <v>250</v>
      </c>
      <c r="E118" t="s">
        <v>7</v>
      </c>
      <c r="F118">
        <v>52</v>
      </c>
      <c r="G118">
        <v>242</v>
      </c>
      <c r="H118">
        <v>951</v>
      </c>
      <c r="I118">
        <v>246</v>
      </c>
      <c r="J118">
        <v>463</v>
      </c>
      <c r="K118">
        <v>1207</v>
      </c>
      <c r="L118">
        <v>947</v>
      </c>
      <c r="M118">
        <v>845</v>
      </c>
      <c r="N118">
        <v>719</v>
      </c>
      <c r="O118">
        <v>340</v>
      </c>
      <c r="P118">
        <v>180</v>
      </c>
      <c r="Q118">
        <v>201</v>
      </c>
      <c r="R118">
        <v>246</v>
      </c>
      <c r="S118">
        <v>156</v>
      </c>
      <c r="T118">
        <v>89</v>
      </c>
      <c r="U118">
        <v>45</v>
      </c>
      <c r="V118">
        <v>43</v>
      </c>
      <c r="W118">
        <v>22</v>
      </c>
      <c r="X118" t="s">
        <v>8</v>
      </c>
      <c r="Y118">
        <v>1150.7561430000001</v>
      </c>
      <c r="Z118">
        <v>259.29157140000001</v>
      </c>
      <c r="AA118">
        <v>305.42014289999997</v>
      </c>
      <c r="AB118">
        <v>183.3404286</v>
      </c>
      <c r="AC118">
        <v>115.94070000000001</v>
      </c>
      <c r="AD118">
        <v>75.421871429999996</v>
      </c>
      <c r="AE118">
        <v>564.47828570000001</v>
      </c>
      <c r="AF118">
        <v>480.54357140000002</v>
      </c>
      <c r="AG118">
        <v>166.77671430000001</v>
      </c>
      <c r="AH118">
        <v>96.412414290000001</v>
      </c>
      <c r="AI118">
        <v>32.537442859999999</v>
      </c>
      <c r="AJ118">
        <v>26.37</v>
      </c>
      <c r="AK118">
        <v>69.091814290000002</v>
      </c>
      <c r="AL118">
        <v>325.64685709999998</v>
      </c>
      <c r="AM118">
        <v>1213.704714</v>
      </c>
      <c r="AN118">
        <v>300.50585710000001</v>
      </c>
      <c r="AO118">
        <v>508.50085710000002</v>
      </c>
      <c r="AP118">
        <v>1132.702143</v>
      </c>
      <c r="AQ118" s="2">
        <v>0.45831018518518518</v>
      </c>
      <c r="AR118" t="s">
        <v>12</v>
      </c>
      <c r="AS118" t="s">
        <v>36</v>
      </c>
    </row>
    <row r="119" spans="1:45" x14ac:dyDescent="0.2">
      <c r="A119" t="s">
        <v>61</v>
      </c>
      <c r="B119" t="s">
        <v>6</v>
      </c>
      <c r="C119">
        <v>64</v>
      </c>
      <c r="D119">
        <v>150</v>
      </c>
      <c r="E119" t="s">
        <v>7</v>
      </c>
      <c r="F119">
        <v>16</v>
      </c>
      <c r="G119">
        <v>19</v>
      </c>
      <c r="H119">
        <v>19</v>
      </c>
      <c r="I119">
        <v>12</v>
      </c>
      <c r="J119">
        <v>15</v>
      </c>
      <c r="K119">
        <v>15</v>
      </c>
      <c r="L119">
        <v>35</v>
      </c>
      <c r="M119">
        <v>46</v>
      </c>
      <c r="N119">
        <v>13</v>
      </c>
      <c r="O119">
        <v>41</v>
      </c>
      <c r="P119">
        <v>10</v>
      </c>
      <c r="Q119">
        <v>25</v>
      </c>
      <c r="R119">
        <v>24</v>
      </c>
      <c r="S119">
        <v>34</v>
      </c>
      <c r="T119">
        <v>179</v>
      </c>
      <c r="U119">
        <v>335</v>
      </c>
      <c r="V119">
        <v>257</v>
      </c>
      <c r="W119">
        <v>82</v>
      </c>
      <c r="X119" t="s">
        <v>8</v>
      </c>
      <c r="Y119">
        <v>34.677404760000002</v>
      </c>
      <c r="Z119">
        <v>24.00847619</v>
      </c>
      <c r="AA119">
        <v>49.661809519999998</v>
      </c>
      <c r="AB119">
        <v>66.598023810000001</v>
      </c>
      <c r="AC119">
        <v>388.64023809999998</v>
      </c>
      <c r="AD119">
        <v>935.79</v>
      </c>
      <c r="AE119">
        <v>34.770761899999997</v>
      </c>
      <c r="AF119">
        <v>43.599619050000001</v>
      </c>
      <c r="AG119">
        <v>33.518857140000001</v>
      </c>
      <c r="AH119">
        <v>19.985990480000002</v>
      </c>
      <c r="AI119">
        <v>324.11333330000002</v>
      </c>
      <c r="AJ119">
        <v>163.81361899999999</v>
      </c>
      <c r="AK119">
        <v>35.43169048</v>
      </c>
      <c r="AL119">
        <v>42.612190480000002</v>
      </c>
      <c r="AM119">
        <v>40.414285710000001</v>
      </c>
      <c r="AN119">
        <v>24.431380950000001</v>
      </c>
      <c r="AO119">
        <v>27.45685714</v>
      </c>
      <c r="AP119">
        <v>23.46110238</v>
      </c>
      <c r="AQ119" s="2">
        <v>0.45837962962962964</v>
      </c>
      <c r="AR119" t="s">
        <v>12</v>
      </c>
      <c r="AS119" t="s">
        <v>37</v>
      </c>
    </row>
    <row r="120" spans="1:45" x14ac:dyDescent="0.2">
      <c r="A120" t="s">
        <v>61</v>
      </c>
      <c r="B120" t="s">
        <v>6</v>
      </c>
      <c r="C120">
        <v>64</v>
      </c>
      <c r="D120">
        <v>200</v>
      </c>
      <c r="E120" t="s">
        <v>7</v>
      </c>
      <c r="F120">
        <v>22</v>
      </c>
      <c r="G120">
        <v>25</v>
      </c>
      <c r="H120">
        <v>26</v>
      </c>
      <c r="I120">
        <v>17</v>
      </c>
      <c r="J120">
        <v>20</v>
      </c>
      <c r="K120">
        <v>20</v>
      </c>
      <c r="L120">
        <v>47</v>
      </c>
      <c r="M120">
        <v>61</v>
      </c>
      <c r="N120">
        <v>18</v>
      </c>
      <c r="O120">
        <v>55</v>
      </c>
      <c r="P120">
        <v>15</v>
      </c>
      <c r="Q120">
        <v>34</v>
      </c>
      <c r="R120">
        <v>31</v>
      </c>
      <c r="S120">
        <v>46</v>
      </c>
      <c r="T120">
        <v>236</v>
      </c>
      <c r="U120">
        <v>444</v>
      </c>
      <c r="V120">
        <v>343</v>
      </c>
      <c r="W120">
        <v>109</v>
      </c>
      <c r="X120" t="s">
        <v>8</v>
      </c>
      <c r="Y120">
        <v>36.01114286</v>
      </c>
      <c r="Z120">
        <v>27.009535710000002</v>
      </c>
      <c r="AA120">
        <v>48.109892860000002</v>
      </c>
      <c r="AB120">
        <v>67.577392860000003</v>
      </c>
      <c r="AC120">
        <v>384.29785709999999</v>
      </c>
      <c r="AD120">
        <v>930.20303569999999</v>
      </c>
      <c r="AE120">
        <v>35.019125000000003</v>
      </c>
      <c r="AF120">
        <v>43.36266071</v>
      </c>
      <c r="AG120">
        <v>33.72323214</v>
      </c>
      <c r="AH120">
        <v>20.385714289999999</v>
      </c>
      <c r="AI120">
        <v>324.42857140000001</v>
      </c>
      <c r="AJ120">
        <v>163.31419639999999</v>
      </c>
      <c r="AK120">
        <v>36.538928570000003</v>
      </c>
      <c r="AL120">
        <v>42.051517859999997</v>
      </c>
      <c r="AM120">
        <v>41.477803569999999</v>
      </c>
      <c r="AN120">
        <v>25.958339290000001</v>
      </c>
      <c r="AO120">
        <v>27.45685714</v>
      </c>
      <c r="AP120">
        <v>23.461107139999999</v>
      </c>
      <c r="AQ120" s="2">
        <v>0.45841435185185181</v>
      </c>
      <c r="AR120" t="s">
        <v>12</v>
      </c>
      <c r="AS120" t="s">
        <v>37</v>
      </c>
    </row>
    <row r="121" spans="1:45" x14ac:dyDescent="0.2">
      <c r="A121" t="s">
        <v>61</v>
      </c>
      <c r="B121" t="s">
        <v>6</v>
      </c>
      <c r="C121">
        <v>64</v>
      </c>
      <c r="D121">
        <v>250</v>
      </c>
      <c r="E121" t="s">
        <v>7</v>
      </c>
      <c r="F121">
        <v>27</v>
      </c>
      <c r="G121">
        <v>31</v>
      </c>
      <c r="H121">
        <v>32</v>
      </c>
      <c r="I121">
        <v>21</v>
      </c>
      <c r="J121">
        <v>25</v>
      </c>
      <c r="K121">
        <v>25</v>
      </c>
      <c r="L121">
        <v>59</v>
      </c>
      <c r="M121">
        <v>77</v>
      </c>
      <c r="N121">
        <v>22</v>
      </c>
      <c r="O121">
        <v>69</v>
      </c>
      <c r="P121">
        <v>34</v>
      </c>
      <c r="Q121">
        <v>42</v>
      </c>
      <c r="R121">
        <v>39</v>
      </c>
      <c r="S121">
        <v>57</v>
      </c>
      <c r="T121">
        <v>294</v>
      </c>
      <c r="U121">
        <v>554</v>
      </c>
      <c r="V121">
        <v>429</v>
      </c>
      <c r="W121">
        <v>137</v>
      </c>
      <c r="X121" t="s">
        <v>8</v>
      </c>
      <c r="Y121">
        <v>35.210900000000002</v>
      </c>
      <c r="Z121">
        <v>48.977285709999997</v>
      </c>
      <c r="AA121">
        <v>48.42027143</v>
      </c>
      <c r="AB121">
        <v>66.989771430000005</v>
      </c>
      <c r="AC121">
        <v>382.99514290000002</v>
      </c>
      <c r="AD121">
        <v>928.52714289999994</v>
      </c>
      <c r="AE121">
        <v>35.168142860000003</v>
      </c>
      <c r="AF121">
        <v>43.789185709999998</v>
      </c>
      <c r="AG121">
        <v>33.84585714</v>
      </c>
      <c r="AH121">
        <v>20.145885710000002</v>
      </c>
      <c r="AI121">
        <v>324.61771429999999</v>
      </c>
      <c r="AJ121">
        <v>164.21314290000001</v>
      </c>
      <c r="AK121">
        <v>35.874600000000001</v>
      </c>
      <c r="AL121">
        <v>41.7151</v>
      </c>
      <c r="AM121">
        <v>40.839700000000001</v>
      </c>
      <c r="AN121">
        <v>25.65294286</v>
      </c>
      <c r="AO121">
        <v>27.45685714</v>
      </c>
      <c r="AP121">
        <v>23.461099999999998</v>
      </c>
      <c r="AQ121" s="2">
        <v>0.45846064814814813</v>
      </c>
      <c r="AR121" t="s">
        <v>12</v>
      </c>
      <c r="AS121" t="s">
        <v>37</v>
      </c>
    </row>
    <row r="122" spans="1:45" x14ac:dyDescent="0.2">
      <c r="A122" t="s">
        <v>61</v>
      </c>
      <c r="B122" t="s">
        <v>6</v>
      </c>
      <c r="C122">
        <v>64</v>
      </c>
      <c r="D122">
        <v>150</v>
      </c>
      <c r="E122" t="s">
        <v>7</v>
      </c>
      <c r="F122">
        <v>1141</v>
      </c>
      <c r="G122">
        <v>188</v>
      </c>
      <c r="H122">
        <v>37</v>
      </c>
      <c r="I122">
        <v>19</v>
      </c>
      <c r="J122">
        <v>16</v>
      </c>
      <c r="K122">
        <v>18</v>
      </c>
      <c r="L122">
        <v>31</v>
      </c>
      <c r="M122">
        <v>29</v>
      </c>
      <c r="N122">
        <v>10</v>
      </c>
      <c r="O122">
        <v>24</v>
      </c>
      <c r="P122">
        <v>0</v>
      </c>
      <c r="Q122">
        <v>18</v>
      </c>
      <c r="R122">
        <v>18</v>
      </c>
      <c r="S122">
        <v>19</v>
      </c>
      <c r="T122">
        <v>19</v>
      </c>
      <c r="U122">
        <v>14</v>
      </c>
      <c r="V122">
        <v>12</v>
      </c>
      <c r="W122">
        <v>5</v>
      </c>
      <c r="X122" t="s">
        <v>8</v>
      </c>
      <c r="Y122">
        <v>26.674928569999999</v>
      </c>
      <c r="Z122">
        <v>0</v>
      </c>
      <c r="AA122">
        <v>37.246357140000001</v>
      </c>
      <c r="AB122">
        <v>37.21654762</v>
      </c>
      <c r="AC122">
        <v>41.252309519999997</v>
      </c>
      <c r="AD122">
        <v>39.107642859999999</v>
      </c>
      <c r="AE122">
        <v>30.79695238</v>
      </c>
      <c r="AF122">
        <v>27.486714289999998</v>
      </c>
      <c r="AG122">
        <v>19.62078571</v>
      </c>
      <c r="AH122">
        <v>14.38991429</v>
      </c>
      <c r="AI122">
        <v>15.13369286</v>
      </c>
      <c r="AJ122">
        <v>9.9886357140000008</v>
      </c>
      <c r="AK122">
        <v>2526.72381</v>
      </c>
      <c r="AL122">
        <v>421.63642859999999</v>
      </c>
      <c r="AM122">
        <v>78.701499999999996</v>
      </c>
      <c r="AN122">
        <v>38.683</v>
      </c>
      <c r="AO122">
        <v>29.287309520000001</v>
      </c>
      <c r="AP122">
        <v>28.153333329999999</v>
      </c>
      <c r="AQ122" s="2">
        <v>0.45851851851851855</v>
      </c>
      <c r="AR122" t="s">
        <v>12</v>
      </c>
      <c r="AS122" t="s">
        <v>38</v>
      </c>
    </row>
    <row r="123" spans="1:45" x14ac:dyDescent="0.2">
      <c r="A123" t="s">
        <v>61</v>
      </c>
      <c r="B123" t="s">
        <v>6</v>
      </c>
      <c r="C123">
        <v>64</v>
      </c>
      <c r="D123">
        <v>200</v>
      </c>
      <c r="E123" t="s">
        <v>7</v>
      </c>
      <c r="F123">
        <v>1527</v>
      </c>
      <c r="G123">
        <v>252</v>
      </c>
      <c r="H123">
        <v>49</v>
      </c>
      <c r="I123">
        <v>25</v>
      </c>
      <c r="J123">
        <v>22</v>
      </c>
      <c r="K123">
        <v>24</v>
      </c>
      <c r="L123">
        <v>41</v>
      </c>
      <c r="M123">
        <v>38</v>
      </c>
      <c r="N123">
        <v>13</v>
      </c>
      <c r="O123">
        <v>32</v>
      </c>
      <c r="P123">
        <v>0</v>
      </c>
      <c r="Q123">
        <v>25</v>
      </c>
      <c r="R123">
        <v>24</v>
      </c>
      <c r="S123">
        <v>26</v>
      </c>
      <c r="T123">
        <v>25</v>
      </c>
      <c r="U123">
        <v>18</v>
      </c>
      <c r="V123">
        <v>16</v>
      </c>
      <c r="W123">
        <v>6</v>
      </c>
      <c r="X123" t="s">
        <v>8</v>
      </c>
      <c r="Y123">
        <v>26.008053570000001</v>
      </c>
      <c r="Z123">
        <v>0</v>
      </c>
      <c r="AA123">
        <v>37.246357140000001</v>
      </c>
      <c r="AB123">
        <v>38.19592857</v>
      </c>
      <c r="AC123">
        <v>40.709517859999998</v>
      </c>
      <c r="AD123">
        <v>37.71094643</v>
      </c>
      <c r="AE123">
        <v>30.548589289999999</v>
      </c>
      <c r="AF123">
        <v>27.012803569999999</v>
      </c>
      <c r="AG123">
        <v>19.62078571</v>
      </c>
      <c r="AH123">
        <v>14.98949286</v>
      </c>
      <c r="AI123">
        <v>15.13369286</v>
      </c>
      <c r="AJ123">
        <v>8.9897732139999995</v>
      </c>
      <c r="AK123">
        <v>2536.1339290000001</v>
      </c>
      <c r="AL123">
        <v>423.87928570000003</v>
      </c>
      <c r="AM123">
        <v>78.169732139999994</v>
      </c>
      <c r="AN123">
        <v>38.174017859999999</v>
      </c>
      <c r="AO123">
        <v>30.202535709999999</v>
      </c>
      <c r="AP123">
        <v>28.153321429999998</v>
      </c>
      <c r="AQ123" s="2">
        <v>0.45855324074074072</v>
      </c>
      <c r="AR123" t="s">
        <v>12</v>
      </c>
      <c r="AS123" t="s">
        <v>38</v>
      </c>
    </row>
    <row r="124" spans="1:45" x14ac:dyDescent="0.2">
      <c r="A124" t="s">
        <v>61</v>
      </c>
      <c r="B124" t="s">
        <v>6</v>
      </c>
      <c r="C124">
        <v>64</v>
      </c>
      <c r="D124">
        <v>250</v>
      </c>
      <c r="E124" t="s">
        <v>7</v>
      </c>
      <c r="F124">
        <v>1912</v>
      </c>
      <c r="G124">
        <v>317</v>
      </c>
      <c r="H124">
        <v>65</v>
      </c>
      <c r="I124">
        <v>32</v>
      </c>
      <c r="J124">
        <v>28</v>
      </c>
      <c r="K124">
        <v>30</v>
      </c>
      <c r="L124">
        <v>51</v>
      </c>
      <c r="M124">
        <v>48</v>
      </c>
      <c r="N124">
        <v>17</v>
      </c>
      <c r="O124">
        <v>40</v>
      </c>
      <c r="P124">
        <v>9</v>
      </c>
      <c r="Q124">
        <v>31</v>
      </c>
      <c r="R124">
        <v>31</v>
      </c>
      <c r="S124">
        <v>33</v>
      </c>
      <c r="T124">
        <v>32</v>
      </c>
      <c r="U124">
        <v>24</v>
      </c>
      <c r="V124">
        <v>20</v>
      </c>
      <c r="W124">
        <v>8</v>
      </c>
      <c r="X124" t="s">
        <v>8</v>
      </c>
      <c r="Y124">
        <v>27.208428569999999</v>
      </c>
      <c r="Z124">
        <v>12.964577139999999</v>
      </c>
      <c r="AA124">
        <v>38.487914289999999</v>
      </c>
      <c r="AB124">
        <v>38.783557139999999</v>
      </c>
      <c r="AC124">
        <v>41.686542860000003</v>
      </c>
      <c r="AD124">
        <v>40.225000000000001</v>
      </c>
      <c r="AE124">
        <v>30.399571430000002</v>
      </c>
      <c r="AF124">
        <v>27.297157139999999</v>
      </c>
      <c r="AG124">
        <v>19.62078571</v>
      </c>
      <c r="AH124">
        <v>14.869571430000001</v>
      </c>
      <c r="AI124">
        <v>15.13368571</v>
      </c>
      <c r="AJ124">
        <v>9.5890900000000006</v>
      </c>
      <c r="AK124">
        <v>2540.4528570000002</v>
      </c>
      <c r="AL124">
        <v>426.57042860000001</v>
      </c>
      <c r="AM124">
        <v>82.955628570000002</v>
      </c>
      <c r="AN124">
        <v>39.090200000000003</v>
      </c>
      <c r="AO124">
        <v>30.751671429999998</v>
      </c>
      <c r="AP124">
        <v>28.153328569999999</v>
      </c>
      <c r="AQ124" s="2">
        <v>0.45859953703703704</v>
      </c>
      <c r="AR124" t="s">
        <v>12</v>
      </c>
      <c r="AS124" t="s">
        <v>38</v>
      </c>
    </row>
    <row r="125" spans="1:45" x14ac:dyDescent="0.2">
      <c r="A125" t="s">
        <v>61</v>
      </c>
      <c r="B125" t="s">
        <v>6</v>
      </c>
      <c r="C125">
        <v>64</v>
      </c>
      <c r="D125">
        <v>150</v>
      </c>
      <c r="E125" t="s">
        <v>7</v>
      </c>
      <c r="F125">
        <v>345</v>
      </c>
      <c r="G125">
        <v>48</v>
      </c>
      <c r="H125">
        <v>62</v>
      </c>
      <c r="I125">
        <v>15</v>
      </c>
      <c r="J125">
        <v>19</v>
      </c>
      <c r="K125">
        <v>36</v>
      </c>
      <c r="L125">
        <v>37</v>
      </c>
      <c r="M125">
        <v>29</v>
      </c>
      <c r="N125">
        <v>12</v>
      </c>
      <c r="O125">
        <v>27</v>
      </c>
      <c r="P125">
        <v>21</v>
      </c>
      <c r="Q125">
        <v>38</v>
      </c>
      <c r="R125">
        <v>21</v>
      </c>
      <c r="S125">
        <v>40</v>
      </c>
      <c r="T125">
        <v>21</v>
      </c>
      <c r="U125">
        <v>16</v>
      </c>
      <c r="V125">
        <v>12</v>
      </c>
      <c r="W125">
        <v>4</v>
      </c>
      <c r="X125" t="s">
        <v>8</v>
      </c>
      <c r="Y125">
        <v>32.009904759999998</v>
      </c>
      <c r="Z125">
        <v>50.417809519999999</v>
      </c>
      <c r="AA125">
        <v>43.454095240000001</v>
      </c>
      <c r="AB125">
        <v>78.350595240000004</v>
      </c>
      <c r="AC125">
        <v>45.594666670000002</v>
      </c>
      <c r="AD125">
        <v>44.694452380000001</v>
      </c>
      <c r="AE125">
        <v>36.757666669999999</v>
      </c>
      <c r="AF125">
        <v>27.486714289999998</v>
      </c>
      <c r="AG125">
        <v>22.07338571</v>
      </c>
      <c r="AH125">
        <v>30.378714290000001</v>
      </c>
      <c r="AI125">
        <v>15.13369286</v>
      </c>
      <c r="AJ125">
        <v>7.9909095240000001</v>
      </c>
      <c r="AK125">
        <v>763.99595239999996</v>
      </c>
      <c r="AL125">
        <v>107.651881</v>
      </c>
      <c r="AM125">
        <v>131.87819049999999</v>
      </c>
      <c r="AN125">
        <v>30.53921429</v>
      </c>
      <c r="AO125">
        <v>34.77866667</v>
      </c>
      <c r="AP125">
        <v>56.306642859999997</v>
      </c>
      <c r="AQ125" s="2">
        <v>0.4586574074074074</v>
      </c>
      <c r="AR125" t="s">
        <v>12</v>
      </c>
      <c r="AS125" t="s">
        <v>39</v>
      </c>
    </row>
    <row r="126" spans="1:45" x14ac:dyDescent="0.2">
      <c r="A126" t="s">
        <v>61</v>
      </c>
      <c r="B126" t="s">
        <v>6</v>
      </c>
      <c r="C126">
        <v>64</v>
      </c>
      <c r="D126">
        <v>200</v>
      </c>
      <c r="E126" t="s">
        <v>7</v>
      </c>
      <c r="F126">
        <v>460</v>
      </c>
      <c r="G126">
        <v>64</v>
      </c>
      <c r="H126">
        <v>82</v>
      </c>
      <c r="I126">
        <v>20</v>
      </c>
      <c r="J126">
        <v>26</v>
      </c>
      <c r="K126">
        <v>47</v>
      </c>
      <c r="L126">
        <v>50</v>
      </c>
      <c r="M126">
        <v>39</v>
      </c>
      <c r="N126">
        <v>16</v>
      </c>
      <c r="O126">
        <v>35</v>
      </c>
      <c r="P126">
        <v>29</v>
      </c>
      <c r="Q126">
        <v>50</v>
      </c>
      <c r="R126">
        <v>27</v>
      </c>
      <c r="S126">
        <v>53</v>
      </c>
      <c r="T126">
        <v>28</v>
      </c>
      <c r="U126">
        <v>22</v>
      </c>
      <c r="V126">
        <v>16</v>
      </c>
      <c r="W126">
        <v>5</v>
      </c>
      <c r="X126" t="s">
        <v>8</v>
      </c>
      <c r="Y126">
        <v>32.00991071</v>
      </c>
      <c r="Z126">
        <v>52.21842857</v>
      </c>
      <c r="AA126">
        <v>41.902160709999997</v>
      </c>
      <c r="AB126">
        <v>77.860910709999999</v>
      </c>
      <c r="AC126">
        <v>45.594660709999999</v>
      </c>
      <c r="AD126">
        <v>46.091142859999998</v>
      </c>
      <c r="AE126">
        <v>37.254375000000003</v>
      </c>
      <c r="AF126">
        <v>27.723660710000001</v>
      </c>
      <c r="AG126">
        <v>21.460232139999999</v>
      </c>
      <c r="AH126">
        <v>29.978982139999999</v>
      </c>
      <c r="AI126">
        <v>15.13369286</v>
      </c>
      <c r="AJ126">
        <v>7.4914767859999998</v>
      </c>
      <c r="AK126">
        <v>763.99607140000001</v>
      </c>
      <c r="AL126">
        <v>107.6518571</v>
      </c>
      <c r="AM126">
        <v>130.8146429</v>
      </c>
      <c r="AN126">
        <v>30.53921429</v>
      </c>
      <c r="AO126">
        <v>35.693910709999997</v>
      </c>
      <c r="AP126">
        <v>55.133589290000003</v>
      </c>
      <c r="AQ126" s="2">
        <v>0.45869212962962963</v>
      </c>
      <c r="AR126" t="s">
        <v>12</v>
      </c>
      <c r="AS126" t="s">
        <v>39</v>
      </c>
    </row>
    <row r="127" spans="1:45" x14ac:dyDescent="0.2">
      <c r="A127" t="s">
        <v>61</v>
      </c>
      <c r="B127" t="s">
        <v>6</v>
      </c>
      <c r="C127">
        <v>64</v>
      </c>
      <c r="D127">
        <v>250</v>
      </c>
      <c r="E127" t="s">
        <v>7</v>
      </c>
      <c r="F127">
        <v>575</v>
      </c>
      <c r="G127">
        <v>80</v>
      </c>
      <c r="H127">
        <v>103</v>
      </c>
      <c r="I127">
        <v>25</v>
      </c>
      <c r="J127">
        <v>32</v>
      </c>
      <c r="K127">
        <v>59</v>
      </c>
      <c r="L127">
        <v>61</v>
      </c>
      <c r="M127">
        <v>48</v>
      </c>
      <c r="N127">
        <v>19</v>
      </c>
      <c r="O127">
        <v>44</v>
      </c>
      <c r="P127">
        <v>37</v>
      </c>
      <c r="Q127">
        <v>62</v>
      </c>
      <c r="R127">
        <v>33</v>
      </c>
      <c r="S127">
        <v>65</v>
      </c>
      <c r="T127">
        <v>35</v>
      </c>
      <c r="U127">
        <v>27</v>
      </c>
      <c r="V127">
        <v>19</v>
      </c>
      <c r="W127">
        <v>6</v>
      </c>
      <c r="X127" t="s">
        <v>8</v>
      </c>
      <c r="Y127">
        <v>30.409414290000001</v>
      </c>
      <c r="Z127">
        <v>53.298814290000003</v>
      </c>
      <c r="AA127">
        <v>40.970999999999997</v>
      </c>
      <c r="AB127">
        <v>76.391842859999997</v>
      </c>
      <c r="AC127">
        <v>45.594657140000002</v>
      </c>
      <c r="AD127">
        <v>45.253128570000001</v>
      </c>
      <c r="AE127">
        <v>36.360271429999997</v>
      </c>
      <c r="AF127">
        <v>27.297157139999999</v>
      </c>
      <c r="AG127">
        <v>21.582871430000001</v>
      </c>
      <c r="AH127">
        <v>29.73915714</v>
      </c>
      <c r="AI127">
        <v>14.37701429</v>
      </c>
      <c r="AJ127">
        <v>7.1918185709999998</v>
      </c>
      <c r="AK127">
        <v>763.99599999999998</v>
      </c>
      <c r="AL127">
        <v>107.6518571</v>
      </c>
      <c r="AM127">
        <v>131.45277139999999</v>
      </c>
      <c r="AN127">
        <v>30.53921429</v>
      </c>
      <c r="AO127">
        <v>35.144771429999999</v>
      </c>
      <c r="AP127">
        <v>55.368200000000002</v>
      </c>
      <c r="AQ127" s="2">
        <v>0.45872685185185186</v>
      </c>
      <c r="AR127" t="s">
        <v>12</v>
      </c>
      <c r="AS127" t="s">
        <v>39</v>
      </c>
    </row>
    <row r="128" spans="1:45" x14ac:dyDescent="0.2">
      <c r="A128" t="s">
        <v>61</v>
      </c>
      <c r="B128" t="s">
        <v>6</v>
      </c>
      <c r="C128">
        <v>64</v>
      </c>
      <c r="D128">
        <v>150</v>
      </c>
      <c r="E128" t="s">
        <v>7</v>
      </c>
      <c r="F128">
        <v>628</v>
      </c>
      <c r="G128">
        <v>108</v>
      </c>
      <c r="H128">
        <v>145</v>
      </c>
      <c r="I128">
        <v>18</v>
      </c>
      <c r="J128">
        <v>23</v>
      </c>
      <c r="K128">
        <v>51</v>
      </c>
      <c r="L128">
        <v>33</v>
      </c>
      <c r="M128">
        <v>29</v>
      </c>
      <c r="N128">
        <v>11</v>
      </c>
      <c r="O128">
        <v>27</v>
      </c>
      <c r="P128">
        <v>4</v>
      </c>
      <c r="Q128">
        <v>29</v>
      </c>
      <c r="R128">
        <v>23</v>
      </c>
      <c r="S128">
        <v>30</v>
      </c>
      <c r="T128">
        <v>20</v>
      </c>
      <c r="U128">
        <v>15</v>
      </c>
      <c r="V128">
        <v>12</v>
      </c>
      <c r="W128">
        <v>4</v>
      </c>
      <c r="X128" t="s">
        <v>8</v>
      </c>
      <c r="Y128">
        <v>29.342404760000001</v>
      </c>
      <c r="Z128">
        <v>9.6033904759999995</v>
      </c>
      <c r="AA128">
        <v>47.59257143</v>
      </c>
      <c r="AB128">
        <v>58.762952380000002</v>
      </c>
      <c r="AC128">
        <v>43.423476190000002</v>
      </c>
      <c r="AD128">
        <v>41.90104762</v>
      </c>
      <c r="AE128">
        <v>32.783857140000002</v>
      </c>
      <c r="AF128">
        <v>27.486714289999998</v>
      </c>
      <c r="AG128">
        <v>22.07338571</v>
      </c>
      <c r="AH128">
        <v>23.18375</v>
      </c>
      <c r="AI128">
        <v>15.13369286</v>
      </c>
      <c r="AJ128">
        <v>7.9909095240000001</v>
      </c>
      <c r="AK128">
        <v>1390.6940480000001</v>
      </c>
      <c r="AL128">
        <v>242.21666669999999</v>
      </c>
      <c r="AM128">
        <v>308.42476190000002</v>
      </c>
      <c r="AN128">
        <v>36.647071429999997</v>
      </c>
      <c r="AO128">
        <v>42.100499999999997</v>
      </c>
      <c r="AP128">
        <v>79.767761899999996</v>
      </c>
      <c r="AQ128" s="2">
        <v>0.45879629629629631</v>
      </c>
      <c r="AR128" t="s">
        <v>12</v>
      </c>
      <c r="AS128" t="s">
        <v>40</v>
      </c>
    </row>
    <row r="129" spans="1:45" x14ac:dyDescent="0.2">
      <c r="A129" t="s">
        <v>61</v>
      </c>
      <c r="B129" t="s">
        <v>6</v>
      </c>
      <c r="C129">
        <v>64</v>
      </c>
      <c r="D129">
        <v>200</v>
      </c>
      <c r="E129" t="s">
        <v>7</v>
      </c>
      <c r="F129">
        <v>832</v>
      </c>
      <c r="G129">
        <v>144</v>
      </c>
      <c r="H129">
        <v>209</v>
      </c>
      <c r="I129">
        <v>24</v>
      </c>
      <c r="J129">
        <v>31</v>
      </c>
      <c r="K129">
        <v>67</v>
      </c>
      <c r="L129">
        <v>43</v>
      </c>
      <c r="M129">
        <v>38</v>
      </c>
      <c r="N129">
        <v>15</v>
      </c>
      <c r="O129">
        <v>35</v>
      </c>
      <c r="P129">
        <v>15</v>
      </c>
      <c r="Q129">
        <v>38</v>
      </c>
      <c r="R129">
        <v>30</v>
      </c>
      <c r="S129">
        <v>40</v>
      </c>
      <c r="T129">
        <v>27</v>
      </c>
      <c r="U129">
        <v>20</v>
      </c>
      <c r="V129">
        <v>15</v>
      </c>
      <c r="W129">
        <v>5</v>
      </c>
      <c r="X129" t="s">
        <v>8</v>
      </c>
      <c r="Y129">
        <v>30.00928571</v>
      </c>
      <c r="Z129">
        <v>27.009535710000002</v>
      </c>
      <c r="AA129">
        <v>46.557946430000001</v>
      </c>
      <c r="AB129">
        <v>58.76294643</v>
      </c>
      <c r="AC129">
        <v>43.966267860000002</v>
      </c>
      <c r="AD129">
        <v>41.901035710000002</v>
      </c>
      <c r="AE129">
        <v>32.03876786</v>
      </c>
      <c r="AF129">
        <v>27.012803569999999</v>
      </c>
      <c r="AG129">
        <v>21.460232139999999</v>
      </c>
      <c r="AH129">
        <v>22.784035710000001</v>
      </c>
      <c r="AI129">
        <v>14.187837500000001</v>
      </c>
      <c r="AJ129">
        <v>7.4914767859999998</v>
      </c>
      <c r="AK129">
        <v>1381.8362500000001</v>
      </c>
      <c r="AL129">
        <v>242.2166071</v>
      </c>
      <c r="AM129">
        <v>333.41785709999999</v>
      </c>
      <c r="AN129">
        <v>36.647071429999997</v>
      </c>
      <c r="AO129">
        <v>42.558124999999997</v>
      </c>
      <c r="AP129">
        <v>78.594696429999999</v>
      </c>
      <c r="AQ129" s="2">
        <v>0.45883101851851849</v>
      </c>
      <c r="AR129" t="s">
        <v>12</v>
      </c>
      <c r="AS129" t="s">
        <v>40</v>
      </c>
    </row>
    <row r="130" spans="1:45" x14ac:dyDescent="0.2">
      <c r="A130" t="s">
        <v>61</v>
      </c>
      <c r="B130" t="s">
        <v>6</v>
      </c>
      <c r="C130">
        <v>64</v>
      </c>
      <c r="D130">
        <v>250</v>
      </c>
      <c r="E130" t="s">
        <v>7</v>
      </c>
      <c r="F130">
        <v>1031</v>
      </c>
      <c r="G130">
        <v>179</v>
      </c>
      <c r="H130">
        <v>239</v>
      </c>
      <c r="I130">
        <v>30</v>
      </c>
      <c r="J130">
        <v>38</v>
      </c>
      <c r="K130">
        <v>84</v>
      </c>
      <c r="L130">
        <v>54</v>
      </c>
      <c r="M130">
        <v>47</v>
      </c>
      <c r="N130">
        <v>18</v>
      </c>
      <c r="O130">
        <v>45</v>
      </c>
      <c r="P130">
        <v>4</v>
      </c>
      <c r="Q130">
        <v>48</v>
      </c>
      <c r="R130">
        <v>37</v>
      </c>
      <c r="S130">
        <v>50</v>
      </c>
      <c r="T130">
        <v>33</v>
      </c>
      <c r="U130">
        <v>24</v>
      </c>
      <c r="V130">
        <v>19</v>
      </c>
      <c r="W130">
        <v>7</v>
      </c>
      <c r="X130" t="s">
        <v>8</v>
      </c>
      <c r="Y130">
        <v>28.808914290000001</v>
      </c>
      <c r="Z130">
        <v>5.7620342859999996</v>
      </c>
      <c r="AA130">
        <v>45.937185710000001</v>
      </c>
      <c r="AB130">
        <v>58.762957139999997</v>
      </c>
      <c r="AC130">
        <v>42.989257139999999</v>
      </c>
      <c r="AD130">
        <v>40.225000000000001</v>
      </c>
      <c r="AE130">
        <v>32.18778571</v>
      </c>
      <c r="AF130">
        <v>26.72845714</v>
      </c>
      <c r="AG130">
        <v>22.07338571</v>
      </c>
      <c r="AH130">
        <v>23.02385714</v>
      </c>
      <c r="AI130">
        <v>14.37701429</v>
      </c>
      <c r="AJ130">
        <v>8.3904542860000006</v>
      </c>
      <c r="AK130">
        <v>1369.8779999999999</v>
      </c>
      <c r="AL130">
        <v>240.87100000000001</v>
      </c>
      <c r="AM130">
        <v>305.02142859999998</v>
      </c>
      <c r="AN130">
        <v>36.647071429999997</v>
      </c>
      <c r="AO130">
        <v>41.734414289999997</v>
      </c>
      <c r="AP130">
        <v>78.829314289999999</v>
      </c>
      <c r="AQ130" s="2">
        <v>0.45886574074074077</v>
      </c>
      <c r="AR130" t="s">
        <v>12</v>
      </c>
      <c r="AS130" t="s">
        <v>40</v>
      </c>
    </row>
    <row r="131" spans="1:45" x14ac:dyDescent="0.2">
      <c r="A131" t="s">
        <v>61</v>
      </c>
      <c r="B131" t="s">
        <v>6</v>
      </c>
      <c r="C131">
        <v>64</v>
      </c>
      <c r="D131">
        <v>150</v>
      </c>
      <c r="E131" t="s">
        <v>7</v>
      </c>
      <c r="F131">
        <v>339</v>
      </c>
      <c r="G131">
        <v>48</v>
      </c>
      <c r="H131">
        <v>20</v>
      </c>
      <c r="I131">
        <v>11</v>
      </c>
      <c r="J131">
        <v>12</v>
      </c>
      <c r="K131">
        <v>19</v>
      </c>
      <c r="L131">
        <v>38</v>
      </c>
      <c r="M131">
        <v>28</v>
      </c>
      <c r="N131">
        <v>10</v>
      </c>
      <c r="O131">
        <v>21</v>
      </c>
      <c r="P131">
        <v>40</v>
      </c>
      <c r="Q131">
        <v>41</v>
      </c>
      <c r="R131">
        <v>20</v>
      </c>
      <c r="S131">
        <v>30</v>
      </c>
      <c r="T131">
        <v>22</v>
      </c>
      <c r="U131">
        <v>26</v>
      </c>
      <c r="V131">
        <v>11</v>
      </c>
      <c r="W131">
        <v>4</v>
      </c>
      <c r="X131" t="s">
        <v>8</v>
      </c>
      <c r="Y131">
        <v>26.674928569999999</v>
      </c>
      <c r="Z131">
        <v>96.033904759999999</v>
      </c>
      <c r="AA131">
        <v>41.384857140000001</v>
      </c>
      <c r="AB131">
        <v>58.762952380000002</v>
      </c>
      <c r="AC131">
        <v>47.76583333</v>
      </c>
      <c r="AD131">
        <v>72.628476190000001</v>
      </c>
      <c r="AE131">
        <v>37.751095239999998</v>
      </c>
      <c r="AF131">
        <v>26.538904760000001</v>
      </c>
      <c r="AG131">
        <v>17.168188099999998</v>
      </c>
      <c r="AH131">
        <v>32.777023810000003</v>
      </c>
      <c r="AI131">
        <v>13.87255238</v>
      </c>
      <c r="AJ131">
        <v>7.9909095240000001</v>
      </c>
      <c r="AK131">
        <v>750.70904759999996</v>
      </c>
      <c r="AL131">
        <v>107.651881</v>
      </c>
      <c r="AM131">
        <v>42.541357140000002</v>
      </c>
      <c r="AN131">
        <v>22.395426189999998</v>
      </c>
      <c r="AO131">
        <v>21.96548095</v>
      </c>
      <c r="AP131">
        <v>29.717404760000001</v>
      </c>
      <c r="AQ131" s="2">
        <v>0.45892361111111107</v>
      </c>
      <c r="AR131" t="s">
        <v>12</v>
      </c>
      <c r="AS131" t="s">
        <v>41</v>
      </c>
    </row>
    <row r="132" spans="1:45" x14ac:dyDescent="0.2">
      <c r="A132" t="s">
        <v>61</v>
      </c>
      <c r="B132" t="s">
        <v>6</v>
      </c>
      <c r="C132">
        <v>64</v>
      </c>
      <c r="D132">
        <v>200</v>
      </c>
      <c r="E132" t="s">
        <v>7</v>
      </c>
      <c r="F132">
        <v>449</v>
      </c>
      <c r="G132">
        <v>64</v>
      </c>
      <c r="H132">
        <v>36</v>
      </c>
      <c r="I132">
        <v>14</v>
      </c>
      <c r="J132">
        <v>16</v>
      </c>
      <c r="K132">
        <v>25</v>
      </c>
      <c r="L132">
        <v>50</v>
      </c>
      <c r="M132">
        <v>38</v>
      </c>
      <c r="N132">
        <v>14</v>
      </c>
      <c r="O132">
        <v>28</v>
      </c>
      <c r="P132">
        <v>70</v>
      </c>
      <c r="Q132">
        <v>54</v>
      </c>
      <c r="R132">
        <v>26</v>
      </c>
      <c r="S132">
        <v>38</v>
      </c>
      <c r="T132">
        <v>30</v>
      </c>
      <c r="U132">
        <v>34</v>
      </c>
      <c r="V132">
        <v>15</v>
      </c>
      <c r="W132">
        <v>5</v>
      </c>
      <c r="X132" t="s">
        <v>8</v>
      </c>
      <c r="Y132">
        <v>28.008678570000001</v>
      </c>
      <c r="Z132">
        <v>126.0445</v>
      </c>
      <c r="AA132">
        <v>40.350232140000003</v>
      </c>
      <c r="AB132">
        <v>55.82480357</v>
      </c>
      <c r="AC132">
        <v>48.851410710000003</v>
      </c>
      <c r="AD132">
        <v>71.231767860000005</v>
      </c>
      <c r="AE132">
        <v>37.254375000000003</v>
      </c>
      <c r="AF132">
        <v>27.012803569999999</v>
      </c>
      <c r="AG132">
        <v>17.168187499999998</v>
      </c>
      <c r="AH132">
        <v>32.377303570000002</v>
      </c>
      <c r="AI132">
        <v>14.187837500000001</v>
      </c>
      <c r="AJ132">
        <v>7.4914767859999998</v>
      </c>
      <c r="AK132">
        <v>745.72642859999996</v>
      </c>
      <c r="AL132">
        <v>107.6518571</v>
      </c>
      <c r="AM132">
        <v>57.430821430000002</v>
      </c>
      <c r="AN132">
        <v>21.377446429999999</v>
      </c>
      <c r="AO132">
        <v>21.965482139999999</v>
      </c>
      <c r="AP132">
        <v>29.326374999999999</v>
      </c>
      <c r="AQ132" s="2">
        <v>0.45895833333333336</v>
      </c>
      <c r="AR132" t="s">
        <v>12</v>
      </c>
      <c r="AS132" t="s">
        <v>41</v>
      </c>
    </row>
    <row r="133" spans="1:45" x14ac:dyDescent="0.2">
      <c r="A133" t="s">
        <v>61</v>
      </c>
      <c r="B133" t="s">
        <v>6</v>
      </c>
      <c r="C133">
        <v>64</v>
      </c>
      <c r="D133">
        <v>250</v>
      </c>
      <c r="E133" t="s">
        <v>7</v>
      </c>
      <c r="F133">
        <v>561</v>
      </c>
      <c r="G133">
        <v>80</v>
      </c>
      <c r="H133">
        <v>33</v>
      </c>
      <c r="I133">
        <v>18</v>
      </c>
      <c r="J133">
        <v>20</v>
      </c>
      <c r="K133">
        <v>31</v>
      </c>
      <c r="L133">
        <v>62</v>
      </c>
      <c r="M133">
        <v>47</v>
      </c>
      <c r="N133">
        <v>17</v>
      </c>
      <c r="O133">
        <v>35</v>
      </c>
      <c r="P133">
        <v>75</v>
      </c>
      <c r="Q133">
        <v>66</v>
      </c>
      <c r="R133">
        <v>32</v>
      </c>
      <c r="S133">
        <v>47</v>
      </c>
      <c r="T133">
        <v>37</v>
      </c>
      <c r="U133">
        <v>41</v>
      </c>
      <c r="V133">
        <v>19</v>
      </c>
      <c r="W133">
        <v>6</v>
      </c>
      <c r="X133" t="s">
        <v>8</v>
      </c>
      <c r="Y133">
        <v>27.208428569999999</v>
      </c>
      <c r="Z133">
        <v>108.0381429</v>
      </c>
      <c r="AA133">
        <v>39.729457140000001</v>
      </c>
      <c r="AB133">
        <v>55.237171429999997</v>
      </c>
      <c r="AC133">
        <v>48.200071430000001</v>
      </c>
      <c r="AD133">
        <v>68.717714290000004</v>
      </c>
      <c r="AE133">
        <v>36.956342859999999</v>
      </c>
      <c r="AF133">
        <v>26.72845714</v>
      </c>
      <c r="AG133">
        <v>17.168185709999999</v>
      </c>
      <c r="AH133">
        <v>31.657814290000001</v>
      </c>
      <c r="AI133">
        <v>14.37701429</v>
      </c>
      <c r="AJ133">
        <v>7.1918185709999998</v>
      </c>
      <c r="AK133">
        <v>745.39442859999997</v>
      </c>
      <c r="AL133">
        <v>107.6518571</v>
      </c>
      <c r="AM133">
        <v>42.115928570000001</v>
      </c>
      <c r="AN133">
        <v>21.98824286</v>
      </c>
      <c r="AO133">
        <v>21.965485709999999</v>
      </c>
      <c r="AP133">
        <v>29.091771430000001</v>
      </c>
      <c r="AQ133" s="2">
        <v>0.45900462962962968</v>
      </c>
      <c r="AR133" t="s">
        <v>12</v>
      </c>
      <c r="AS133" t="s">
        <v>41</v>
      </c>
    </row>
    <row r="134" spans="1:45" x14ac:dyDescent="0.2">
      <c r="A134" t="s">
        <v>61</v>
      </c>
      <c r="B134" t="s">
        <v>6</v>
      </c>
      <c r="C134">
        <v>64</v>
      </c>
      <c r="D134">
        <v>150</v>
      </c>
      <c r="E134" t="s">
        <v>7</v>
      </c>
      <c r="F134">
        <v>154</v>
      </c>
      <c r="G134">
        <v>35</v>
      </c>
      <c r="H134">
        <v>15</v>
      </c>
      <c r="I134">
        <v>8</v>
      </c>
      <c r="J134">
        <v>9</v>
      </c>
      <c r="K134">
        <v>13</v>
      </c>
      <c r="L134">
        <v>23</v>
      </c>
      <c r="M134">
        <v>18</v>
      </c>
      <c r="N134">
        <v>9</v>
      </c>
      <c r="O134">
        <v>13</v>
      </c>
      <c r="P134">
        <v>25</v>
      </c>
      <c r="Q134">
        <v>18</v>
      </c>
      <c r="R134">
        <v>17</v>
      </c>
      <c r="S134">
        <v>32</v>
      </c>
      <c r="T134">
        <v>18</v>
      </c>
      <c r="U134">
        <v>15</v>
      </c>
      <c r="V134">
        <v>10</v>
      </c>
      <c r="W134">
        <v>3</v>
      </c>
      <c r="X134" t="s">
        <v>8</v>
      </c>
      <c r="Y134">
        <v>24.007428569999998</v>
      </c>
      <c r="Z134">
        <v>60.021190480000001</v>
      </c>
      <c r="AA134">
        <v>35.177119050000002</v>
      </c>
      <c r="AB134">
        <v>62.680500000000002</v>
      </c>
      <c r="AC134">
        <v>39.08114286</v>
      </c>
      <c r="AD134">
        <v>41.90104762</v>
      </c>
      <c r="AE134">
        <v>22.849352379999999</v>
      </c>
      <c r="AF134">
        <v>17.060719049999999</v>
      </c>
      <c r="AG134">
        <v>10.62792619</v>
      </c>
      <c r="AH134">
        <v>14.38991429</v>
      </c>
      <c r="AI134">
        <v>12.6114119</v>
      </c>
      <c r="AJ134">
        <v>5.9931809520000003</v>
      </c>
      <c r="AK134">
        <v>341.03</v>
      </c>
      <c r="AL134">
        <v>78.496166669999994</v>
      </c>
      <c r="AM134">
        <v>31.905999999999999</v>
      </c>
      <c r="AN134">
        <v>16.28758333</v>
      </c>
      <c r="AO134">
        <v>16.474109519999999</v>
      </c>
      <c r="AP134">
        <v>20.332957140000001</v>
      </c>
      <c r="AQ134" s="2">
        <v>0.45924768518518522</v>
      </c>
      <c r="AR134" t="s">
        <v>12</v>
      </c>
      <c r="AS134" t="s">
        <v>42</v>
      </c>
    </row>
    <row r="135" spans="1:45" x14ac:dyDescent="0.2">
      <c r="A135" t="s">
        <v>61</v>
      </c>
      <c r="B135" t="s">
        <v>6</v>
      </c>
      <c r="C135">
        <v>64</v>
      </c>
      <c r="D135">
        <v>200</v>
      </c>
      <c r="E135" t="s">
        <v>7</v>
      </c>
      <c r="F135">
        <v>202</v>
      </c>
      <c r="G135">
        <v>47</v>
      </c>
      <c r="H135">
        <v>20</v>
      </c>
      <c r="I135">
        <v>10</v>
      </c>
      <c r="J135">
        <v>11</v>
      </c>
      <c r="K135">
        <v>18</v>
      </c>
      <c r="L135">
        <v>30</v>
      </c>
      <c r="M135">
        <v>25</v>
      </c>
      <c r="N135">
        <v>11</v>
      </c>
      <c r="O135">
        <v>17</v>
      </c>
      <c r="P135">
        <v>40</v>
      </c>
      <c r="Q135">
        <v>24</v>
      </c>
      <c r="R135">
        <v>23</v>
      </c>
      <c r="S135">
        <v>41</v>
      </c>
      <c r="T135">
        <v>23</v>
      </c>
      <c r="U135">
        <v>19</v>
      </c>
      <c r="V135">
        <v>13</v>
      </c>
      <c r="W135">
        <v>4</v>
      </c>
      <c r="X135" t="s">
        <v>8</v>
      </c>
      <c r="Y135">
        <v>22.006803569999999</v>
      </c>
      <c r="Z135">
        <v>72.025428570000003</v>
      </c>
      <c r="AA135">
        <v>35.694428569999999</v>
      </c>
      <c r="AB135">
        <v>60.232017859999999</v>
      </c>
      <c r="AC135">
        <v>37.452750000000002</v>
      </c>
      <c r="AD135">
        <v>39.805999999999997</v>
      </c>
      <c r="AE135">
        <v>22.352625</v>
      </c>
      <c r="AF135">
        <v>17.77158214</v>
      </c>
      <c r="AG135">
        <v>10.42354286</v>
      </c>
      <c r="AH135">
        <v>14.38991429</v>
      </c>
      <c r="AI135">
        <v>12.296125</v>
      </c>
      <c r="AJ135">
        <v>5.9931821430000003</v>
      </c>
      <c r="AK135">
        <v>335.4939286</v>
      </c>
      <c r="AL135">
        <v>79.056839289999999</v>
      </c>
      <c r="AM135">
        <v>31.906017859999999</v>
      </c>
      <c r="AN135">
        <v>15.26961071</v>
      </c>
      <c r="AO135">
        <v>15.10126786</v>
      </c>
      <c r="AP135">
        <v>21.114999999999998</v>
      </c>
      <c r="AQ135" s="2">
        <v>0.45928240740740739</v>
      </c>
      <c r="AR135" t="s">
        <v>12</v>
      </c>
      <c r="AS135" t="s">
        <v>42</v>
      </c>
    </row>
    <row r="136" spans="1:45" x14ac:dyDescent="0.2">
      <c r="A136" t="s">
        <v>61</v>
      </c>
      <c r="B136" t="s">
        <v>6</v>
      </c>
      <c r="C136">
        <v>64</v>
      </c>
      <c r="D136">
        <v>250</v>
      </c>
      <c r="E136" t="s">
        <v>7</v>
      </c>
      <c r="F136">
        <v>250</v>
      </c>
      <c r="G136">
        <v>59</v>
      </c>
      <c r="H136">
        <v>42</v>
      </c>
      <c r="I136">
        <v>13</v>
      </c>
      <c r="J136">
        <v>14</v>
      </c>
      <c r="K136">
        <v>22</v>
      </c>
      <c r="L136">
        <v>37</v>
      </c>
      <c r="M136">
        <v>30</v>
      </c>
      <c r="N136">
        <v>14</v>
      </c>
      <c r="O136">
        <v>21</v>
      </c>
      <c r="P136">
        <v>58</v>
      </c>
      <c r="Q136">
        <v>30</v>
      </c>
      <c r="R136">
        <v>28</v>
      </c>
      <c r="S136">
        <v>50</v>
      </c>
      <c r="T136">
        <v>29</v>
      </c>
      <c r="U136">
        <v>23</v>
      </c>
      <c r="V136">
        <v>16</v>
      </c>
      <c r="W136">
        <v>5</v>
      </c>
      <c r="X136" t="s">
        <v>8</v>
      </c>
      <c r="Y136">
        <v>22.406942860000001</v>
      </c>
      <c r="Z136">
        <v>83.549485709999999</v>
      </c>
      <c r="AA136">
        <v>34.763271430000003</v>
      </c>
      <c r="AB136">
        <v>58.762957139999997</v>
      </c>
      <c r="AC136">
        <v>37.778428570000003</v>
      </c>
      <c r="AD136">
        <v>38.548957139999999</v>
      </c>
      <c r="AE136">
        <v>22.054600000000001</v>
      </c>
      <c r="AF136">
        <v>17.06071429</v>
      </c>
      <c r="AG136">
        <v>10.30091286</v>
      </c>
      <c r="AH136">
        <v>14.38991429</v>
      </c>
      <c r="AI136">
        <v>12.106954289999999</v>
      </c>
      <c r="AJ136">
        <v>5.9931814289999998</v>
      </c>
      <c r="AK136">
        <v>332.17214289999998</v>
      </c>
      <c r="AL136">
        <v>79.393242860000001</v>
      </c>
      <c r="AM136">
        <v>53.6021</v>
      </c>
      <c r="AN136">
        <v>15.8804</v>
      </c>
      <c r="AO136">
        <v>15.375842860000001</v>
      </c>
      <c r="AP136">
        <v>20.64577143</v>
      </c>
      <c r="AQ136" s="2">
        <v>0.45931712962962962</v>
      </c>
      <c r="AR136" t="s">
        <v>12</v>
      </c>
      <c r="AS136" t="s">
        <v>42</v>
      </c>
    </row>
    <row r="137" spans="1:45" x14ac:dyDescent="0.2">
      <c r="A137" t="s">
        <v>61</v>
      </c>
      <c r="B137" t="s">
        <v>6</v>
      </c>
      <c r="C137">
        <v>64</v>
      </c>
      <c r="D137">
        <v>150</v>
      </c>
      <c r="E137" t="s">
        <v>7</v>
      </c>
      <c r="F137">
        <v>694</v>
      </c>
      <c r="G137">
        <v>110</v>
      </c>
      <c r="H137">
        <v>27</v>
      </c>
      <c r="I137">
        <v>20</v>
      </c>
      <c r="J137">
        <v>32</v>
      </c>
      <c r="K137">
        <v>18</v>
      </c>
      <c r="L137">
        <v>258</v>
      </c>
      <c r="M137">
        <v>90</v>
      </c>
      <c r="N137">
        <v>20</v>
      </c>
      <c r="O137">
        <v>57</v>
      </c>
      <c r="P137">
        <v>5</v>
      </c>
      <c r="Q137">
        <v>137</v>
      </c>
      <c r="R137">
        <v>24</v>
      </c>
      <c r="S137">
        <v>24</v>
      </c>
      <c r="T137">
        <v>27</v>
      </c>
      <c r="U137">
        <v>14</v>
      </c>
      <c r="V137">
        <v>15</v>
      </c>
      <c r="W137">
        <v>5</v>
      </c>
      <c r="X137" t="s">
        <v>8</v>
      </c>
      <c r="Y137">
        <v>53.349857139999997</v>
      </c>
      <c r="Z137">
        <v>12.0042381</v>
      </c>
      <c r="AA137">
        <v>49.661809519999998</v>
      </c>
      <c r="AB137">
        <v>47.010357140000004</v>
      </c>
      <c r="AC137">
        <v>58.621690479999998</v>
      </c>
      <c r="AD137">
        <v>39.107642859999999</v>
      </c>
      <c r="AE137">
        <v>256.31023809999999</v>
      </c>
      <c r="AF137">
        <v>85.303595240000007</v>
      </c>
      <c r="AG137">
        <v>46.599380949999997</v>
      </c>
      <c r="AH137">
        <v>109.5232381</v>
      </c>
      <c r="AI137">
        <v>18.917116669999999</v>
      </c>
      <c r="AJ137">
        <v>9.9886357140000008</v>
      </c>
      <c r="AK137">
        <v>1536.85</v>
      </c>
      <c r="AL137">
        <v>246.70214290000001</v>
      </c>
      <c r="AM137">
        <v>57.430833329999999</v>
      </c>
      <c r="AN137">
        <v>40.718952379999998</v>
      </c>
      <c r="AO137">
        <v>58.574619050000003</v>
      </c>
      <c r="AP137">
        <v>28.153333329999999</v>
      </c>
      <c r="AQ137" s="2">
        <v>0.45938657407407407</v>
      </c>
      <c r="AR137" t="s">
        <v>12</v>
      </c>
      <c r="AS137" t="s">
        <v>43</v>
      </c>
    </row>
    <row r="138" spans="1:45" x14ac:dyDescent="0.2">
      <c r="A138" t="s">
        <v>61</v>
      </c>
      <c r="B138" t="s">
        <v>6</v>
      </c>
      <c r="C138">
        <v>64</v>
      </c>
      <c r="D138">
        <v>200</v>
      </c>
      <c r="E138" t="s">
        <v>7</v>
      </c>
      <c r="F138">
        <v>920</v>
      </c>
      <c r="G138">
        <v>147</v>
      </c>
      <c r="H138">
        <v>36</v>
      </c>
      <c r="I138">
        <v>26</v>
      </c>
      <c r="J138">
        <v>42</v>
      </c>
      <c r="K138">
        <v>24</v>
      </c>
      <c r="L138">
        <v>342</v>
      </c>
      <c r="M138">
        <v>120</v>
      </c>
      <c r="N138">
        <v>27</v>
      </c>
      <c r="O138">
        <v>76</v>
      </c>
      <c r="P138">
        <v>12</v>
      </c>
      <c r="Q138">
        <v>173</v>
      </c>
      <c r="R138">
        <v>31</v>
      </c>
      <c r="S138">
        <v>32</v>
      </c>
      <c r="T138">
        <v>37</v>
      </c>
      <c r="U138">
        <v>18</v>
      </c>
      <c r="V138">
        <v>21</v>
      </c>
      <c r="W138">
        <v>7</v>
      </c>
      <c r="X138" t="s">
        <v>8</v>
      </c>
      <c r="Y138">
        <v>54.016714290000003</v>
      </c>
      <c r="Z138">
        <v>21.607624999999999</v>
      </c>
      <c r="AA138">
        <v>48.109892860000002</v>
      </c>
      <c r="AB138">
        <v>47.010375000000003</v>
      </c>
      <c r="AC138">
        <v>60.250089289999998</v>
      </c>
      <c r="AD138">
        <v>37.71094643</v>
      </c>
      <c r="AE138">
        <v>254.82</v>
      </c>
      <c r="AF138">
        <v>85.303607139999997</v>
      </c>
      <c r="AG138">
        <v>46.599375000000002</v>
      </c>
      <c r="AH138">
        <v>103.7273036</v>
      </c>
      <c r="AI138">
        <v>19.86298214</v>
      </c>
      <c r="AJ138">
        <v>10.488067859999999</v>
      </c>
      <c r="AK138">
        <v>1527.9919640000001</v>
      </c>
      <c r="AL138">
        <v>247.26285709999999</v>
      </c>
      <c r="AM138">
        <v>57.430821430000002</v>
      </c>
      <c r="AN138">
        <v>39.700982140000001</v>
      </c>
      <c r="AO138">
        <v>57.659392859999997</v>
      </c>
      <c r="AP138">
        <v>28.153321429999998</v>
      </c>
      <c r="AQ138" s="2">
        <v>0.4594212962962963</v>
      </c>
      <c r="AR138" t="s">
        <v>12</v>
      </c>
      <c r="AS138" t="s">
        <v>43</v>
      </c>
    </row>
    <row r="139" spans="1:45" x14ac:dyDescent="0.2">
      <c r="A139" t="s">
        <v>61</v>
      </c>
      <c r="B139" t="s">
        <v>6</v>
      </c>
      <c r="C139">
        <v>64</v>
      </c>
      <c r="D139">
        <v>250</v>
      </c>
      <c r="E139" t="s">
        <v>7</v>
      </c>
      <c r="F139">
        <v>1147</v>
      </c>
      <c r="G139">
        <v>184</v>
      </c>
      <c r="H139">
        <v>46</v>
      </c>
      <c r="I139">
        <v>33</v>
      </c>
      <c r="J139">
        <v>52</v>
      </c>
      <c r="K139">
        <v>30</v>
      </c>
      <c r="L139">
        <v>425</v>
      </c>
      <c r="M139">
        <v>149</v>
      </c>
      <c r="N139">
        <v>33</v>
      </c>
      <c r="O139">
        <v>94</v>
      </c>
      <c r="P139">
        <v>1</v>
      </c>
      <c r="Q139">
        <v>210</v>
      </c>
      <c r="R139">
        <v>38</v>
      </c>
      <c r="S139">
        <v>39</v>
      </c>
      <c r="T139">
        <v>46</v>
      </c>
      <c r="U139">
        <v>23</v>
      </c>
      <c r="V139">
        <v>26</v>
      </c>
      <c r="W139">
        <v>8</v>
      </c>
      <c r="X139" t="s">
        <v>8</v>
      </c>
      <c r="Y139">
        <v>52.816342859999999</v>
      </c>
      <c r="Z139">
        <v>1.4405085710000001</v>
      </c>
      <c r="AA139">
        <v>47.178714290000002</v>
      </c>
      <c r="AB139">
        <v>45.835099999999997</v>
      </c>
      <c r="AC139">
        <v>59.924399999999999</v>
      </c>
      <c r="AD139">
        <v>38.548957139999999</v>
      </c>
      <c r="AE139">
        <v>253.32971430000001</v>
      </c>
      <c r="AF139">
        <v>84.734914290000006</v>
      </c>
      <c r="AG139">
        <v>46.108857139999998</v>
      </c>
      <c r="AH139">
        <v>100.72938569999999</v>
      </c>
      <c r="AI139">
        <v>19.6738</v>
      </c>
      <c r="AJ139">
        <v>9.5890900000000006</v>
      </c>
      <c r="AK139">
        <v>1524.0057139999999</v>
      </c>
      <c r="AL139">
        <v>247.5992857</v>
      </c>
      <c r="AM139">
        <v>58.707057140000003</v>
      </c>
      <c r="AN139">
        <v>40.31177143</v>
      </c>
      <c r="AO139">
        <v>57.11024286</v>
      </c>
      <c r="AP139">
        <v>28.153328569999999</v>
      </c>
      <c r="AQ139" s="2">
        <v>0.45945601851851853</v>
      </c>
      <c r="AR139" t="s">
        <v>12</v>
      </c>
      <c r="AS139" t="s">
        <v>43</v>
      </c>
    </row>
    <row r="140" spans="1:45" x14ac:dyDescent="0.2">
      <c r="A140" t="s">
        <v>61</v>
      </c>
      <c r="B140" t="s">
        <v>6</v>
      </c>
      <c r="C140">
        <v>64</v>
      </c>
      <c r="D140">
        <v>150</v>
      </c>
      <c r="E140" t="s">
        <v>7</v>
      </c>
      <c r="F140">
        <v>143</v>
      </c>
      <c r="G140">
        <v>20</v>
      </c>
      <c r="H140">
        <v>13</v>
      </c>
      <c r="I140">
        <v>9</v>
      </c>
      <c r="J140">
        <v>14</v>
      </c>
      <c r="K140">
        <v>13</v>
      </c>
      <c r="L140">
        <v>94</v>
      </c>
      <c r="M140">
        <v>35</v>
      </c>
      <c r="N140">
        <v>16</v>
      </c>
      <c r="O140">
        <v>17</v>
      </c>
      <c r="P140">
        <v>12</v>
      </c>
      <c r="Q140">
        <v>76</v>
      </c>
      <c r="R140">
        <v>18</v>
      </c>
      <c r="S140">
        <v>25</v>
      </c>
      <c r="T140">
        <v>25</v>
      </c>
      <c r="U140">
        <v>18</v>
      </c>
      <c r="V140">
        <v>11</v>
      </c>
      <c r="W140">
        <v>3</v>
      </c>
      <c r="X140" t="s">
        <v>8</v>
      </c>
      <c r="Y140">
        <v>42.679880949999998</v>
      </c>
      <c r="Z140">
        <v>28.810166670000001</v>
      </c>
      <c r="AA140">
        <v>37.246357140000001</v>
      </c>
      <c r="AB140">
        <v>48.969119050000003</v>
      </c>
      <c r="AC140">
        <v>54.279357140000002</v>
      </c>
      <c r="AD140">
        <v>50.281261899999997</v>
      </c>
      <c r="AE140">
        <v>93.384309520000002</v>
      </c>
      <c r="AF140">
        <v>33.173619049999999</v>
      </c>
      <c r="AG140">
        <v>13.898057140000001</v>
      </c>
      <c r="AH140">
        <v>60.75740476</v>
      </c>
      <c r="AI140">
        <v>13.87255238</v>
      </c>
      <c r="AJ140">
        <v>5.9931809520000003</v>
      </c>
      <c r="AK140">
        <v>316.67071429999999</v>
      </c>
      <c r="AL140">
        <v>44.85495238</v>
      </c>
      <c r="AM140">
        <v>27.651880949999999</v>
      </c>
      <c r="AN140">
        <v>18.323530949999999</v>
      </c>
      <c r="AO140">
        <v>25.62640476</v>
      </c>
      <c r="AP140">
        <v>20.332957140000001</v>
      </c>
      <c r="AQ140" s="2">
        <v>0.45952546296296298</v>
      </c>
      <c r="AR140" t="s">
        <v>12</v>
      </c>
      <c r="AS140" t="s">
        <v>44</v>
      </c>
    </row>
    <row r="141" spans="1:45" x14ac:dyDescent="0.2">
      <c r="A141" t="s">
        <v>61</v>
      </c>
      <c r="B141" t="s">
        <v>6</v>
      </c>
      <c r="C141">
        <v>64</v>
      </c>
      <c r="D141">
        <v>200</v>
      </c>
      <c r="E141" t="s">
        <v>7</v>
      </c>
      <c r="F141">
        <v>191</v>
      </c>
      <c r="G141">
        <v>28</v>
      </c>
      <c r="H141">
        <v>18</v>
      </c>
      <c r="I141">
        <v>12</v>
      </c>
      <c r="J141">
        <v>19</v>
      </c>
      <c r="K141">
        <v>18</v>
      </c>
      <c r="L141">
        <v>126</v>
      </c>
      <c r="M141">
        <v>47</v>
      </c>
      <c r="N141">
        <v>22</v>
      </c>
      <c r="O141">
        <v>27</v>
      </c>
      <c r="P141">
        <v>6</v>
      </c>
      <c r="Q141">
        <v>101</v>
      </c>
      <c r="R141">
        <v>24</v>
      </c>
      <c r="S141">
        <v>33</v>
      </c>
      <c r="T141">
        <v>34</v>
      </c>
      <c r="U141">
        <v>24</v>
      </c>
      <c r="V141">
        <v>14</v>
      </c>
      <c r="W141">
        <v>4</v>
      </c>
      <c r="X141" t="s">
        <v>8</v>
      </c>
      <c r="Y141">
        <v>44.013624999999998</v>
      </c>
      <c r="Z141">
        <v>10.80381429</v>
      </c>
      <c r="AA141">
        <v>37.246357140000001</v>
      </c>
      <c r="AB141">
        <v>48.479446430000003</v>
      </c>
      <c r="AC141">
        <v>55.364946430000003</v>
      </c>
      <c r="AD141">
        <v>50.28125</v>
      </c>
      <c r="AE141">
        <v>93.881035710000006</v>
      </c>
      <c r="AF141">
        <v>33.410571429999997</v>
      </c>
      <c r="AG141">
        <v>16.55503929</v>
      </c>
      <c r="AH141">
        <v>60.557553570000003</v>
      </c>
      <c r="AI141">
        <v>13.241980359999999</v>
      </c>
      <c r="AJ141">
        <v>5.9931821430000003</v>
      </c>
      <c r="AK141">
        <v>317.22446430000002</v>
      </c>
      <c r="AL141">
        <v>47.097696429999999</v>
      </c>
      <c r="AM141">
        <v>28.71541071</v>
      </c>
      <c r="AN141">
        <v>18.323535710000002</v>
      </c>
      <c r="AO141">
        <v>26.084</v>
      </c>
      <c r="AP141">
        <v>21.114999999999998</v>
      </c>
      <c r="AQ141" s="2">
        <v>0.45956018518518515</v>
      </c>
      <c r="AR141" t="s">
        <v>12</v>
      </c>
      <c r="AS141" t="s">
        <v>44</v>
      </c>
    </row>
    <row r="142" spans="1:45" x14ac:dyDescent="0.2">
      <c r="A142" t="s">
        <v>61</v>
      </c>
      <c r="B142" t="s">
        <v>6</v>
      </c>
      <c r="C142">
        <v>64</v>
      </c>
      <c r="D142">
        <v>250</v>
      </c>
      <c r="E142" t="s">
        <v>7</v>
      </c>
      <c r="F142">
        <v>238</v>
      </c>
      <c r="G142">
        <v>35</v>
      </c>
      <c r="H142">
        <v>23</v>
      </c>
      <c r="I142">
        <v>15</v>
      </c>
      <c r="J142">
        <v>24</v>
      </c>
      <c r="K142">
        <v>22</v>
      </c>
      <c r="L142">
        <v>156</v>
      </c>
      <c r="M142">
        <v>59</v>
      </c>
      <c r="N142">
        <v>27</v>
      </c>
      <c r="O142">
        <v>34</v>
      </c>
      <c r="P142">
        <v>21</v>
      </c>
      <c r="Q142">
        <v>124</v>
      </c>
      <c r="R142">
        <v>30</v>
      </c>
      <c r="S142">
        <v>41</v>
      </c>
      <c r="T142">
        <v>43</v>
      </c>
      <c r="U142">
        <v>30</v>
      </c>
      <c r="V142">
        <v>18</v>
      </c>
      <c r="W142">
        <v>5</v>
      </c>
      <c r="X142" t="s">
        <v>8</v>
      </c>
      <c r="Y142">
        <v>43.213371430000002</v>
      </c>
      <c r="Z142">
        <v>30.250685709999999</v>
      </c>
      <c r="AA142">
        <v>37.246357140000001</v>
      </c>
      <c r="AB142">
        <v>48.185614289999997</v>
      </c>
      <c r="AC142">
        <v>56.016285709999998</v>
      </c>
      <c r="AD142">
        <v>50.281257140000001</v>
      </c>
      <c r="AE142">
        <v>92.986928570000003</v>
      </c>
      <c r="AF142">
        <v>33.552742860000002</v>
      </c>
      <c r="AG142">
        <v>16.67767143</v>
      </c>
      <c r="AH142">
        <v>59.47831429</v>
      </c>
      <c r="AI142">
        <v>13.62032286</v>
      </c>
      <c r="AJ142">
        <v>5.9931814289999998</v>
      </c>
      <c r="AK142">
        <v>316.22785709999999</v>
      </c>
      <c r="AL142">
        <v>47.097700000000003</v>
      </c>
      <c r="AM142">
        <v>29.353528570000002</v>
      </c>
      <c r="AN142">
        <v>18.323528570000001</v>
      </c>
      <c r="AO142">
        <v>26.358571430000001</v>
      </c>
      <c r="AP142">
        <v>20.64577143</v>
      </c>
      <c r="AQ142" s="2">
        <v>0.45959490740740744</v>
      </c>
      <c r="AR142" t="s">
        <v>12</v>
      </c>
      <c r="AS142" t="s">
        <v>44</v>
      </c>
    </row>
    <row r="143" spans="1:45" x14ac:dyDescent="0.2">
      <c r="A143" t="s">
        <v>61</v>
      </c>
      <c r="B143" t="s">
        <v>6</v>
      </c>
      <c r="C143">
        <v>64</v>
      </c>
      <c r="D143">
        <v>150</v>
      </c>
      <c r="E143" t="s">
        <v>7</v>
      </c>
      <c r="F143">
        <v>42</v>
      </c>
      <c r="G143">
        <v>45</v>
      </c>
      <c r="H143">
        <v>27</v>
      </c>
      <c r="I143">
        <v>50</v>
      </c>
      <c r="J143">
        <v>22</v>
      </c>
      <c r="K143">
        <v>14</v>
      </c>
      <c r="L143">
        <v>42</v>
      </c>
      <c r="M143">
        <v>28</v>
      </c>
      <c r="N143">
        <v>10</v>
      </c>
      <c r="O143">
        <v>18</v>
      </c>
      <c r="P143">
        <v>5</v>
      </c>
      <c r="Q143">
        <v>13</v>
      </c>
      <c r="R143">
        <v>14</v>
      </c>
      <c r="S143">
        <v>15</v>
      </c>
      <c r="T143">
        <v>15</v>
      </c>
      <c r="U143">
        <v>11</v>
      </c>
      <c r="V143">
        <v>10</v>
      </c>
      <c r="W143">
        <v>3</v>
      </c>
      <c r="X143" t="s">
        <v>8</v>
      </c>
      <c r="Y143">
        <v>26.674928569999999</v>
      </c>
      <c r="Z143">
        <v>12.0042381</v>
      </c>
      <c r="AA143">
        <v>28.96940476</v>
      </c>
      <c r="AB143">
        <v>29.381476190000001</v>
      </c>
      <c r="AC143">
        <v>32.567619049999998</v>
      </c>
      <c r="AD143">
        <v>30.727428570000001</v>
      </c>
      <c r="AE143">
        <v>41.724904760000001</v>
      </c>
      <c r="AF143">
        <v>26.538904760000001</v>
      </c>
      <c r="AG143">
        <v>14.715590479999999</v>
      </c>
      <c r="AH143">
        <v>10.39271667</v>
      </c>
      <c r="AI143">
        <v>12.6114119</v>
      </c>
      <c r="AJ143">
        <v>5.9931809520000003</v>
      </c>
      <c r="AK143">
        <v>93.008214289999998</v>
      </c>
      <c r="AL143">
        <v>100.923619</v>
      </c>
      <c r="AM143">
        <v>57.430833329999999</v>
      </c>
      <c r="AN143">
        <v>101.7974048</v>
      </c>
      <c r="AO143">
        <v>40.27004762</v>
      </c>
      <c r="AP143">
        <v>21.897030950000001</v>
      </c>
      <c r="AQ143" s="2">
        <v>0.45966435185185189</v>
      </c>
      <c r="AR143" t="s">
        <v>12</v>
      </c>
      <c r="AS143" t="s">
        <v>45</v>
      </c>
    </row>
    <row r="144" spans="1:45" x14ac:dyDescent="0.2">
      <c r="A144" t="s">
        <v>61</v>
      </c>
      <c r="B144" t="s">
        <v>6</v>
      </c>
      <c r="C144">
        <v>64</v>
      </c>
      <c r="D144">
        <v>200</v>
      </c>
      <c r="E144" t="s">
        <v>7</v>
      </c>
      <c r="F144">
        <v>55</v>
      </c>
      <c r="G144">
        <v>58</v>
      </c>
      <c r="H144">
        <v>35</v>
      </c>
      <c r="I144">
        <v>65</v>
      </c>
      <c r="J144">
        <v>29</v>
      </c>
      <c r="K144">
        <v>19</v>
      </c>
      <c r="L144">
        <v>55</v>
      </c>
      <c r="M144">
        <v>36</v>
      </c>
      <c r="N144">
        <v>12</v>
      </c>
      <c r="O144">
        <v>23</v>
      </c>
      <c r="P144">
        <v>6</v>
      </c>
      <c r="Q144">
        <v>18</v>
      </c>
      <c r="R144">
        <v>18</v>
      </c>
      <c r="S144">
        <v>19</v>
      </c>
      <c r="T144">
        <v>19</v>
      </c>
      <c r="U144">
        <v>15</v>
      </c>
      <c r="V144">
        <v>13</v>
      </c>
      <c r="W144">
        <v>4</v>
      </c>
      <c r="X144" t="s">
        <v>8</v>
      </c>
      <c r="Y144">
        <v>24.007428569999998</v>
      </c>
      <c r="Z144">
        <v>10.80381429</v>
      </c>
      <c r="AA144">
        <v>27.934767860000001</v>
      </c>
      <c r="AB144">
        <v>27.91241071</v>
      </c>
      <c r="AC144">
        <v>30.939232140000001</v>
      </c>
      <c r="AD144">
        <v>31.42578571</v>
      </c>
      <c r="AE144">
        <v>40.979821430000001</v>
      </c>
      <c r="AF144">
        <v>25.59107143</v>
      </c>
      <c r="AG144">
        <v>14.102441069999999</v>
      </c>
      <c r="AH144">
        <v>10.792435709999999</v>
      </c>
      <c r="AI144">
        <v>12.296125</v>
      </c>
      <c r="AJ144">
        <v>5.9931821430000003</v>
      </c>
      <c r="AK144">
        <v>91.347339289999994</v>
      </c>
      <c r="AL144">
        <v>97.5595</v>
      </c>
      <c r="AM144">
        <v>55.835517860000003</v>
      </c>
      <c r="AN144">
        <v>99.252464290000006</v>
      </c>
      <c r="AO144">
        <v>39.812428570000002</v>
      </c>
      <c r="AP144">
        <v>22.288053569999999</v>
      </c>
      <c r="AQ144" s="2">
        <v>0.45969907407407407</v>
      </c>
      <c r="AR144" t="s">
        <v>12</v>
      </c>
      <c r="AS144" t="s">
        <v>45</v>
      </c>
    </row>
    <row r="145" spans="1:45" x14ac:dyDescent="0.2">
      <c r="A145" t="s">
        <v>61</v>
      </c>
      <c r="B145" t="s">
        <v>6</v>
      </c>
      <c r="C145">
        <v>64</v>
      </c>
      <c r="D145">
        <v>250</v>
      </c>
      <c r="E145" t="s">
        <v>7</v>
      </c>
      <c r="F145">
        <v>68</v>
      </c>
      <c r="G145">
        <v>72</v>
      </c>
      <c r="H145">
        <v>44</v>
      </c>
      <c r="I145">
        <v>80</v>
      </c>
      <c r="J145">
        <v>36</v>
      </c>
      <c r="K145">
        <v>23</v>
      </c>
      <c r="L145">
        <v>69</v>
      </c>
      <c r="M145">
        <v>46</v>
      </c>
      <c r="N145">
        <v>16</v>
      </c>
      <c r="O145">
        <v>29</v>
      </c>
      <c r="P145">
        <v>0</v>
      </c>
      <c r="Q145">
        <v>22</v>
      </c>
      <c r="R145">
        <v>23</v>
      </c>
      <c r="S145">
        <v>24</v>
      </c>
      <c r="T145">
        <v>25</v>
      </c>
      <c r="U145">
        <v>19</v>
      </c>
      <c r="V145">
        <v>16</v>
      </c>
      <c r="W145">
        <v>5</v>
      </c>
      <c r="X145" t="s">
        <v>8</v>
      </c>
      <c r="Y145">
        <v>25.607928569999999</v>
      </c>
      <c r="Z145">
        <v>0</v>
      </c>
      <c r="AA145">
        <v>28.555542859999999</v>
      </c>
      <c r="AB145">
        <v>28.206214289999998</v>
      </c>
      <c r="AC145">
        <v>32.567614290000002</v>
      </c>
      <c r="AD145">
        <v>31.844799999999999</v>
      </c>
      <c r="AE145">
        <v>41.128842859999999</v>
      </c>
      <c r="AF145">
        <v>26.159771429999999</v>
      </c>
      <c r="AG145">
        <v>14.225070000000001</v>
      </c>
      <c r="AH145">
        <v>10.55260286</v>
      </c>
      <c r="AI145">
        <v>12.106954289999999</v>
      </c>
      <c r="AJ145">
        <v>5.9931814289999998</v>
      </c>
      <c r="AK145">
        <v>90.350828570000004</v>
      </c>
      <c r="AL145">
        <v>96.886671430000007</v>
      </c>
      <c r="AM145">
        <v>56.154571429999997</v>
      </c>
      <c r="AN145">
        <v>97.725514290000007</v>
      </c>
      <c r="AO145">
        <v>39.53785714</v>
      </c>
      <c r="AP145">
        <v>21.584214289999998</v>
      </c>
      <c r="AQ145" s="2">
        <v>0.45973379629629635</v>
      </c>
      <c r="AR145" t="s">
        <v>12</v>
      </c>
      <c r="AS145" t="s">
        <v>45</v>
      </c>
    </row>
    <row r="146" spans="1:45" x14ac:dyDescent="0.2">
      <c r="A146" t="s">
        <v>61</v>
      </c>
      <c r="B146" t="s">
        <v>6</v>
      </c>
      <c r="C146">
        <v>64</v>
      </c>
      <c r="D146">
        <v>150</v>
      </c>
      <c r="E146" t="s">
        <v>7</v>
      </c>
      <c r="F146">
        <v>47</v>
      </c>
      <c r="G146">
        <v>293</v>
      </c>
      <c r="H146">
        <v>704</v>
      </c>
      <c r="I146">
        <v>2779</v>
      </c>
      <c r="J146">
        <v>222</v>
      </c>
      <c r="K146">
        <v>22</v>
      </c>
      <c r="L146">
        <v>24</v>
      </c>
      <c r="M146">
        <v>25</v>
      </c>
      <c r="N146">
        <v>8</v>
      </c>
      <c r="O146">
        <v>42</v>
      </c>
      <c r="P146">
        <v>7</v>
      </c>
      <c r="Q146">
        <v>18</v>
      </c>
      <c r="R146">
        <v>27</v>
      </c>
      <c r="S146">
        <v>21</v>
      </c>
      <c r="T146">
        <v>16</v>
      </c>
      <c r="U146">
        <v>11</v>
      </c>
      <c r="V146">
        <v>12</v>
      </c>
      <c r="W146">
        <v>16</v>
      </c>
      <c r="X146" t="s">
        <v>8</v>
      </c>
      <c r="Y146">
        <v>21.339938100000001</v>
      </c>
      <c r="Z146">
        <v>16.805933329999998</v>
      </c>
      <c r="AA146">
        <v>55.869547619999999</v>
      </c>
      <c r="AB146">
        <v>41.134071429999999</v>
      </c>
      <c r="AC146">
        <v>34.738785710000002</v>
      </c>
      <c r="AD146">
        <v>30.727428570000001</v>
      </c>
      <c r="AE146">
        <v>23.842809519999999</v>
      </c>
      <c r="AF146">
        <v>23.69544286</v>
      </c>
      <c r="AG146">
        <v>34.336380949999999</v>
      </c>
      <c r="AH146">
        <v>14.38991429</v>
      </c>
      <c r="AI146">
        <v>15.13369286</v>
      </c>
      <c r="AJ146">
        <v>31.96364286</v>
      </c>
      <c r="AK146">
        <v>104.080619</v>
      </c>
      <c r="AL146">
        <v>657.125</v>
      </c>
      <c r="AM146">
        <v>1497.4554760000001</v>
      </c>
      <c r="AN146">
        <v>5657.9</v>
      </c>
      <c r="AO146">
        <v>406.36142860000001</v>
      </c>
      <c r="AP146">
        <v>34.409619050000003</v>
      </c>
      <c r="AQ146" s="2">
        <v>0.45999999999999996</v>
      </c>
      <c r="AR146" t="s">
        <v>12</v>
      </c>
      <c r="AS146" t="s">
        <v>46</v>
      </c>
    </row>
    <row r="147" spans="1:45" x14ac:dyDescent="0.2">
      <c r="A147" t="s">
        <v>61</v>
      </c>
      <c r="B147" t="s">
        <v>6</v>
      </c>
      <c r="C147">
        <v>64</v>
      </c>
      <c r="D147">
        <v>200</v>
      </c>
      <c r="E147" t="s">
        <v>7</v>
      </c>
      <c r="F147">
        <v>63</v>
      </c>
      <c r="G147">
        <v>388</v>
      </c>
      <c r="H147">
        <v>929</v>
      </c>
      <c r="I147">
        <v>3714</v>
      </c>
      <c r="J147">
        <v>299</v>
      </c>
      <c r="K147">
        <v>29</v>
      </c>
      <c r="L147">
        <v>32</v>
      </c>
      <c r="M147">
        <v>34</v>
      </c>
      <c r="N147">
        <v>11</v>
      </c>
      <c r="O147">
        <v>58</v>
      </c>
      <c r="P147">
        <v>11</v>
      </c>
      <c r="Q147">
        <v>25</v>
      </c>
      <c r="R147">
        <v>36</v>
      </c>
      <c r="S147">
        <v>28</v>
      </c>
      <c r="T147">
        <v>21</v>
      </c>
      <c r="U147">
        <v>15</v>
      </c>
      <c r="V147">
        <v>16</v>
      </c>
      <c r="W147">
        <v>21</v>
      </c>
      <c r="X147" t="s">
        <v>8</v>
      </c>
      <c r="Y147">
        <v>22.006803569999999</v>
      </c>
      <c r="Z147">
        <v>19.806999999999999</v>
      </c>
      <c r="AA147">
        <v>55.869535710000001</v>
      </c>
      <c r="AB147">
        <v>41.134071429999999</v>
      </c>
      <c r="AC147">
        <v>34.195999999999998</v>
      </c>
      <c r="AD147">
        <v>31.42578571</v>
      </c>
      <c r="AE147">
        <v>23.842803570000001</v>
      </c>
      <c r="AF147">
        <v>24.169357139999999</v>
      </c>
      <c r="AG147">
        <v>35.562678570000003</v>
      </c>
      <c r="AH147">
        <v>14.98949286</v>
      </c>
      <c r="AI147">
        <v>15.13369286</v>
      </c>
      <c r="AJ147">
        <v>31.464196430000001</v>
      </c>
      <c r="AK147">
        <v>104.63424999999999</v>
      </c>
      <c r="AL147">
        <v>652.63928569999996</v>
      </c>
      <c r="AM147">
        <v>1482.0342860000001</v>
      </c>
      <c r="AN147">
        <v>5671.1321429999998</v>
      </c>
      <c r="AO147">
        <v>410.47982139999999</v>
      </c>
      <c r="AP147">
        <v>34.01860714</v>
      </c>
      <c r="AQ147" s="2">
        <v>0.46003472222222225</v>
      </c>
      <c r="AR147" t="s">
        <v>12</v>
      </c>
      <c r="AS147" t="s">
        <v>46</v>
      </c>
    </row>
    <row r="148" spans="1:45" x14ac:dyDescent="0.2">
      <c r="A148" t="s">
        <v>61</v>
      </c>
      <c r="B148" t="s">
        <v>6</v>
      </c>
      <c r="C148">
        <v>64</v>
      </c>
      <c r="D148">
        <v>250</v>
      </c>
      <c r="E148" t="s">
        <v>7</v>
      </c>
      <c r="F148">
        <v>78</v>
      </c>
      <c r="G148">
        <v>484</v>
      </c>
      <c r="H148">
        <v>1156</v>
      </c>
      <c r="I148">
        <v>4650</v>
      </c>
      <c r="J148">
        <v>374</v>
      </c>
      <c r="K148">
        <v>37</v>
      </c>
      <c r="L148">
        <v>40</v>
      </c>
      <c r="M148">
        <v>42</v>
      </c>
      <c r="N148">
        <v>14</v>
      </c>
      <c r="O148">
        <v>63</v>
      </c>
      <c r="P148">
        <v>13</v>
      </c>
      <c r="Q148">
        <v>30</v>
      </c>
      <c r="R148">
        <v>44</v>
      </c>
      <c r="S148">
        <v>35</v>
      </c>
      <c r="T148">
        <v>27</v>
      </c>
      <c r="U148">
        <v>19</v>
      </c>
      <c r="V148">
        <v>20</v>
      </c>
      <c r="W148">
        <v>26</v>
      </c>
      <c r="X148" t="s">
        <v>8</v>
      </c>
      <c r="Y148">
        <v>22.406942860000001</v>
      </c>
      <c r="Z148">
        <v>18.726614290000001</v>
      </c>
      <c r="AA148">
        <v>54.628</v>
      </c>
      <c r="AB148">
        <v>41.134071429999999</v>
      </c>
      <c r="AC148">
        <v>35.173014289999998</v>
      </c>
      <c r="AD148">
        <v>31.844799999999999</v>
      </c>
      <c r="AE148">
        <v>23.8428</v>
      </c>
      <c r="AF148">
        <v>23.885014290000001</v>
      </c>
      <c r="AG148">
        <v>30.90274286</v>
      </c>
      <c r="AH148">
        <v>14.38991429</v>
      </c>
      <c r="AI148">
        <v>15.13368571</v>
      </c>
      <c r="AJ148">
        <v>31.164542860000001</v>
      </c>
      <c r="AK148">
        <v>103.6377143</v>
      </c>
      <c r="AL148">
        <v>651.29371430000003</v>
      </c>
      <c r="AM148">
        <v>1475.334286</v>
      </c>
      <c r="AN148">
        <v>5680.2942860000003</v>
      </c>
      <c r="AO148">
        <v>410.75442859999998</v>
      </c>
      <c r="AP148">
        <v>34.722428569999998</v>
      </c>
      <c r="AQ148" s="2">
        <v>0.46008101851851851</v>
      </c>
      <c r="AR148" t="s">
        <v>12</v>
      </c>
      <c r="AS148" t="s">
        <v>46</v>
      </c>
    </row>
    <row r="149" spans="1:45" x14ac:dyDescent="0.2">
      <c r="A149" t="s">
        <v>61</v>
      </c>
      <c r="B149" t="s">
        <v>6</v>
      </c>
      <c r="C149">
        <v>64</v>
      </c>
      <c r="D149">
        <v>150</v>
      </c>
      <c r="E149" t="s">
        <v>7</v>
      </c>
      <c r="F149">
        <v>14</v>
      </c>
      <c r="G149">
        <v>394</v>
      </c>
      <c r="H149">
        <v>8546</v>
      </c>
      <c r="I149">
        <v>235</v>
      </c>
      <c r="J149">
        <v>151</v>
      </c>
      <c r="K149">
        <v>74</v>
      </c>
      <c r="L149">
        <v>25</v>
      </c>
      <c r="M149">
        <v>19</v>
      </c>
      <c r="N149">
        <v>9</v>
      </c>
      <c r="O149">
        <v>14</v>
      </c>
      <c r="P149">
        <v>15</v>
      </c>
      <c r="Q149">
        <v>25</v>
      </c>
      <c r="R149">
        <v>61</v>
      </c>
      <c r="S149">
        <v>49</v>
      </c>
      <c r="T149">
        <v>19</v>
      </c>
      <c r="U149">
        <v>13</v>
      </c>
      <c r="V149">
        <v>11</v>
      </c>
      <c r="W149">
        <v>6</v>
      </c>
      <c r="X149" t="s">
        <v>8</v>
      </c>
      <c r="Y149">
        <v>24.007428569999998</v>
      </c>
      <c r="Z149">
        <v>36.012714289999998</v>
      </c>
      <c r="AA149">
        <v>126.22378569999999</v>
      </c>
      <c r="AB149">
        <v>95.979500000000002</v>
      </c>
      <c r="AC149">
        <v>41.252309519999997</v>
      </c>
      <c r="AD149">
        <v>36.314238099999997</v>
      </c>
      <c r="AE149">
        <v>24.8362619</v>
      </c>
      <c r="AF149">
        <v>18.008538099999999</v>
      </c>
      <c r="AG149">
        <v>11.44545952</v>
      </c>
      <c r="AH149">
        <v>19.985990480000002</v>
      </c>
      <c r="AI149">
        <v>13.87255238</v>
      </c>
      <c r="AJ149">
        <v>11.986364289999999</v>
      </c>
      <c r="AK149">
        <v>31.002738099999998</v>
      </c>
      <c r="AL149">
        <v>883.642381</v>
      </c>
      <c r="AM149">
        <v>18177.916669999999</v>
      </c>
      <c r="AN149">
        <v>478.44761899999997</v>
      </c>
      <c r="AO149">
        <v>276.39904760000002</v>
      </c>
      <c r="AP149">
        <v>115.7414524</v>
      </c>
      <c r="AQ149" s="2">
        <v>0.46015046296296297</v>
      </c>
      <c r="AR149" t="s">
        <v>12</v>
      </c>
      <c r="AS149" t="s">
        <v>47</v>
      </c>
    </row>
    <row r="150" spans="1:45" x14ac:dyDescent="0.2">
      <c r="A150" t="s">
        <v>61</v>
      </c>
      <c r="B150" t="s">
        <v>6</v>
      </c>
      <c r="C150">
        <v>64</v>
      </c>
      <c r="D150">
        <v>200</v>
      </c>
      <c r="E150" t="s">
        <v>7</v>
      </c>
      <c r="F150">
        <v>18</v>
      </c>
      <c r="G150">
        <v>525</v>
      </c>
      <c r="H150">
        <v>11328</v>
      </c>
      <c r="I150">
        <v>314</v>
      </c>
      <c r="J150">
        <v>202</v>
      </c>
      <c r="K150">
        <v>98</v>
      </c>
      <c r="L150">
        <v>33</v>
      </c>
      <c r="M150">
        <v>25</v>
      </c>
      <c r="N150">
        <v>12</v>
      </c>
      <c r="O150">
        <v>19</v>
      </c>
      <c r="P150">
        <v>21</v>
      </c>
      <c r="Q150">
        <v>32</v>
      </c>
      <c r="R150">
        <v>78</v>
      </c>
      <c r="S150">
        <v>63</v>
      </c>
      <c r="T150">
        <v>26</v>
      </c>
      <c r="U150">
        <v>17</v>
      </c>
      <c r="V150">
        <v>15</v>
      </c>
      <c r="W150">
        <v>8</v>
      </c>
      <c r="X150" t="s">
        <v>8</v>
      </c>
      <c r="Y150">
        <v>24.007428569999998</v>
      </c>
      <c r="Z150">
        <v>37.813357140000001</v>
      </c>
      <c r="AA150">
        <v>121.0506786</v>
      </c>
      <c r="AB150">
        <v>92.551660709999993</v>
      </c>
      <c r="AC150">
        <v>42.337892859999997</v>
      </c>
      <c r="AD150">
        <v>35.615892860000002</v>
      </c>
      <c r="AE150">
        <v>24.58789286</v>
      </c>
      <c r="AF150">
        <v>17.77158214</v>
      </c>
      <c r="AG150">
        <v>11.649841070000001</v>
      </c>
      <c r="AH150">
        <v>19.186553570000001</v>
      </c>
      <c r="AI150">
        <v>14.187837500000001</v>
      </c>
      <c r="AJ150">
        <v>11.9863625</v>
      </c>
      <c r="AK150">
        <v>29.895499999999998</v>
      </c>
      <c r="AL150">
        <v>883.08160710000004</v>
      </c>
      <c r="AM150">
        <v>18071.57143</v>
      </c>
      <c r="AN150">
        <v>479.4657143</v>
      </c>
      <c r="AO150">
        <v>277.3141071</v>
      </c>
      <c r="AP150">
        <v>114.9593929</v>
      </c>
      <c r="AQ150" s="2">
        <v>0.4601851851851852</v>
      </c>
      <c r="AR150" t="s">
        <v>12</v>
      </c>
      <c r="AS150" t="s">
        <v>47</v>
      </c>
    </row>
    <row r="151" spans="1:45" x14ac:dyDescent="0.2">
      <c r="A151" t="s">
        <v>61</v>
      </c>
      <c r="B151" t="s">
        <v>6</v>
      </c>
      <c r="C151">
        <v>64</v>
      </c>
      <c r="D151">
        <v>250</v>
      </c>
      <c r="E151" t="s">
        <v>7</v>
      </c>
      <c r="F151">
        <v>22</v>
      </c>
      <c r="G151">
        <v>657</v>
      </c>
      <c r="H151">
        <v>14127</v>
      </c>
      <c r="I151">
        <v>392</v>
      </c>
      <c r="J151">
        <v>252</v>
      </c>
      <c r="K151">
        <v>122</v>
      </c>
      <c r="L151">
        <v>42</v>
      </c>
      <c r="M151">
        <v>32</v>
      </c>
      <c r="N151">
        <v>15</v>
      </c>
      <c r="O151">
        <v>24</v>
      </c>
      <c r="P151">
        <v>26</v>
      </c>
      <c r="Q151">
        <v>39</v>
      </c>
      <c r="R151">
        <v>93</v>
      </c>
      <c r="S151">
        <v>75</v>
      </c>
      <c r="T151">
        <v>31</v>
      </c>
      <c r="U151">
        <v>21</v>
      </c>
      <c r="V151">
        <v>19</v>
      </c>
      <c r="W151">
        <v>9</v>
      </c>
      <c r="X151" t="s">
        <v>8</v>
      </c>
      <c r="Y151">
        <v>24.007428569999998</v>
      </c>
      <c r="Z151">
        <v>37.45322857</v>
      </c>
      <c r="AA151">
        <v>115.46371430000001</v>
      </c>
      <c r="AB151">
        <v>88.144428570000002</v>
      </c>
      <c r="AC151">
        <v>40.383842860000001</v>
      </c>
      <c r="AD151">
        <v>35.196871430000002</v>
      </c>
      <c r="AE151">
        <v>25.034942860000001</v>
      </c>
      <c r="AF151">
        <v>18.1981</v>
      </c>
      <c r="AG151">
        <v>11.77247143</v>
      </c>
      <c r="AH151">
        <v>18.706885710000002</v>
      </c>
      <c r="AI151">
        <v>14.37701429</v>
      </c>
      <c r="AJ151">
        <v>10.787727139999999</v>
      </c>
      <c r="AK151">
        <v>29.231142859999999</v>
      </c>
      <c r="AL151">
        <v>884.09085709999999</v>
      </c>
      <c r="AM151">
        <v>18029.442859999999</v>
      </c>
      <c r="AN151">
        <v>478.85500000000002</v>
      </c>
      <c r="AO151">
        <v>276.76499999999999</v>
      </c>
      <c r="AP151">
        <v>114.4901857</v>
      </c>
      <c r="AQ151" s="2">
        <v>0.46021990740740742</v>
      </c>
      <c r="AR151" t="s">
        <v>12</v>
      </c>
      <c r="AS151" t="s">
        <v>47</v>
      </c>
    </row>
    <row r="152" spans="1:45" x14ac:dyDescent="0.2">
      <c r="A152" t="s">
        <v>61</v>
      </c>
      <c r="B152" t="s">
        <v>6</v>
      </c>
      <c r="C152">
        <v>64</v>
      </c>
      <c r="D152">
        <v>150</v>
      </c>
      <c r="E152" t="s">
        <v>7</v>
      </c>
      <c r="F152">
        <v>17</v>
      </c>
      <c r="G152">
        <v>48</v>
      </c>
      <c r="H152">
        <v>420</v>
      </c>
      <c r="I152">
        <v>3455</v>
      </c>
      <c r="J152">
        <v>407</v>
      </c>
      <c r="K152">
        <v>51</v>
      </c>
      <c r="L152">
        <v>258</v>
      </c>
      <c r="M152">
        <v>237</v>
      </c>
      <c r="N152">
        <v>26</v>
      </c>
      <c r="O152">
        <v>130</v>
      </c>
      <c r="P152">
        <v>17</v>
      </c>
      <c r="Q152">
        <v>309</v>
      </c>
      <c r="R152">
        <v>97</v>
      </c>
      <c r="S152">
        <v>49</v>
      </c>
      <c r="T152">
        <v>40</v>
      </c>
      <c r="U152">
        <v>14</v>
      </c>
      <c r="V152">
        <v>37</v>
      </c>
      <c r="W152">
        <v>21</v>
      </c>
      <c r="X152" t="s">
        <v>8</v>
      </c>
      <c r="Y152">
        <v>69.354809520000003</v>
      </c>
      <c r="Z152">
        <v>40.814404760000002</v>
      </c>
      <c r="AA152">
        <v>200.7165</v>
      </c>
      <c r="AB152">
        <v>95.979500000000002</v>
      </c>
      <c r="AC152">
        <v>86.846976190000007</v>
      </c>
      <c r="AD152">
        <v>39.107642859999999</v>
      </c>
      <c r="AE152">
        <v>256.31023809999999</v>
      </c>
      <c r="AF152">
        <v>224.63280950000001</v>
      </c>
      <c r="AG152">
        <v>106.27926189999999</v>
      </c>
      <c r="AH152">
        <v>247.02690480000001</v>
      </c>
      <c r="AI152">
        <v>46.662214290000001</v>
      </c>
      <c r="AJ152">
        <v>41.952261900000003</v>
      </c>
      <c r="AK152">
        <v>37.646190480000001</v>
      </c>
      <c r="AL152">
        <v>107.651881</v>
      </c>
      <c r="AM152">
        <v>893.36833330000002</v>
      </c>
      <c r="AN152">
        <v>7034.2</v>
      </c>
      <c r="AO152">
        <v>744.99595239999996</v>
      </c>
      <c r="AP152">
        <v>79.767761899999996</v>
      </c>
      <c r="AQ152" s="2">
        <v>0.46028935185185182</v>
      </c>
      <c r="AR152" t="s">
        <v>12</v>
      </c>
      <c r="AS152" t="s">
        <v>48</v>
      </c>
    </row>
    <row r="153" spans="1:45" x14ac:dyDescent="0.2">
      <c r="A153" t="s">
        <v>61</v>
      </c>
      <c r="B153" t="s">
        <v>6</v>
      </c>
      <c r="C153">
        <v>64</v>
      </c>
      <c r="D153">
        <v>200</v>
      </c>
      <c r="E153" t="s">
        <v>7</v>
      </c>
      <c r="F153">
        <v>22</v>
      </c>
      <c r="G153">
        <v>65</v>
      </c>
      <c r="H153">
        <v>592</v>
      </c>
      <c r="I153">
        <v>4600</v>
      </c>
      <c r="J153">
        <v>543</v>
      </c>
      <c r="K153">
        <v>68</v>
      </c>
      <c r="L153">
        <v>342</v>
      </c>
      <c r="M153">
        <v>313</v>
      </c>
      <c r="N153">
        <v>34</v>
      </c>
      <c r="O153">
        <v>175</v>
      </c>
      <c r="P153">
        <v>24</v>
      </c>
      <c r="Q153">
        <v>370</v>
      </c>
      <c r="R153">
        <v>124</v>
      </c>
      <c r="S153">
        <v>64</v>
      </c>
      <c r="T153">
        <v>56</v>
      </c>
      <c r="U153">
        <v>19</v>
      </c>
      <c r="V153">
        <v>51</v>
      </c>
      <c r="W153">
        <v>28</v>
      </c>
      <c r="X153" t="s">
        <v>8</v>
      </c>
      <c r="Y153">
        <v>68.021053570000007</v>
      </c>
      <c r="Z153">
        <v>43.215249999999997</v>
      </c>
      <c r="AA153">
        <v>192.4394643</v>
      </c>
      <c r="AB153">
        <v>94.020732140000007</v>
      </c>
      <c r="AC153">
        <v>91.189321430000007</v>
      </c>
      <c r="AD153">
        <v>39.805999999999997</v>
      </c>
      <c r="AE153">
        <v>254.82</v>
      </c>
      <c r="AF153">
        <v>222.5001786</v>
      </c>
      <c r="AG153">
        <v>107.3011786</v>
      </c>
      <c r="AH153">
        <v>221.8444643</v>
      </c>
      <c r="AI153">
        <v>48.238642859999999</v>
      </c>
      <c r="AJ153">
        <v>41.952267859999999</v>
      </c>
      <c r="AK153">
        <v>36.538928570000003</v>
      </c>
      <c r="AL153">
        <v>109.33392859999999</v>
      </c>
      <c r="AM153">
        <v>944.41785709999999</v>
      </c>
      <c r="AN153">
        <v>7024.0196429999996</v>
      </c>
      <c r="AO153">
        <v>745.45357139999999</v>
      </c>
      <c r="AP153">
        <v>79.767750000000007</v>
      </c>
      <c r="AQ153" s="2">
        <v>0.46032407407407411</v>
      </c>
      <c r="AR153" t="s">
        <v>12</v>
      </c>
      <c r="AS153" t="s">
        <v>48</v>
      </c>
    </row>
    <row r="154" spans="1:45" x14ac:dyDescent="0.2">
      <c r="A154" t="s">
        <v>61</v>
      </c>
      <c r="B154" t="s">
        <v>6</v>
      </c>
      <c r="C154">
        <v>64</v>
      </c>
      <c r="D154">
        <v>250</v>
      </c>
      <c r="E154" t="s">
        <v>7</v>
      </c>
      <c r="F154">
        <v>28</v>
      </c>
      <c r="G154">
        <v>81</v>
      </c>
      <c r="H154">
        <v>699</v>
      </c>
      <c r="I154">
        <v>5748</v>
      </c>
      <c r="J154">
        <v>679</v>
      </c>
      <c r="K154">
        <v>85</v>
      </c>
      <c r="L154">
        <v>426</v>
      </c>
      <c r="M154">
        <v>390</v>
      </c>
      <c r="N154">
        <v>42</v>
      </c>
      <c r="O154">
        <v>217</v>
      </c>
      <c r="P154">
        <v>31</v>
      </c>
      <c r="Q154">
        <v>451</v>
      </c>
      <c r="R154">
        <v>150</v>
      </c>
      <c r="S154">
        <v>79</v>
      </c>
      <c r="T154">
        <v>70</v>
      </c>
      <c r="U154">
        <v>25</v>
      </c>
      <c r="V154">
        <v>63</v>
      </c>
      <c r="W154">
        <v>34</v>
      </c>
      <c r="X154" t="s">
        <v>8</v>
      </c>
      <c r="Y154">
        <v>67.220814290000007</v>
      </c>
      <c r="Z154">
        <v>44.655771430000001</v>
      </c>
      <c r="AA154">
        <v>186.23185710000001</v>
      </c>
      <c r="AB154">
        <v>92.845471430000003</v>
      </c>
      <c r="AC154">
        <v>91.189314289999999</v>
      </c>
      <c r="AD154">
        <v>41.901042859999997</v>
      </c>
      <c r="AE154">
        <v>253.9258571</v>
      </c>
      <c r="AF154">
        <v>221.78928569999999</v>
      </c>
      <c r="AG154">
        <v>106.4427714</v>
      </c>
      <c r="AH154">
        <v>216.3284286</v>
      </c>
      <c r="AI154">
        <v>47.67112857</v>
      </c>
      <c r="AJ154">
        <v>40.753628569999997</v>
      </c>
      <c r="AK154">
        <v>37.203285710000003</v>
      </c>
      <c r="AL154">
        <v>108.99751430000001</v>
      </c>
      <c r="AM154">
        <v>892.09199999999998</v>
      </c>
      <c r="AN154">
        <v>7021.5771430000004</v>
      </c>
      <c r="AO154">
        <v>745.72799999999995</v>
      </c>
      <c r="AP154">
        <v>79.767757140000001</v>
      </c>
      <c r="AQ154" s="2">
        <v>0.46037037037037037</v>
      </c>
      <c r="AR154" t="s">
        <v>12</v>
      </c>
      <c r="AS154" t="s">
        <v>48</v>
      </c>
    </row>
    <row r="155" spans="1:45" x14ac:dyDescent="0.2">
      <c r="A155" t="s">
        <v>61</v>
      </c>
      <c r="B155" t="s">
        <v>6</v>
      </c>
      <c r="C155">
        <v>64</v>
      </c>
      <c r="D155">
        <v>150</v>
      </c>
      <c r="E155" t="s">
        <v>7</v>
      </c>
      <c r="F155">
        <v>180</v>
      </c>
      <c r="G155">
        <v>1049</v>
      </c>
      <c r="H155">
        <v>6022</v>
      </c>
      <c r="I155">
        <v>10654</v>
      </c>
      <c r="J155">
        <v>1064</v>
      </c>
      <c r="K155">
        <v>89</v>
      </c>
      <c r="L155">
        <v>39</v>
      </c>
      <c r="M155">
        <v>60</v>
      </c>
      <c r="N155">
        <v>11</v>
      </c>
      <c r="O155">
        <v>148</v>
      </c>
      <c r="P155">
        <v>15</v>
      </c>
      <c r="Q155">
        <v>49</v>
      </c>
      <c r="R155">
        <v>114</v>
      </c>
      <c r="S155">
        <v>48</v>
      </c>
      <c r="T155">
        <v>22</v>
      </c>
      <c r="U155">
        <v>13</v>
      </c>
      <c r="V155">
        <v>28</v>
      </c>
      <c r="W155">
        <v>72</v>
      </c>
      <c r="X155" t="s">
        <v>8</v>
      </c>
      <c r="Y155">
        <v>29.342404760000001</v>
      </c>
      <c r="Z155">
        <v>36.012714289999998</v>
      </c>
      <c r="AA155">
        <v>235.893619</v>
      </c>
      <c r="AB155">
        <v>94.020714290000001</v>
      </c>
      <c r="AC155">
        <v>47.76583333</v>
      </c>
      <c r="AD155">
        <v>36.314238099999997</v>
      </c>
      <c r="AE155">
        <v>38.744547619999999</v>
      </c>
      <c r="AF155">
        <v>56.869071429999998</v>
      </c>
      <c r="AG155">
        <v>120.9948571</v>
      </c>
      <c r="AH155">
        <v>39.172547620000003</v>
      </c>
      <c r="AI155">
        <v>35.311952380000001</v>
      </c>
      <c r="AJ155">
        <v>143.83635709999999</v>
      </c>
      <c r="AK155">
        <v>398.60666670000001</v>
      </c>
      <c r="AL155">
        <v>2352.6416669999999</v>
      </c>
      <c r="AM155">
        <v>12809.2</v>
      </c>
      <c r="AN155">
        <v>21690.99048</v>
      </c>
      <c r="AO155">
        <v>1947.605714</v>
      </c>
      <c r="AP155">
        <v>139.2025476</v>
      </c>
      <c r="AQ155" s="2">
        <v>0.46045138888888887</v>
      </c>
      <c r="AR155" t="s">
        <v>12</v>
      </c>
      <c r="AS155" t="s">
        <v>49</v>
      </c>
    </row>
    <row r="156" spans="1:45" x14ac:dyDescent="0.2">
      <c r="A156" t="s">
        <v>61</v>
      </c>
      <c r="B156" t="s">
        <v>6</v>
      </c>
      <c r="C156">
        <v>64</v>
      </c>
      <c r="D156">
        <v>200</v>
      </c>
      <c r="E156" t="s">
        <v>7</v>
      </c>
      <c r="F156">
        <v>237</v>
      </c>
      <c r="G156">
        <v>1400</v>
      </c>
      <c r="H156">
        <v>8003</v>
      </c>
      <c r="I156">
        <v>14204</v>
      </c>
      <c r="J156">
        <v>1421</v>
      </c>
      <c r="K156">
        <v>117</v>
      </c>
      <c r="L156">
        <v>52</v>
      </c>
      <c r="M156">
        <v>80</v>
      </c>
      <c r="N156">
        <v>15</v>
      </c>
      <c r="O156">
        <v>197</v>
      </c>
      <c r="P156">
        <v>21</v>
      </c>
      <c r="Q156">
        <v>64</v>
      </c>
      <c r="R156">
        <v>143</v>
      </c>
      <c r="S156">
        <v>61</v>
      </c>
      <c r="T156">
        <v>30</v>
      </c>
      <c r="U156">
        <v>18</v>
      </c>
      <c r="V156">
        <v>38</v>
      </c>
      <c r="W156">
        <v>95</v>
      </c>
      <c r="X156" t="s">
        <v>8</v>
      </c>
      <c r="Y156">
        <v>30.00928571</v>
      </c>
      <c r="Z156">
        <v>37.813357140000001</v>
      </c>
      <c r="AA156">
        <v>221.92625000000001</v>
      </c>
      <c r="AB156">
        <v>89.613500000000002</v>
      </c>
      <c r="AC156">
        <v>48.851410710000003</v>
      </c>
      <c r="AD156">
        <v>37.71094643</v>
      </c>
      <c r="AE156">
        <v>38.744553570000001</v>
      </c>
      <c r="AF156">
        <v>56.869071429999998</v>
      </c>
      <c r="AG156">
        <v>120.7904643</v>
      </c>
      <c r="AH156">
        <v>38.373107140000002</v>
      </c>
      <c r="AI156">
        <v>35.942517860000002</v>
      </c>
      <c r="AJ156">
        <v>142.33807139999999</v>
      </c>
      <c r="AK156">
        <v>393.6239286</v>
      </c>
      <c r="AL156">
        <v>2354.8839290000001</v>
      </c>
      <c r="AM156">
        <v>12767.18929</v>
      </c>
      <c r="AN156">
        <v>21688.94643</v>
      </c>
      <c r="AO156">
        <v>1950.808929</v>
      </c>
      <c r="AP156">
        <v>137.2474464</v>
      </c>
      <c r="AQ156" s="2">
        <v>0.4604861111111111</v>
      </c>
      <c r="AR156" t="s">
        <v>12</v>
      </c>
      <c r="AS156" t="s">
        <v>49</v>
      </c>
    </row>
    <row r="157" spans="1:45" x14ac:dyDescent="0.2">
      <c r="A157" t="s">
        <v>61</v>
      </c>
      <c r="B157" t="s">
        <v>6</v>
      </c>
      <c r="C157">
        <v>64</v>
      </c>
      <c r="D157">
        <v>250</v>
      </c>
      <c r="E157" t="s">
        <v>7</v>
      </c>
      <c r="F157">
        <v>296</v>
      </c>
      <c r="G157">
        <v>1752</v>
      </c>
      <c r="H157">
        <v>9977</v>
      </c>
      <c r="I157">
        <v>17748</v>
      </c>
      <c r="J157">
        <v>1777</v>
      </c>
      <c r="K157">
        <v>147</v>
      </c>
      <c r="L157">
        <v>65</v>
      </c>
      <c r="M157">
        <v>99</v>
      </c>
      <c r="N157">
        <v>19</v>
      </c>
      <c r="O157">
        <v>246</v>
      </c>
      <c r="P157">
        <v>26</v>
      </c>
      <c r="Q157">
        <v>79</v>
      </c>
      <c r="R157">
        <v>175</v>
      </c>
      <c r="S157">
        <v>76</v>
      </c>
      <c r="T157">
        <v>37</v>
      </c>
      <c r="U157">
        <v>22</v>
      </c>
      <c r="V157">
        <v>47</v>
      </c>
      <c r="W157">
        <v>118</v>
      </c>
      <c r="X157" t="s">
        <v>8</v>
      </c>
      <c r="Y157">
        <v>30.409414290000001</v>
      </c>
      <c r="Z157">
        <v>37.45322857</v>
      </c>
      <c r="AA157">
        <v>217.2704286</v>
      </c>
      <c r="AB157">
        <v>89.319685710000002</v>
      </c>
      <c r="AC157">
        <v>48.200071430000001</v>
      </c>
      <c r="AD157">
        <v>36.872914289999997</v>
      </c>
      <c r="AE157">
        <v>38.744557139999998</v>
      </c>
      <c r="AF157">
        <v>56.300371429999998</v>
      </c>
      <c r="AG157">
        <v>120.6678429</v>
      </c>
      <c r="AH157">
        <v>37.89344286</v>
      </c>
      <c r="AI157">
        <v>35.564171430000002</v>
      </c>
      <c r="AJ157">
        <v>141.43908569999999</v>
      </c>
      <c r="AK157">
        <v>393.29185710000002</v>
      </c>
      <c r="AL157">
        <v>2357.5757140000001</v>
      </c>
      <c r="AM157">
        <v>12733.05143</v>
      </c>
      <c r="AN157">
        <v>21680.400000000001</v>
      </c>
      <c r="AO157">
        <v>1951.6328570000001</v>
      </c>
      <c r="AP157">
        <v>137.9512857</v>
      </c>
      <c r="AQ157" s="2">
        <v>0.46053240740740736</v>
      </c>
      <c r="AR157" t="s">
        <v>12</v>
      </c>
      <c r="AS157" t="s">
        <v>49</v>
      </c>
    </row>
    <row r="158" spans="1:45" x14ac:dyDescent="0.2">
      <c r="A158" t="s">
        <v>61</v>
      </c>
      <c r="B158" t="s">
        <v>6</v>
      </c>
      <c r="C158">
        <v>64</v>
      </c>
      <c r="D158">
        <v>150</v>
      </c>
      <c r="E158" t="s">
        <v>7</v>
      </c>
      <c r="F158">
        <v>117</v>
      </c>
      <c r="G158">
        <v>449</v>
      </c>
      <c r="H158">
        <v>276</v>
      </c>
      <c r="I158">
        <v>791</v>
      </c>
      <c r="J158">
        <v>5880</v>
      </c>
      <c r="K158">
        <v>2326</v>
      </c>
      <c r="L158">
        <v>96</v>
      </c>
      <c r="M158">
        <v>35</v>
      </c>
      <c r="N158">
        <v>10</v>
      </c>
      <c r="O158">
        <v>23</v>
      </c>
      <c r="P158">
        <v>0</v>
      </c>
      <c r="Q158">
        <v>23</v>
      </c>
      <c r="R158">
        <v>51</v>
      </c>
      <c r="S158">
        <v>29</v>
      </c>
      <c r="T158">
        <v>17</v>
      </c>
      <c r="U158">
        <v>12</v>
      </c>
      <c r="V158">
        <v>18</v>
      </c>
      <c r="W158">
        <v>20</v>
      </c>
      <c r="X158" t="s">
        <v>8</v>
      </c>
      <c r="Y158">
        <v>26.674928569999999</v>
      </c>
      <c r="Z158">
        <v>0</v>
      </c>
      <c r="AA158">
        <v>105.53135709999999</v>
      </c>
      <c r="AB158">
        <v>56.804190480000003</v>
      </c>
      <c r="AC158">
        <v>36.90995238</v>
      </c>
      <c r="AD158">
        <v>33.520833330000002</v>
      </c>
      <c r="AE158">
        <v>95.371214289999998</v>
      </c>
      <c r="AF158">
        <v>33.173619049999999</v>
      </c>
      <c r="AG158">
        <v>18.803254760000002</v>
      </c>
      <c r="AH158">
        <v>18.387111900000001</v>
      </c>
      <c r="AI158">
        <v>22.700538099999999</v>
      </c>
      <c r="AJ158">
        <v>39.95454762</v>
      </c>
      <c r="AK158">
        <v>259.0942857</v>
      </c>
      <c r="AL158">
        <v>1006.993571</v>
      </c>
      <c r="AM158">
        <v>587.07071429999996</v>
      </c>
      <c r="AN158">
        <v>1610.4347620000001</v>
      </c>
      <c r="AO158">
        <v>10763.085709999999</v>
      </c>
      <c r="AP158">
        <v>3638.0357140000001</v>
      </c>
      <c r="AQ158" s="2">
        <v>0.46060185185185182</v>
      </c>
      <c r="AR158" t="s">
        <v>12</v>
      </c>
      <c r="AS158" t="s">
        <v>50</v>
      </c>
    </row>
    <row r="159" spans="1:45" x14ac:dyDescent="0.2">
      <c r="A159" t="s">
        <v>61</v>
      </c>
      <c r="B159" t="s">
        <v>6</v>
      </c>
      <c r="C159">
        <v>64</v>
      </c>
      <c r="D159">
        <v>200</v>
      </c>
      <c r="E159" t="s">
        <v>7</v>
      </c>
      <c r="F159">
        <v>154</v>
      </c>
      <c r="G159">
        <v>596</v>
      </c>
      <c r="H159">
        <v>371</v>
      </c>
      <c r="I159">
        <v>1049</v>
      </c>
      <c r="J159">
        <v>7801</v>
      </c>
      <c r="K159">
        <v>3100</v>
      </c>
      <c r="L159">
        <v>129</v>
      </c>
      <c r="M159">
        <v>47</v>
      </c>
      <c r="N159">
        <v>14</v>
      </c>
      <c r="O159">
        <v>26</v>
      </c>
      <c r="P159">
        <v>11</v>
      </c>
      <c r="Q159">
        <v>30</v>
      </c>
      <c r="R159">
        <v>66</v>
      </c>
      <c r="S159">
        <v>37</v>
      </c>
      <c r="T159">
        <v>23</v>
      </c>
      <c r="U159">
        <v>16</v>
      </c>
      <c r="V159">
        <v>23</v>
      </c>
      <c r="W159">
        <v>26</v>
      </c>
      <c r="X159" t="s">
        <v>8</v>
      </c>
      <c r="Y159">
        <v>28.008678570000001</v>
      </c>
      <c r="Z159">
        <v>19.806999999999999</v>
      </c>
      <c r="AA159">
        <v>102.42749999999999</v>
      </c>
      <c r="AB159">
        <v>54.355732140000001</v>
      </c>
      <c r="AC159">
        <v>37.452750000000002</v>
      </c>
      <c r="AD159">
        <v>33.520839289999998</v>
      </c>
      <c r="AE159">
        <v>96.116303569999999</v>
      </c>
      <c r="AF159">
        <v>33.410571429999997</v>
      </c>
      <c r="AG159">
        <v>15.941889290000001</v>
      </c>
      <c r="AH159">
        <v>17.98739286</v>
      </c>
      <c r="AI159">
        <v>21.754678569999999</v>
      </c>
      <c r="AJ159">
        <v>38.955678570000003</v>
      </c>
      <c r="AK159">
        <v>255.77250000000001</v>
      </c>
      <c r="AL159">
        <v>1002.5080359999999</v>
      </c>
      <c r="AM159">
        <v>591.85642859999996</v>
      </c>
      <c r="AN159">
        <v>1601.781964</v>
      </c>
      <c r="AO159">
        <v>10709.54286</v>
      </c>
      <c r="AP159">
        <v>3636.4714290000002</v>
      </c>
      <c r="AQ159" s="2">
        <v>0.4606365740740741</v>
      </c>
      <c r="AR159" t="s">
        <v>12</v>
      </c>
      <c r="AS159" t="s">
        <v>50</v>
      </c>
    </row>
    <row r="160" spans="1:45" x14ac:dyDescent="0.2">
      <c r="A160" t="s">
        <v>61</v>
      </c>
      <c r="B160" t="s">
        <v>6</v>
      </c>
      <c r="C160">
        <v>64</v>
      </c>
      <c r="D160">
        <v>250</v>
      </c>
      <c r="E160" t="s">
        <v>7</v>
      </c>
      <c r="F160">
        <v>192</v>
      </c>
      <c r="G160">
        <v>745</v>
      </c>
      <c r="H160">
        <v>465</v>
      </c>
      <c r="I160">
        <v>1310</v>
      </c>
      <c r="J160">
        <v>9738</v>
      </c>
      <c r="K160">
        <v>3887</v>
      </c>
      <c r="L160">
        <v>161</v>
      </c>
      <c r="M160">
        <v>59</v>
      </c>
      <c r="N160">
        <v>17</v>
      </c>
      <c r="O160">
        <v>36</v>
      </c>
      <c r="P160">
        <v>14</v>
      </c>
      <c r="Q160">
        <v>37</v>
      </c>
      <c r="R160">
        <v>81</v>
      </c>
      <c r="S160">
        <v>46</v>
      </c>
      <c r="T160">
        <v>29</v>
      </c>
      <c r="U160">
        <v>20</v>
      </c>
      <c r="V160">
        <v>29</v>
      </c>
      <c r="W160">
        <v>33</v>
      </c>
      <c r="X160" t="s">
        <v>8</v>
      </c>
      <c r="Y160">
        <v>27.208428569999999</v>
      </c>
      <c r="Z160">
        <v>20.167114290000001</v>
      </c>
      <c r="AA160">
        <v>100.5651714</v>
      </c>
      <c r="AB160">
        <v>54.061914289999997</v>
      </c>
      <c r="AC160">
        <v>37.778428570000003</v>
      </c>
      <c r="AD160">
        <v>33.520828569999999</v>
      </c>
      <c r="AE160">
        <v>95.967285709999999</v>
      </c>
      <c r="AF160">
        <v>33.552742860000002</v>
      </c>
      <c r="AG160">
        <v>17.658714289999999</v>
      </c>
      <c r="AH160">
        <v>17.747557140000001</v>
      </c>
      <c r="AI160">
        <v>21.943857139999999</v>
      </c>
      <c r="AJ160">
        <v>39.555</v>
      </c>
      <c r="AK160">
        <v>255.10828570000001</v>
      </c>
      <c r="AL160">
        <v>1002.5078569999999</v>
      </c>
      <c r="AM160">
        <v>593.45171430000005</v>
      </c>
      <c r="AN160">
        <v>1600.2557139999999</v>
      </c>
      <c r="AO160">
        <v>10694.99286</v>
      </c>
      <c r="AP160">
        <v>3647.732857</v>
      </c>
      <c r="AQ160" s="2">
        <v>0.46067129629629627</v>
      </c>
      <c r="AR160" t="s">
        <v>12</v>
      </c>
      <c r="AS160" t="s">
        <v>50</v>
      </c>
    </row>
    <row r="161" spans="1:45" x14ac:dyDescent="0.2">
      <c r="A161" t="s">
        <v>61</v>
      </c>
      <c r="B161" t="s">
        <v>6</v>
      </c>
      <c r="C161">
        <v>64</v>
      </c>
      <c r="D161">
        <v>150</v>
      </c>
      <c r="E161" t="s">
        <v>7</v>
      </c>
      <c r="F161">
        <v>7</v>
      </c>
      <c r="G161">
        <v>10</v>
      </c>
      <c r="H161">
        <v>12</v>
      </c>
      <c r="I161">
        <v>13</v>
      </c>
      <c r="J161">
        <v>275</v>
      </c>
      <c r="K161">
        <v>890</v>
      </c>
      <c r="L161">
        <v>194</v>
      </c>
      <c r="M161">
        <v>43</v>
      </c>
      <c r="N161">
        <v>13</v>
      </c>
      <c r="O161">
        <v>14</v>
      </c>
      <c r="P161">
        <v>15</v>
      </c>
      <c r="Q161">
        <v>25</v>
      </c>
      <c r="R161">
        <v>27</v>
      </c>
      <c r="S161">
        <v>30</v>
      </c>
      <c r="T161">
        <v>20</v>
      </c>
      <c r="U161">
        <v>14</v>
      </c>
      <c r="V161">
        <v>15</v>
      </c>
      <c r="W161">
        <v>5</v>
      </c>
      <c r="X161" t="s">
        <v>8</v>
      </c>
      <c r="Y161">
        <v>34.677404760000002</v>
      </c>
      <c r="Z161">
        <v>36.012714289999998</v>
      </c>
      <c r="AA161">
        <v>55.869547619999999</v>
      </c>
      <c r="AB161">
        <v>58.762952380000002</v>
      </c>
      <c r="AC161">
        <v>43.423476190000002</v>
      </c>
      <c r="AD161">
        <v>39.107642859999999</v>
      </c>
      <c r="AE161">
        <v>192.72933330000001</v>
      </c>
      <c r="AF161">
        <v>40.756166669999999</v>
      </c>
      <c r="AG161">
        <v>11.44545952</v>
      </c>
      <c r="AH161">
        <v>19.985990480000002</v>
      </c>
      <c r="AI161">
        <v>18.917116669999999</v>
      </c>
      <c r="AJ161">
        <v>9.9886357140000008</v>
      </c>
      <c r="AK161">
        <v>15.501369049999999</v>
      </c>
      <c r="AL161">
        <v>22.427471430000001</v>
      </c>
      <c r="AM161">
        <v>25.524809520000002</v>
      </c>
      <c r="AN161">
        <v>26.467333329999999</v>
      </c>
      <c r="AO161">
        <v>503.37547619999998</v>
      </c>
      <c r="AP161">
        <v>1392.025476</v>
      </c>
      <c r="AQ161" s="2">
        <v>0.46099537037037036</v>
      </c>
      <c r="AR161" t="s">
        <v>12</v>
      </c>
      <c r="AS161" t="s">
        <v>51</v>
      </c>
    </row>
    <row r="162" spans="1:45" x14ac:dyDescent="0.2">
      <c r="A162" t="s">
        <v>61</v>
      </c>
      <c r="B162" t="s">
        <v>6</v>
      </c>
      <c r="C162">
        <v>64</v>
      </c>
      <c r="D162">
        <v>200</v>
      </c>
      <c r="E162" t="s">
        <v>7</v>
      </c>
      <c r="F162">
        <v>9</v>
      </c>
      <c r="G162">
        <v>13</v>
      </c>
      <c r="H162">
        <v>16</v>
      </c>
      <c r="I162">
        <v>17</v>
      </c>
      <c r="J162">
        <v>361</v>
      </c>
      <c r="K162">
        <v>1174</v>
      </c>
      <c r="L162">
        <v>256</v>
      </c>
      <c r="M162">
        <v>57</v>
      </c>
      <c r="N162">
        <v>17</v>
      </c>
      <c r="O162">
        <v>18</v>
      </c>
      <c r="P162">
        <v>20</v>
      </c>
      <c r="Q162">
        <v>32</v>
      </c>
      <c r="R162">
        <v>35</v>
      </c>
      <c r="S162">
        <v>39</v>
      </c>
      <c r="T162">
        <v>27</v>
      </c>
      <c r="U162">
        <v>19</v>
      </c>
      <c r="V162">
        <v>19</v>
      </c>
      <c r="W162">
        <v>6</v>
      </c>
      <c r="X162" t="s">
        <v>8</v>
      </c>
      <c r="Y162">
        <v>34.010535709999999</v>
      </c>
      <c r="Z162">
        <v>36.012714289999998</v>
      </c>
      <c r="AA162">
        <v>54.31760714</v>
      </c>
      <c r="AB162">
        <v>57.293875</v>
      </c>
      <c r="AC162">
        <v>43.966267860000002</v>
      </c>
      <c r="AD162">
        <v>39.805999999999997</v>
      </c>
      <c r="AE162">
        <v>190.74250000000001</v>
      </c>
      <c r="AF162">
        <v>40.519214290000001</v>
      </c>
      <c r="AG162">
        <v>11.03669286</v>
      </c>
      <c r="AH162">
        <v>19.186553570000001</v>
      </c>
      <c r="AI162">
        <v>17.971267860000001</v>
      </c>
      <c r="AJ162">
        <v>8.9897732139999995</v>
      </c>
      <c r="AK162">
        <v>14.94774821</v>
      </c>
      <c r="AL162">
        <v>21.866785709999998</v>
      </c>
      <c r="AM162">
        <v>25.52480357</v>
      </c>
      <c r="AN162">
        <v>25.958339290000001</v>
      </c>
      <c r="AO162">
        <v>495.59607140000003</v>
      </c>
      <c r="AP162">
        <v>1377.1666070000001</v>
      </c>
      <c r="AQ162" s="2">
        <v>0.46103009259259259</v>
      </c>
      <c r="AR162" t="s">
        <v>12</v>
      </c>
      <c r="AS162" t="s">
        <v>51</v>
      </c>
    </row>
    <row r="163" spans="1:45" x14ac:dyDescent="0.2">
      <c r="A163" t="s">
        <v>61</v>
      </c>
      <c r="B163" t="s">
        <v>6</v>
      </c>
      <c r="C163">
        <v>64</v>
      </c>
      <c r="D163">
        <v>250</v>
      </c>
      <c r="E163" t="s">
        <v>7</v>
      </c>
      <c r="F163">
        <v>11</v>
      </c>
      <c r="G163">
        <v>17</v>
      </c>
      <c r="H163">
        <v>20</v>
      </c>
      <c r="I163">
        <v>21</v>
      </c>
      <c r="J163">
        <v>446</v>
      </c>
      <c r="K163">
        <v>1459</v>
      </c>
      <c r="L163">
        <v>318</v>
      </c>
      <c r="M163">
        <v>71</v>
      </c>
      <c r="N163">
        <v>21</v>
      </c>
      <c r="O163">
        <v>23</v>
      </c>
      <c r="P163">
        <v>25</v>
      </c>
      <c r="Q163">
        <v>40</v>
      </c>
      <c r="R163">
        <v>44</v>
      </c>
      <c r="S163">
        <v>49</v>
      </c>
      <c r="T163">
        <v>33</v>
      </c>
      <c r="U163">
        <v>23</v>
      </c>
      <c r="V163">
        <v>24</v>
      </c>
      <c r="W163">
        <v>8</v>
      </c>
      <c r="X163" t="s">
        <v>8</v>
      </c>
      <c r="Y163">
        <v>33.610399999999998</v>
      </c>
      <c r="Z163">
        <v>36.012714289999998</v>
      </c>
      <c r="AA163">
        <v>54.628</v>
      </c>
      <c r="AB163">
        <v>57.587699999999998</v>
      </c>
      <c r="AC163">
        <v>42.989257139999999</v>
      </c>
      <c r="AD163">
        <v>38.548957139999999</v>
      </c>
      <c r="AE163">
        <v>189.55028569999999</v>
      </c>
      <c r="AF163">
        <v>40.377042860000003</v>
      </c>
      <c r="AG163">
        <v>11.281952860000001</v>
      </c>
      <c r="AH163">
        <v>19.186557140000001</v>
      </c>
      <c r="AI163">
        <v>18.160428570000001</v>
      </c>
      <c r="AJ163">
        <v>9.5890900000000006</v>
      </c>
      <c r="AK163">
        <v>14.615571429999999</v>
      </c>
      <c r="AL163">
        <v>22.876014290000001</v>
      </c>
      <c r="AM163">
        <v>25.524814289999998</v>
      </c>
      <c r="AN163">
        <v>25.65294286</v>
      </c>
      <c r="AO163">
        <v>489.8301429</v>
      </c>
      <c r="AP163">
        <v>1369.19</v>
      </c>
      <c r="AQ163" s="2">
        <v>0.46107638888888891</v>
      </c>
      <c r="AR163" t="s">
        <v>12</v>
      </c>
      <c r="AS163" t="s">
        <v>51</v>
      </c>
    </row>
    <row r="164" spans="1:45" x14ac:dyDescent="0.2">
      <c r="A164" t="s">
        <v>61</v>
      </c>
      <c r="B164" t="s">
        <v>6</v>
      </c>
      <c r="C164">
        <v>64</v>
      </c>
      <c r="D164">
        <v>150</v>
      </c>
      <c r="E164" t="s">
        <v>7</v>
      </c>
      <c r="F164">
        <v>26</v>
      </c>
      <c r="G164">
        <v>18</v>
      </c>
      <c r="H164">
        <v>13</v>
      </c>
      <c r="I164">
        <v>31</v>
      </c>
      <c r="J164">
        <v>26</v>
      </c>
      <c r="K164">
        <v>11</v>
      </c>
      <c r="L164">
        <v>28</v>
      </c>
      <c r="M164">
        <v>74</v>
      </c>
      <c r="N164">
        <v>140</v>
      </c>
      <c r="O164">
        <v>6625</v>
      </c>
      <c r="P164">
        <v>10</v>
      </c>
      <c r="Q164">
        <v>22</v>
      </c>
      <c r="R164">
        <v>29</v>
      </c>
      <c r="S164">
        <v>22</v>
      </c>
      <c r="T164">
        <v>24</v>
      </c>
      <c r="U164">
        <v>21</v>
      </c>
      <c r="V164">
        <v>48</v>
      </c>
      <c r="W164">
        <v>32</v>
      </c>
      <c r="X164" t="s">
        <v>8</v>
      </c>
      <c r="Y164">
        <v>373.44880949999998</v>
      </c>
      <c r="Z164">
        <v>24.00847619</v>
      </c>
      <c r="AA164">
        <v>60.008023809999997</v>
      </c>
      <c r="AB164">
        <v>43.092833329999998</v>
      </c>
      <c r="AC164">
        <v>52.108190479999998</v>
      </c>
      <c r="AD164">
        <v>58.66145238</v>
      </c>
      <c r="AE164">
        <v>27.816595240000002</v>
      </c>
      <c r="AF164">
        <v>70.138523809999995</v>
      </c>
      <c r="AG164">
        <v>5416.1547620000001</v>
      </c>
      <c r="AH164">
        <v>17.58767143</v>
      </c>
      <c r="AI164">
        <v>60.534761899999999</v>
      </c>
      <c r="AJ164">
        <v>63.927261899999998</v>
      </c>
      <c r="AK164">
        <v>57.576523809999998</v>
      </c>
      <c r="AL164">
        <v>40.369452379999998</v>
      </c>
      <c r="AM164">
        <v>27.651880949999999</v>
      </c>
      <c r="AN164">
        <v>63.114380949999997</v>
      </c>
      <c r="AO164">
        <v>47.591880949999997</v>
      </c>
      <c r="AP164">
        <v>17.204809520000001</v>
      </c>
      <c r="AQ164" s="2">
        <v>0.46113425925925927</v>
      </c>
      <c r="AR164" t="s">
        <v>12</v>
      </c>
      <c r="AS164" t="s">
        <v>52</v>
      </c>
    </row>
    <row r="165" spans="1:45" x14ac:dyDescent="0.2">
      <c r="A165" t="s">
        <v>61</v>
      </c>
      <c r="B165" t="s">
        <v>6</v>
      </c>
      <c r="C165">
        <v>64</v>
      </c>
      <c r="D165">
        <v>200</v>
      </c>
      <c r="E165" t="s">
        <v>7</v>
      </c>
      <c r="F165">
        <v>35</v>
      </c>
      <c r="G165">
        <v>25</v>
      </c>
      <c r="H165">
        <v>41</v>
      </c>
      <c r="I165">
        <v>42</v>
      </c>
      <c r="J165">
        <v>34</v>
      </c>
      <c r="K165">
        <v>15</v>
      </c>
      <c r="L165">
        <v>38</v>
      </c>
      <c r="M165">
        <v>99</v>
      </c>
      <c r="N165">
        <v>185</v>
      </c>
      <c r="O165">
        <v>8766</v>
      </c>
      <c r="P165">
        <v>14</v>
      </c>
      <c r="Q165">
        <v>30</v>
      </c>
      <c r="R165">
        <v>39</v>
      </c>
      <c r="S165">
        <v>29</v>
      </c>
      <c r="T165">
        <v>32</v>
      </c>
      <c r="U165">
        <v>28</v>
      </c>
      <c r="V165">
        <v>65</v>
      </c>
      <c r="W165">
        <v>42</v>
      </c>
      <c r="X165" t="s">
        <v>8</v>
      </c>
      <c r="Y165">
        <v>370.11464289999998</v>
      </c>
      <c r="Z165">
        <v>25.208892859999999</v>
      </c>
      <c r="AA165">
        <v>60.525339289999998</v>
      </c>
      <c r="AB165">
        <v>42.603142859999998</v>
      </c>
      <c r="AC165">
        <v>52.10817857</v>
      </c>
      <c r="AD165">
        <v>58.661464289999998</v>
      </c>
      <c r="AE165">
        <v>28.313321429999998</v>
      </c>
      <c r="AF165">
        <v>70.375464289999996</v>
      </c>
      <c r="AG165">
        <v>5374.869643</v>
      </c>
      <c r="AH165">
        <v>17.98739286</v>
      </c>
      <c r="AI165">
        <v>61.480625000000003</v>
      </c>
      <c r="AJ165">
        <v>62.928410710000001</v>
      </c>
      <c r="AK165">
        <v>58.130125</v>
      </c>
      <c r="AL165">
        <v>42.051517859999997</v>
      </c>
      <c r="AM165">
        <v>65.407321429999996</v>
      </c>
      <c r="AN165">
        <v>64.132357139999996</v>
      </c>
      <c r="AO165">
        <v>46.676642860000001</v>
      </c>
      <c r="AP165">
        <v>17.59582679</v>
      </c>
      <c r="AQ165" s="2">
        <v>0.4611689814814815</v>
      </c>
      <c r="AR165" t="s">
        <v>12</v>
      </c>
      <c r="AS165" t="s">
        <v>52</v>
      </c>
    </row>
    <row r="166" spans="1:45" x14ac:dyDescent="0.2">
      <c r="A166" t="s">
        <v>61</v>
      </c>
      <c r="B166" t="s">
        <v>6</v>
      </c>
      <c r="C166">
        <v>64</v>
      </c>
      <c r="D166">
        <v>250</v>
      </c>
      <c r="E166" t="s">
        <v>7</v>
      </c>
      <c r="F166">
        <v>43</v>
      </c>
      <c r="G166">
        <v>31</v>
      </c>
      <c r="H166">
        <v>21</v>
      </c>
      <c r="I166">
        <v>52</v>
      </c>
      <c r="J166">
        <v>44</v>
      </c>
      <c r="K166">
        <v>19</v>
      </c>
      <c r="L166">
        <v>47</v>
      </c>
      <c r="M166">
        <v>122</v>
      </c>
      <c r="N166">
        <v>229</v>
      </c>
      <c r="O166">
        <v>11035</v>
      </c>
      <c r="P166">
        <v>17</v>
      </c>
      <c r="Q166">
        <v>36</v>
      </c>
      <c r="R166">
        <v>47</v>
      </c>
      <c r="S166">
        <v>35</v>
      </c>
      <c r="T166">
        <v>40</v>
      </c>
      <c r="U166">
        <v>35</v>
      </c>
      <c r="V166">
        <v>82</v>
      </c>
      <c r="W166">
        <v>52</v>
      </c>
      <c r="X166" t="s">
        <v>8</v>
      </c>
      <c r="Y166">
        <v>366.5134286</v>
      </c>
      <c r="Z166">
        <v>24.488642859999999</v>
      </c>
      <c r="AA166">
        <v>58.35262857</v>
      </c>
      <c r="AB166">
        <v>41.134071429999999</v>
      </c>
      <c r="AC166">
        <v>52.108185710000001</v>
      </c>
      <c r="AD166">
        <v>58.661457140000003</v>
      </c>
      <c r="AE166">
        <v>28.0153</v>
      </c>
      <c r="AF166">
        <v>69.380257139999998</v>
      </c>
      <c r="AG166">
        <v>5412.8842860000004</v>
      </c>
      <c r="AH166">
        <v>17.267900000000001</v>
      </c>
      <c r="AI166">
        <v>62.048142859999999</v>
      </c>
      <c r="AJ166">
        <v>62.329085710000001</v>
      </c>
      <c r="AK166">
        <v>57.133614289999997</v>
      </c>
      <c r="AL166">
        <v>41.7151</v>
      </c>
      <c r="AM166">
        <v>26.801042859999999</v>
      </c>
      <c r="AN166">
        <v>63.521571430000002</v>
      </c>
      <c r="AO166">
        <v>48.324057140000001</v>
      </c>
      <c r="AP166">
        <v>17.830442860000002</v>
      </c>
      <c r="AQ166" s="2">
        <v>0.46121527777777777</v>
      </c>
      <c r="AR166" t="s">
        <v>12</v>
      </c>
      <c r="AS166" t="s">
        <v>52</v>
      </c>
    </row>
    <row r="167" spans="1:45" x14ac:dyDescent="0.2">
      <c r="A167" t="s">
        <v>61</v>
      </c>
      <c r="B167" t="s">
        <v>6</v>
      </c>
      <c r="C167">
        <v>64</v>
      </c>
      <c r="D167">
        <v>150</v>
      </c>
      <c r="E167" t="s">
        <v>7</v>
      </c>
      <c r="F167">
        <v>22</v>
      </c>
      <c r="G167">
        <v>26</v>
      </c>
      <c r="H167">
        <v>39</v>
      </c>
      <c r="I167">
        <v>22</v>
      </c>
      <c r="J167">
        <v>51</v>
      </c>
      <c r="K167">
        <v>47</v>
      </c>
      <c r="L167">
        <v>43</v>
      </c>
      <c r="M167">
        <v>74</v>
      </c>
      <c r="N167">
        <v>23</v>
      </c>
      <c r="O167">
        <v>22</v>
      </c>
      <c r="P167">
        <v>69</v>
      </c>
      <c r="Q167">
        <v>71</v>
      </c>
      <c r="R167">
        <v>26</v>
      </c>
      <c r="S167">
        <v>133</v>
      </c>
      <c r="T167">
        <v>1094</v>
      </c>
      <c r="U167">
        <v>18405</v>
      </c>
      <c r="V167">
        <v>1326</v>
      </c>
      <c r="W167">
        <v>95</v>
      </c>
      <c r="X167" t="s">
        <v>8</v>
      </c>
      <c r="Y167">
        <v>61.35233333</v>
      </c>
      <c r="Z167">
        <v>165.6584762</v>
      </c>
      <c r="AA167">
        <v>53.800309519999999</v>
      </c>
      <c r="AB167">
        <v>260.51571430000001</v>
      </c>
      <c r="AC167">
        <v>2375.2642860000001</v>
      </c>
      <c r="AD167">
        <v>51412.571430000004</v>
      </c>
      <c r="AE167">
        <v>42.718357140000002</v>
      </c>
      <c r="AF167">
        <v>70.138523809999995</v>
      </c>
      <c r="AG167">
        <v>17.985721430000002</v>
      </c>
      <c r="AH167">
        <v>56.76021429</v>
      </c>
      <c r="AI167">
        <v>1672.273095</v>
      </c>
      <c r="AJ167">
        <v>189.7840952</v>
      </c>
      <c r="AK167">
        <v>48.718571429999997</v>
      </c>
      <c r="AL167">
        <v>58.311428569999997</v>
      </c>
      <c r="AM167">
        <v>82.955619049999996</v>
      </c>
      <c r="AN167">
        <v>44.79085714</v>
      </c>
      <c r="AO167">
        <v>93.353285709999994</v>
      </c>
      <c r="AP167">
        <v>73.511452379999994</v>
      </c>
      <c r="AQ167" s="2">
        <v>0.46127314814814818</v>
      </c>
      <c r="AR167" t="s">
        <v>12</v>
      </c>
      <c r="AS167" t="s">
        <v>53</v>
      </c>
    </row>
    <row r="168" spans="1:45" x14ac:dyDescent="0.2">
      <c r="A168" t="s">
        <v>61</v>
      </c>
      <c r="B168" t="s">
        <v>6</v>
      </c>
      <c r="C168">
        <v>64</v>
      </c>
      <c r="D168">
        <v>200</v>
      </c>
      <c r="E168" t="s">
        <v>7</v>
      </c>
      <c r="F168">
        <v>29</v>
      </c>
      <c r="G168">
        <v>34</v>
      </c>
      <c r="H168">
        <v>44</v>
      </c>
      <c r="I168">
        <v>28</v>
      </c>
      <c r="J168">
        <v>68</v>
      </c>
      <c r="K168">
        <v>63</v>
      </c>
      <c r="L168">
        <v>57</v>
      </c>
      <c r="M168">
        <v>98</v>
      </c>
      <c r="N168">
        <v>31</v>
      </c>
      <c r="O168">
        <v>24</v>
      </c>
      <c r="P168">
        <v>93</v>
      </c>
      <c r="Q168">
        <v>94</v>
      </c>
      <c r="R168">
        <v>34</v>
      </c>
      <c r="S168">
        <v>177</v>
      </c>
      <c r="T168">
        <v>1451</v>
      </c>
      <c r="U168">
        <v>24401</v>
      </c>
      <c r="V168">
        <v>1769</v>
      </c>
      <c r="W168">
        <v>127</v>
      </c>
      <c r="X168" t="s">
        <v>8</v>
      </c>
      <c r="Y168">
        <v>62.019196430000001</v>
      </c>
      <c r="Z168">
        <v>167.459125</v>
      </c>
      <c r="AA168">
        <v>52.765678569999999</v>
      </c>
      <c r="AB168">
        <v>260.02607139999998</v>
      </c>
      <c r="AC168">
        <v>2362.7803570000001</v>
      </c>
      <c r="AD168">
        <v>51121.375</v>
      </c>
      <c r="AE168">
        <v>42.47</v>
      </c>
      <c r="AF168">
        <v>69.664607140000001</v>
      </c>
      <c r="AG168">
        <v>14.71558929</v>
      </c>
      <c r="AH168">
        <v>56.360500000000002</v>
      </c>
      <c r="AI168">
        <v>1673.2189289999999</v>
      </c>
      <c r="AJ168">
        <v>190.2835714</v>
      </c>
      <c r="AK168">
        <v>48.16496429</v>
      </c>
      <c r="AL168">
        <v>57.190053570000003</v>
      </c>
      <c r="AM168">
        <v>70.19321429</v>
      </c>
      <c r="AN168">
        <v>42.754910709999997</v>
      </c>
      <c r="AO168">
        <v>93.353303569999994</v>
      </c>
      <c r="AP168">
        <v>73.902482140000004</v>
      </c>
      <c r="AQ168" s="2">
        <v>0.46130787037037035</v>
      </c>
      <c r="AR168" t="s">
        <v>12</v>
      </c>
      <c r="AS168" t="s">
        <v>53</v>
      </c>
    </row>
    <row r="169" spans="1:45" x14ac:dyDescent="0.2">
      <c r="A169" t="s">
        <v>61</v>
      </c>
      <c r="B169" t="s">
        <v>6</v>
      </c>
      <c r="C169">
        <v>64</v>
      </c>
      <c r="D169">
        <v>250</v>
      </c>
      <c r="E169" t="s">
        <v>7</v>
      </c>
      <c r="F169">
        <v>36</v>
      </c>
      <c r="G169">
        <v>43</v>
      </c>
      <c r="H169">
        <v>54</v>
      </c>
      <c r="I169">
        <v>36</v>
      </c>
      <c r="J169">
        <v>85</v>
      </c>
      <c r="K169">
        <v>79</v>
      </c>
      <c r="L169">
        <v>72</v>
      </c>
      <c r="M169">
        <v>122</v>
      </c>
      <c r="N169">
        <v>39</v>
      </c>
      <c r="O169">
        <v>36</v>
      </c>
      <c r="P169">
        <v>115</v>
      </c>
      <c r="Q169">
        <v>117</v>
      </c>
      <c r="R169">
        <v>43</v>
      </c>
      <c r="S169">
        <v>220</v>
      </c>
      <c r="T169">
        <v>1809</v>
      </c>
      <c r="U169">
        <v>30401</v>
      </c>
      <c r="V169">
        <v>2210</v>
      </c>
      <c r="W169">
        <v>159</v>
      </c>
      <c r="X169" t="s">
        <v>8</v>
      </c>
      <c r="Y169">
        <v>62.419314290000003</v>
      </c>
      <c r="Z169">
        <v>165.65842860000001</v>
      </c>
      <c r="AA169">
        <v>53.386442860000002</v>
      </c>
      <c r="AB169">
        <v>258.55700000000002</v>
      </c>
      <c r="AC169">
        <v>2356.5928570000001</v>
      </c>
      <c r="AD169">
        <v>50953.342859999997</v>
      </c>
      <c r="AE169">
        <v>42.917042860000002</v>
      </c>
      <c r="AF169">
        <v>69.380257139999998</v>
      </c>
      <c r="AG169">
        <v>17.658714289999999</v>
      </c>
      <c r="AH169">
        <v>56.120657139999999</v>
      </c>
      <c r="AI169">
        <v>1672.2728569999999</v>
      </c>
      <c r="AJ169">
        <v>190.58314290000001</v>
      </c>
      <c r="AK169">
        <v>47.832799999999999</v>
      </c>
      <c r="AL169">
        <v>57.862871429999998</v>
      </c>
      <c r="AM169">
        <v>68.916985710000006</v>
      </c>
      <c r="AN169">
        <v>43.976471429999997</v>
      </c>
      <c r="AO169">
        <v>93.353285709999994</v>
      </c>
      <c r="AP169">
        <v>74.137085709999994</v>
      </c>
      <c r="AQ169" s="2">
        <v>0.46135416666666668</v>
      </c>
      <c r="AR169" t="s">
        <v>12</v>
      </c>
      <c r="AS169" t="s">
        <v>53</v>
      </c>
    </row>
    <row r="170" spans="1:45" x14ac:dyDescent="0.2">
      <c r="A170" t="s">
        <v>61</v>
      </c>
      <c r="B170" t="s">
        <v>6</v>
      </c>
      <c r="C170">
        <v>64</v>
      </c>
      <c r="D170">
        <v>150</v>
      </c>
      <c r="E170" t="s">
        <v>7</v>
      </c>
      <c r="F170">
        <v>84</v>
      </c>
      <c r="G170">
        <v>209</v>
      </c>
      <c r="H170">
        <v>312</v>
      </c>
      <c r="I170">
        <v>61</v>
      </c>
      <c r="J170">
        <v>115</v>
      </c>
      <c r="K170">
        <v>124</v>
      </c>
      <c r="L170">
        <v>38</v>
      </c>
      <c r="M170">
        <v>81</v>
      </c>
      <c r="N170">
        <v>19</v>
      </c>
      <c r="O170">
        <v>26</v>
      </c>
      <c r="P170">
        <v>46</v>
      </c>
      <c r="Q170">
        <v>39</v>
      </c>
      <c r="R170">
        <v>96</v>
      </c>
      <c r="S170">
        <v>159</v>
      </c>
      <c r="T170">
        <v>34</v>
      </c>
      <c r="U170">
        <v>57</v>
      </c>
      <c r="V170">
        <v>553</v>
      </c>
      <c r="W170">
        <v>2234</v>
      </c>
      <c r="X170" t="s">
        <v>8</v>
      </c>
      <c r="Y170">
        <v>50.682357140000001</v>
      </c>
      <c r="Z170">
        <v>110.43899999999999</v>
      </c>
      <c r="AA170">
        <v>198.64723810000001</v>
      </c>
      <c r="AB170">
        <v>311.4435714</v>
      </c>
      <c r="AC170">
        <v>73.819928570000002</v>
      </c>
      <c r="AD170">
        <v>159.22397620000001</v>
      </c>
      <c r="AE170">
        <v>37.751095239999998</v>
      </c>
      <c r="AF170">
        <v>76.7732381</v>
      </c>
      <c r="AG170">
        <v>21.25585238</v>
      </c>
      <c r="AH170">
        <v>31.178142860000001</v>
      </c>
      <c r="AI170">
        <v>697.41095240000004</v>
      </c>
      <c r="AJ170">
        <v>4462.921429</v>
      </c>
      <c r="AK170">
        <v>186.0164048</v>
      </c>
      <c r="AL170">
        <v>468.7340476</v>
      </c>
      <c r="AM170">
        <v>663.64499999999998</v>
      </c>
      <c r="AN170">
        <v>124.1928095</v>
      </c>
      <c r="AO170">
        <v>210.5025</v>
      </c>
      <c r="AP170">
        <v>193.94514290000001</v>
      </c>
      <c r="AQ170" s="2">
        <v>0.46142361111111113</v>
      </c>
      <c r="AR170" t="s">
        <v>12</v>
      </c>
      <c r="AS170" t="s">
        <v>10</v>
      </c>
    </row>
    <row r="171" spans="1:45" x14ac:dyDescent="0.2">
      <c r="A171" t="s">
        <v>61</v>
      </c>
      <c r="B171" t="s">
        <v>6</v>
      </c>
      <c r="C171">
        <v>64</v>
      </c>
      <c r="D171">
        <v>200</v>
      </c>
      <c r="E171" t="s">
        <v>7</v>
      </c>
      <c r="F171">
        <v>112</v>
      </c>
      <c r="G171">
        <v>278</v>
      </c>
      <c r="H171">
        <v>416</v>
      </c>
      <c r="I171">
        <v>81</v>
      </c>
      <c r="J171">
        <v>153</v>
      </c>
      <c r="K171">
        <v>165</v>
      </c>
      <c r="L171">
        <v>51</v>
      </c>
      <c r="M171">
        <v>108</v>
      </c>
      <c r="N171">
        <v>25</v>
      </c>
      <c r="O171">
        <v>39</v>
      </c>
      <c r="P171">
        <v>45</v>
      </c>
      <c r="Q171">
        <v>52</v>
      </c>
      <c r="R171">
        <v>127</v>
      </c>
      <c r="S171">
        <v>211</v>
      </c>
      <c r="T171">
        <v>44</v>
      </c>
      <c r="U171">
        <v>75</v>
      </c>
      <c r="V171">
        <v>730</v>
      </c>
      <c r="W171">
        <v>2958</v>
      </c>
      <c r="X171" t="s">
        <v>8</v>
      </c>
      <c r="Y171">
        <v>50.015482140000003</v>
      </c>
      <c r="Z171">
        <v>81.028607140000005</v>
      </c>
      <c r="AA171">
        <v>197.0953571</v>
      </c>
      <c r="AB171">
        <v>309.97464289999999</v>
      </c>
      <c r="AC171">
        <v>71.648750000000007</v>
      </c>
      <c r="AD171">
        <v>157.12892859999999</v>
      </c>
      <c r="AE171">
        <v>37.999464289999999</v>
      </c>
      <c r="AF171">
        <v>76.773232140000005</v>
      </c>
      <c r="AG171">
        <v>23.912839290000001</v>
      </c>
      <c r="AH171">
        <v>31.178142860000001</v>
      </c>
      <c r="AI171">
        <v>690.47464290000005</v>
      </c>
      <c r="AJ171">
        <v>4431.9571429999996</v>
      </c>
      <c r="AK171">
        <v>186.01642860000001</v>
      </c>
      <c r="AL171">
        <v>467.61285709999999</v>
      </c>
      <c r="AM171">
        <v>663.64499999999998</v>
      </c>
      <c r="AN171">
        <v>123.6838393</v>
      </c>
      <c r="AO171">
        <v>210.04482139999999</v>
      </c>
      <c r="AP171">
        <v>193.55410710000001</v>
      </c>
      <c r="AQ171" s="2">
        <v>0.4614583333333333</v>
      </c>
      <c r="AR171" t="s">
        <v>12</v>
      </c>
      <c r="AS171" t="s">
        <v>10</v>
      </c>
    </row>
    <row r="172" spans="1:45" x14ac:dyDescent="0.2">
      <c r="A172" t="s">
        <v>61</v>
      </c>
      <c r="B172" t="s">
        <v>6</v>
      </c>
      <c r="C172">
        <v>64</v>
      </c>
      <c r="D172">
        <v>250</v>
      </c>
      <c r="E172" t="s">
        <v>7</v>
      </c>
      <c r="F172">
        <v>140</v>
      </c>
      <c r="G172">
        <v>348</v>
      </c>
      <c r="H172">
        <v>520</v>
      </c>
      <c r="I172">
        <v>101</v>
      </c>
      <c r="J172">
        <v>191</v>
      </c>
      <c r="K172">
        <v>207</v>
      </c>
      <c r="L172">
        <v>64</v>
      </c>
      <c r="M172">
        <v>135</v>
      </c>
      <c r="N172">
        <v>32</v>
      </c>
      <c r="O172">
        <v>49</v>
      </c>
      <c r="P172">
        <v>76</v>
      </c>
      <c r="Q172">
        <v>65</v>
      </c>
      <c r="R172">
        <v>159</v>
      </c>
      <c r="S172">
        <v>263</v>
      </c>
      <c r="T172">
        <v>55</v>
      </c>
      <c r="U172">
        <v>94</v>
      </c>
      <c r="V172">
        <v>907</v>
      </c>
      <c r="W172">
        <v>3683</v>
      </c>
      <c r="X172" t="s">
        <v>8</v>
      </c>
      <c r="Y172">
        <v>51.215857139999997</v>
      </c>
      <c r="Z172">
        <v>109.47865710000001</v>
      </c>
      <c r="AA172">
        <v>197.4057143</v>
      </c>
      <c r="AB172">
        <v>309.09314289999998</v>
      </c>
      <c r="AC172">
        <v>71.648742859999999</v>
      </c>
      <c r="AD172">
        <v>157.54785709999999</v>
      </c>
      <c r="AE172">
        <v>38.148485710000003</v>
      </c>
      <c r="AF172">
        <v>76.773228570000001</v>
      </c>
      <c r="AG172">
        <v>24.035471430000001</v>
      </c>
      <c r="AH172">
        <v>31.178142860000001</v>
      </c>
      <c r="AI172">
        <v>686.31299999999999</v>
      </c>
      <c r="AJ172">
        <v>4414.5771430000004</v>
      </c>
      <c r="AK172">
        <v>186.01642860000001</v>
      </c>
      <c r="AL172">
        <v>468.28557139999998</v>
      </c>
      <c r="AM172">
        <v>663.64499999999998</v>
      </c>
      <c r="AN172">
        <v>123.37845710000001</v>
      </c>
      <c r="AO172">
        <v>209.77028569999999</v>
      </c>
      <c r="AP172">
        <v>194.25800000000001</v>
      </c>
      <c r="AQ172" s="2">
        <v>0.46149305555555559</v>
      </c>
      <c r="AR172" t="s">
        <v>12</v>
      </c>
      <c r="AS172" t="s">
        <v>10</v>
      </c>
    </row>
    <row r="173" spans="1:45" x14ac:dyDescent="0.2">
      <c r="A173" t="s">
        <v>62</v>
      </c>
      <c r="B173" t="s">
        <v>6</v>
      </c>
      <c r="C173">
        <v>64</v>
      </c>
      <c r="D173">
        <v>150</v>
      </c>
      <c r="E173" t="s">
        <v>7</v>
      </c>
      <c r="F173">
        <v>31</v>
      </c>
      <c r="G173">
        <v>145</v>
      </c>
      <c r="H173">
        <v>620</v>
      </c>
      <c r="I173">
        <v>147</v>
      </c>
      <c r="J173">
        <v>305</v>
      </c>
      <c r="K173">
        <v>833</v>
      </c>
      <c r="L173">
        <v>528</v>
      </c>
      <c r="M173">
        <v>477</v>
      </c>
      <c r="N173">
        <v>424</v>
      </c>
      <c r="O173">
        <v>185</v>
      </c>
      <c r="P173">
        <v>118</v>
      </c>
      <c r="Q173">
        <v>122</v>
      </c>
      <c r="R173">
        <v>158</v>
      </c>
      <c r="S173">
        <v>97</v>
      </c>
      <c r="T173">
        <v>44</v>
      </c>
      <c r="U173">
        <v>24</v>
      </c>
      <c r="V173">
        <v>22</v>
      </c>
      <c r="W173">
        <v>13</v>
      </c>
      <c r="X173" t="s">
        <v>8</v>
      </c>
      <c r="Y173">
        <v>1131.0166670000001</v>
      </c>
      <c r="Z173">
        <v>283.3</v>
      </c>
      <c r="AA173">
        <v>326.94023809999999</v>
      </c>
      <c r="AB173">
        <v>190.00023809999999</v>
      </c>
      <c r="AC173">
        <v>95.531666670000007</v>
      </c>
      <c r="AD173">
        <v>67.041666669999998</v>
      </c>
      <c r="AE173">
        <v>524.54166669999995</v>
      </c>
      <c r="AF173">
        <v>452.1090476</v>
      </c>
      <c r="AG173">
        <v>151.24357140000001</v>
      </c>
      <c r="AH173">
        <v>97.531642860000005</v>
      </c>
      <c r="AI173">
        <v>27.745095240000001</v>
      </c>
      <c r="AJ173">
        <v>25.970452380000001</v>
      </c>
      <c r="AK173">
        <v>68.648928569999995</v>
      </c>
      <c r="AL173">
        <v>325.1983333</v>
      </c>
      <c r="AM173">
        <v>1318.7819050000001</v>
      </c>
      <c r="AN173">
        <v>299.2842857</v>
      </c>
      <c r="AO173">
        <v>558.28928570000005</v>
      </c>
      <c r="AP173">
        <v>1302.873333</v>
      </c>
      <c r="AQ173" s="2">
        <v>0.46253472222222225</v>
      </c>
      <c r="AR173" t="s">
        <v>9</v>
      </c>
      <c r="AS173" t="s">
        <v>36</v>
      </c>
    </row>
    <row r="174" spans="1:45" x14ac:dyDescent="0.2">
      <c r="A174" t="s">
        <v>62</v>
      </c>
      <c r="B174" t="s">
        <v>6</v>
      </c>
      <c r="C174">
        <v>64</v>
      </c>
      <c r="D174">
        <v>200</v>
      </c>
      <c r="E174" t="s">
        <v>7</v>
      </c>
      <c r="F174">
        <v>42</v>
      </c>
      <c r="G174">
        <v>193</v>
      </c>
      <c r="H174">
        <v>828</v>
      </c>
      <c r="I174">
        <v>196</v>
      </c>
      <c r="J174">
        <v>407</v>
      </c>
      <c r="K174">
        <v>1109</v>
      </c>
      <c r="L174">
        <v>704</v>
      </c>
      <c r="M174">
        <v>634</v>
      </c>
      <c r="N174">
        <v>564</v>
      </c>
      <c r="O174">
        <v>248</v>
      </c>
      <c r="P174">
        <v>146</v>
      </c>
      <c r="Q174">
        <v>165</v>
      </c>
      <c r="R174">
        <v>214</v>
      </c>
      <c r="S174">
        <v>131</v>
      </c>
      <c r="T174">
        <v>62</v>
      </c>
      <c r="U174">
        <v>32</v>
      </c>
      <c r="V174">
        <v>32</v>
      </c>
      <c r="W174">
        <v>18</v>
      </c>
      <c r="X174" t="s">
        <v>8</v>
      </c>
      <c r="Y174">
        <v>1128.3492859999999</v>
      </c>
      <c r="Z174">
        <v>262.89285710000001</v>
      </c>
      <c r="AA174">
        <v>332.11339290000001</v>
      </c>
      <c r="AB174">
        <v>192.44874999999999</v>
      </c>
      <c r="AC174">
        <v>100.9596071</v>
      </c>
      <c r="AD174">
        <v>67.041660710000002</v>
      </c>
      <c r="AE174">
        <v>524.54160709999996</v>
      </c>
      <c r="AF174">
        <v>450.68732139999997</v>
      </c>
      <c r="AG174">
        <v>152.06110709999999</v>
      </c>
      <c r="AH174">
        <v>98.930660709999998</v>
      </c>
      <c r="AI174">
        <v>30.267392860000001</v>
      </c>
      <c r="AJ174">
        <v>26.969321430000001</v>
      </c>
      <c r="AK174">
        <v>69.756160710000003</v>
      </c>
      <c r="AL174">
        <v>324.63767860000002</v>
      </c>
      <c r="AM174">
        <v>1320.9087500000001</v>
      </c>
      <c r="AN174">
        <v>299.2842857</v>
      </c>
      <c r="AO174">
        <v>558.74696429999995</v>
      </c>
      <c r="AP174">
        <v>1300.918036</v>
      </c>
      <c r="AQ174" s="2">
        <v>0.46256944444444442</v>
      </c>
      <c r="AR174" t="s">
        <v>9</v>
      </c>
      <c r="AS174" t="s">
        <v>36</v>
      </c>
    </row>
    <row r="175" spans="1:45" x14ac:dyDescent="0.2">
      <c r="A175" t="s">
        <v>62</v>
      </c>
      <c r="B175" t="s">
        <v>6</v>
      </c>
      <c r="C175">
        <v>64</v>
      </c>
      <c r="D175">
        <v>250</v>
      </c>
      <c r="E175" t="s">
        <v>7</v>
      </c>
      <c r="F175">
        <v>52</v>
      </c>
      <c r="G175">
        <v>242</v>
      </c>
      <c r="H175">
        <v>1036</v>
      </c>
      <c r="I175">
        <v>245</v>
      </c>
      <c r="J175">
        <v>508</v>
      </c>
      <c r="K175">
        <v>1386</v>
      </c>
      <c r="L175">
        <v>879</v>
      </c>
      <c r="M175">
        <v>794</v>
      </c>
      <c r="N175">
        <v>705</v>
      </c>
      <c r="O175">
        <v>310</v>
      </c>
      <c r="P175">
        <v>188</v>
      </c>
      <c r="Q175">
        <v>206</v>
      </c>
      <c r="R175">
        <v>268</v>
      </c>
      <c r="S175">
        <v>164</v>
      </c>
      <c r="T175">
        <v>78</v>
      </c>
      <c r="U175">
        <v>40</v>
      </c>
      <c r="V175">
        <v>40</v>
      </c>
      <c r="W175">
        <v>23</v>
      </c>
      <c r="X175" t="s">
        <v>8</v>
      </c>
      <c r="Y175">
        <v>1128.3492859999999</v>
      </c>
      <c r="Z175">
        <v>270.81557140000001</v>
      </c>
      <c r="AA175">
        <v>332.73414289999999</v>
      </c>
      <c r="AB175">
        <v>192.74242860000001</v>
      </c>
      <c r="AC175">
        <v>101.6109429</v>
      </c>
      <c r="AD175">
        <v>67.041671429999994</v>
      </c>
      <c r="AE175">
        <v>523.94557139999995</v>
      </c>
      <c r="AF175">
        <v>451.54028570000003</v>
      </c>
      <c r="AG175">
        <v>152.06114289999999</v>
      </c>
      <c r="AH175">
        <v>98.810742860000005</v>
      </c>
      <c r="AI175">
        <v>30.267385709999999</v>
      </c>
      <c r="AJ175">
        <v>27.568628570000001</v>
      </c>
      <c r="AK175">
        <v>69.091814290000002</v>
      </c>
      <c r="AL175">
        <v>325.64685709999998</v>
      </c>
      <c r="AM175">
        <v>1322.1849999999999</v>
      </c>
      <c r="AN175">
        <v>299.2842857</v>
      </c>
      <c r="AO175">
        <v>557.92314290000002</v>
      </c>
      <c r="AP175">
        <v>1300.683571</v>
      </c>
      <c r="AQ175" s="2">
        <v>0.46260416666666665</v>
      </c>
      <c r="AR175" t="s">
        <v>9</v>
      </c>
      <c r="AS175" t="s">
        <v>36</v>
      </c>
    </row>
    <row r="176" spans="1:45" x14ac:dyDescent="0.2">
      <c r="A176" t="s">
        <v>62</v>
      </c>
      <c r="B176" t="s">
        <v>6</v>
      </c>
      <c r="C176">
        <v>64</v>
      </c>
      <c r="D176">
        <v>150</v>
      </c>
      <c r="E176" t="s">
        <v>7</v>
      </c>
      <c r="F176">
        <v>14</v>
      </c>
      <c r="G176">
        <v>19</v>
      </c>
      <c r="H176">
        <v>19</v>
      </c>
      <c r="I176">
        <v>13</v>
      </c>
      <c r="J176">
        <v>16</v>
      </c>
      <c r="K176">
        <v>15</v>
      </c>
      <c r="L176">
        <v>28</v>
      </c>
      <c r="M176">
        <v>41</v>
      </c>
      <c r="N176">
        <v>13</v>
      </c>
      <c r="O176">
        <v>39</v>
      </c>
      <c r="P176">
        <v>22</v>
      </c>
      <c r="Q176">
        <v>22</v>
      </c>
      <c r="R176">
        <v>20</v>
      </c>
      <c r="S176">
        <v>31</v>
      </c>
      <c r="T176">
        <v>182</v>
      </c>
      <c r="U176">
        <v>367</v>
      </c>
      <c r="V176">
        <v>269</v>
      </c>
      <c r="W176">
        <v>88</v>
      </c>
      <c r="X176" t="s">
        <v>8</v>
      </c>
      <c r="Y176">
        <v>34.677404760000002</v>
      </c>
      <c r="Z176">
        <v>52.818642859999997</v>
      </c>
      <c r="AA176">
        <v>41.384857140000001</v>
      </c>
      <c r="AB176">
        <v>60.721714290000001</v>
      </c>
      <c r="AC176">
        <v>395.15380950000002</v>
      </c>
      <c r="AD176">
        <v>1025.1788100000001</v>
      </c>
      <c r="AE176">
        <v>27.816595240000002</v>
      </c>
      <c r="AF176">
        <v>38.860523809999997</v>
      </c>
      <c r="AG176">
        <v>31.883785710000002</v>
      </c>
      <c r="AH176">
        <v>17.58767143</v>
      </c>
      <c r="AI176">
        <v>339.24690479999998</v>
      </c>
      <c r="AJ176">
        <v>175.8</v>
      </c>
      <c r="AK176">
        <v>31.002738099999998</v>
      </c>
      <c r="AL176">
        <v>42.612190480000002</v>
      </c>
      <c r="AM176">
        <v>40.414285710000001</v>
      </c>
      <c r="AN176">
        <v>26.467333329999999</v>
      </c>
      <c r="AO176">
        <v>29.287309520000001</v>
      </c>
      <c r="AP176">
        <v>23.46110238</v>
      </c>
      <c r="AQ176" s="2">
        <v>0.46282407407407411</v>
      </c>
      <c r="AR176" t="s">
        <v>9</v>
      </c>
      <c r="AS176" t="s">
        <v>37</v>
      </c>
    </row>
    <row r="177" spans="1:45" x14ac:dyDescent="0.2">
      <c r="A177" t="s">
        <v>62</v>
      </c>
      <c r="B177" t="s">
        <v>6</v>
      </c>
      <c r="C177">
        <v>64</v>
      </c>
      <c r="D177">
        <v>200</v>
      </c>
      <c r="E177" t="s">
        <v>7</v>
      </c>
      <c r="F177">
        <v>20</v>
      </c>
      <c r="G177">
        <v>26</v>
      </c>
      <c r="H177">
        <v>25</v>
      </c>
      <c r="I177">
        <v>17</v>
      </c>
      <c r="J177">
        <v>21</v>
      </c>
      <c r="K177">
        <v>21</v>
      </c>
      <c r="L177">
        <v>37</v>
      </c>
      <c r="M177">
        <v>55</v>
      </c>
      <c r="N177">
        <v>17</v>
      </c>
      <c r="O177">
        <v>53</v>
      </c>
      <c r="P177">
        <v>18</v>
      </c>
      <c r="Q177">
        <v>29</v>
      </c>
      <c r="R177">
        <v>27</v>
      </c>
      <c r="S177">
        <v>40</v>
      </c>
      <c r="T177">
        <v>241</v>
      </c>
      <c r="U177">
        <v>488</v>
      </c>
      <c r="V177">
        <v>359</v>
      </c>
      <c r="W177">
        <v>118</v>
      </c>
      <c r="X177" t="s">
        <v>8</v>
      </c>
      <c r="Y177">
        <v>34.010535709999999</v>
      </c>
      <c r="Z177">
        <v>32.411446429999998</v>
      </c>
      <c r="AA177">
        <v>41.902160709999997</v>
      </c>
      <c r="AB177">
        <v>58.76294643</v>
      </c>
      <c r="AC177">
        <v>392.43964290000002</v>
      </c>
      <c r="AD177">
        <v>1022.385536</v>
      </c>
      <c r="AE177">
        <v>27.568249999999999</v>
      </c>
      <c r="AF177">
        <v>39.097482139999997</v>
      </c>
      <c r="AG177">
        <v>32.496928570000001</v>
      </c>
      <c r="AH177">
        <v>17.387812499999999</v>
      </c>
      <c r="AI177">
        <v>339.56214290000003</v>
      </c>
      <c r="AJ177">
        <v>176.79885709999999</v>
      </c>
      <c r="AK177">
        <v>33.217214290000001</v>
      </c>
      <c r="AL177">
        <v>43.733571429999998</v>
      </c>
      <c r="AM177">
        <v>39.88251786</v>
      </c>
      <c r="AN177">
        <v>25.958339290000001</v>
      </c>
      <c r="AO177">
        <v>28.829696429999998</v>
      </c>
      <c r="AP177">
        <v>24.63416071</v>
      </c>
      <c r="AQ177" s="2">
        <v>0.46285879629629628</v>
      </c>
      <c r="AR177" t="s">
        <v>9</v>
      </c>
      <c r="AS177" t="s">
        <v>37</v>
      </c>
    </row>
    <row r="178" spans="1:45" x14ac:dyDescent="0.2">
      <c r="A178" t="s">
        <v>62</v>
      </c>
      <c r="B178" t="s">
        <v>6</v>
      </c>
      <c r="C178">
        <v>64</v>
      </c>
      <c r="D178">
        <v>250</v>
      </c>
      <c r="E178" t="s">
        <v>7</v>
      </c>
      <c r="F178">
        <v>24</v>
      </c>
      <c r="G178">
        <v>32</v>
      </c>
      <c r="H178">
        <v>32</v>
      </c>
      <c r="I178">
        <v>21</v>
      </c>
      <c r="J178">
        <v>26</v>
      </c>
      <c r="K178">
        <v>26</v>
      </c>
      <c r="L178">
        <v>47</v>
      </c>
      <c r="M178">
        <v>69</v>
      </c>
      <c r="N178">
        <v>22</v>
      </c>
      <c r="O178">
        <v>66</v>
      </c>
      <c r="P178">
        <v>22</v>
      </c>
      <c r="Q178">
        <v>36</v>
      </c>
      <c r="R178">
        <v>33</v>
      </c>
      <c r="S178">
        <v>50</v>
      </c>
      <c r="T178">
        <v>299</v>
      </c>
      <c r="U178">
        <v>608</v>
      </c>
      <c r="V178">
        <v>448</v>
      </c>
      <c r="W178">
        <v>148</v>
      </c>
      <c r="X178" t="s">
        <v>8</v>
      </c>
      <c r="Y178">
        <v>35.210900000000002</v>
      </c>
      <c r="Z178">
        <v>31.691185709999999</v>
      </c>
      <c r="AA178">
        <v>40.970999999999997</v>
      </c>
      <c r="AB178">
        <v>58.762957139999997</v>
      </c>
      <c r="AC178">
        <v>389.50857139999999</v>
      </c>
      <c r="AD178">
        <v>1019.033429</v>
      </c>
      <c r="AE178">
        <v>28.0153</v>
      </c>
      <c r="AF178">
        <v>39.239657139999998</v>
      </c>
      <c r="AG178">
        <v>32.374299999999998</v>
      </c>
      <c r="AH178">
        <v>17.267900000000001</v>
      </c>
      <c r="AI178">
        <v>338.9947143</v>
      </c>
      <c r="AJ178">
        <v>177.39814290000001</v>
      </c>
      <c r="AK178">
        <v>31.888528569999998</v>
      </c>
      <c r="AL178">
        <v>43.060742859999998</v>
      </c>
      <c r="AM178">
        <v>40.839700000000001</v>
      </c>
      <c r="AN178">
        <v>25.65294286</v>
      </c>
      <c r="AO178">
        <v>28.555128570000001</v>
      </c>
      <c r="AP178">
        <v>24.39954286</v>
      </c>
      <c r="AQ178" s="2">
        <v>0.46289351851851851</v>
      </c>
      <c r="AR178" t="s">
        <v>9</v>
      </c>
      <c r="AS178" t="s">
        <v>37</v>
      </c>
    </row>
    <row r="179" spans="1:45" x14ac:dyDescent="0.2">
      <c r="A179" t="s">
        <v>62</v>
      </c>
      <c r="B179" t="s">
        <v>6</v>
      </c>
      <c r="C179">
        <v>64</v>
      </c>
      <c r="D179">
        <v>150</v>
      </c>
      <c r="E179" t="s">
        <v>7</v>
      </c>
      <c r="F179">
        <v>558</v>
      </c>
      <c r="G179">
        <v>99</v>
      </c>
      <c r="H179">
        <v>30</v>
      </c>
      <c r="I179">
        <v>12</v>
      </c>
      <c r="J179">
        <v>12</v>
      </c>
      <c r="K179">
        <v>13</v>
      </c>
      <c r="L179">
        <v>19</v>
      </c>
      <c r="M179">
        <v>18</v>
      </c>
      <c r="N179">
        <v>9</v>
      </c>
      <c r="O179">
        <v>15</v>
      </c>
      <c r="P179">
        <v>0</v>
      </c>
      <c r="Q179">
        <v>12</v>
      </c>
      <c r="R179">
        <v>13</v>
      </c>
      <c r="S179">
        <v>14</v>
      </c>
      <c r="T179">
        <v>11</v>
      </c>
      <c r="U179">
        <v>9</v>
      </c>
      <c r="V179">
        <v>8</v>
      </c>
      <c r="W179">
        <v>3</v>
      </c>
      <c r="X179" t="s">
        <v>8</v>
      </c>
      <c r="Y179">
        <v>24.007428569999998</v>
      </c>
      <c r="Z179">
        <v>0</v>
      </c>
      <c r="AA179">
        <v>26.900142859999999</v>
      </c>
      <c r="AB179">
        <v>27.422714289999998</v>
      </c>
      <c r="AC179">
        <v>23.882928570000001</v>
      </c>
      <c r="AD179">
        <v>25.140619050000002</v>
      </c>
      <c r="AE179">
        <v>18.875552379999998</v>
      </c>
      <c r="AF179">
        <v>17.060719049999999</v>
      </c>
      <c r="AG179">
        <v>12.262990479999999</v>
      </c>
      <c r="AH179">
        <v>9.5932761899999992</v>
      </c>
      <c r="AI179">
        <v>10.08912857</v>
      </c>
      <c r="AJ179">
        <v>5.9931809520000003</v>
      </c>
      <c r="AK179">
        <v>1235.6802379999999</v>
      </c>
      <c r="AL179">
        <v>222.0319762</v>
      </c>
      <c r="AM179">
        <v>63.812023809999999</v>
      </c>
      <c r="AN179">
        <v>24.431380950000001</v>
      </c>
      <c r="AO179">
        <v>21.96548095</v>
      </c>
      <c r="AP179">
        <v>20.332957140000001</v>
      </c>
      <c r="AQ179" s="2">
        <v>0.46326388888888892</v>
      </c>
      <c r="AR179" t="s">
        <v>9</v>
      </c>
      <c r="AS179" t="s">
        <v>38</v>
      </c>
    </row>
    <row r="180" spans="1:45" x14ac:dyDescent="0.2">
      <c r="A180" t="s">
        <v>62</v>
      </c>
      <c r="B180" t="s">
        <v>6</v>
      </c>
      <c r="C180">
        <v>64</v>
      </c>
      <c r="D180">
        <v>200</v>
      </c>
      <c r="E180" t="s">
        <v>7</v>
      </c>
      <c r="F180">
        <v>730</v>
      </c>
      <c r="G180">
        <v>131</v>
      </c>
      <c r="H180">
        <v>32</v>
      </c>
      <c r="I180">
        <v>17</v>
      </c>
      <c r="J180">
        <v>16</v>
      </c>
      <c r="K180">
        <v>18</v>
      </c>
      <c r="L180">
        <v>25</v>
      </c>
      <c r="M180">
        <v>24</v>
      </c>
      <c r="N180">
        <v>12</v>
      </c>
      <c r="O180">
        <v>19</v>
      </c>
      <c r="P180">
        <v>1</v>
      </c>
      <c r="Q180">
        <v>16</v>
      </c>
      <c r="R180">
        <v>17</v>
      </c>
      <c r="S180">
        <v>19</v>
      </c>
      <c r="T180">
        <v>15</v>
      </c>
      <c r="U180">
        <v>13</v>
      </c>
      <c r="V180">
        <v>11</v>
      </c>
      <c r="W180">
        <v>4</v>
      </c>
      <c r="X180" t="s">
        <v>8</v>
      </c>
      <c r="Y180">
        <v>24.007428569999998</v>
      </c>
      <c r="Z180">
        <v>1.800635714</v>
      </c>
      <c r="AA180">
        <v>26.38283929</v>
      </c>
      <c r="AB180">
        <v>27.91241071</v>
      </c>
      <c r="AC180">
        <v>24.425714289999998</v>
      </c>
      <c r="AD180">
        <v>27.235678570000001</v>
      </c>
      <c r="AE180">
        <v>18.627196430000001</v>
      </c>
      <c r="AF180">
        <v>17.060719639999999</v>
      </c>
      <c r="AG180">
        <v>11.649841070000001</v>
      </c>
      <c r="AH180">
        <v>9.5932750000000002</v>
      </c>
      <c r="AI180">
        <v>10.40441429</v>
      </c>
      <c r="AJ180">
        <v>5.9931821430000003</v>
      </c>
      <c r="AK180">
        <v>1212.4283929999999</v>
      </c>
      <c r="AL180">
        <v>220.3498214</v>
      </c>
      <c r="AM180">
        <v>51.049624999999999</v>
      </c>
      <c r="AN180">
        <v>25.958339290000001</v>
      </c>
      <c r="AO180">
        <v>21.965482139999999</v>
      </c>
      <c r="AP180">
        <v>21.114999999999998</v>
      </c>
      <c r="AQ180" s="2">
        <v>0.46329861111111109</v>
      </c>
      <c r="AR180" t="s">
        <v>9</v>
      </c>
      <c r="AS180" t="s">
        <v>38</v>
      </c>
    </row>
    <row r="181" spans="1:45" x14ac:dyDescent="0.2">
      <c r="A181" t="s">
        <v>62</v>
      </c>
      <c r="B181" t="s">
        <v>6</v>
      </c>
      <c r="C181">
        <v>64</v>
      </c>
      <c r="D181">
        <v>250</v>
      </c>
      <c r="E181" t="s">
        <v>7</v>
      </c>
      <c r="F181">
        <v>912</v>
      </c>
      <c r="G181">
        <v>163</v>
      </c>
      <c r="H181">
        <v>41</v>
      </c>
      <c r="I181">
        <v>21</v>
      </c>
      <c r="J181">
        <v>20</v>
      </c>
      <c r="K181">
        <v>22</v>
      </c>
      <c r="L181">
        <v>31</v>
      </c>
      <c r="M181">
        <v>30</v>
      </c>
      <c r="N181">
        <v>15</v>
      </c>
      <c r="O181">
        <v>23</v>
      </c>
      <c r="P181">
        <v>13</v>
      </c>
      <c r="Q181">
        <v>20</v>
      </c>
      <c r="R181">
        <v>21</v>
      </c>
      <c r="S181">
        <v>23</v>
      </c>
      <c r="T181">
        <v>17</v>
      </c>
      <c r="U181">
        <v>16</v>
      </c>
      <c r="V181">
        <v>12</v>
      </c>
      <c r="W181">
        <v>5</v>
      </c>
      <c r="X181" t="s">
        <v>8</v>
      </c>
      <c r="Y181">
        <v>24.007428569999998</v>
      </c>
      <c r="Z181">
        <v>18.726614290000001</v>
      </c>
      <c r="AA181">
        <v>26.072457140000001</v>
      </c>
      <c r="AB181">
        <v>27.030957140000002</v>
      </c>
      <c r="AC181">
        <v>22.145971429999999</v>
      </c>
      <c r="AD181">
        <v>26.81667143</v>
      </c>
      <c r="AE181">
        <v>18.47817143</v>
      </c>
      <c r="AF181">
        <v>17.06071429</v>
      </c>
      <c r="AG181">
        <v>11.281952860000001</v>
      </c>
      <c r="AH181">
        <v>9.5932757140000007</v>
      </c>
      <c r="AI181">
        <v>9.0802157139999995</v>
      </c>
      <c r="AJ181">
        <v>5.9931814289999998</v>
      </c>
      <c r="AK181">
        <v>1211.7639999999999</v>
      </c>
      <c r="AL181">
        <v>219.3407143</v>
      </c>
      <c r="AM181">
        <v>52.325857139999997</v>
      </c>
      <c r="AN181">
        <v>25.65294286</v>
      </c>
      <c r="AO181">
        <v>21.965485709999999</v>
      </c>
      <c r="AP181">
        <v>20.64577143</v>
      </c>
      <c r="AQ181" s="2">
        <v>0.46333333333333332</v>
      </c>
      <c r="AR181" t="s">
        <v>9</v>
      </c>
      <c r="AS181" t="s">
        <v>38</v>
      </c>
    </row>
    <row r="182" spans="1:45" x14ac:dyDescent="0.2">
      <c r="A182" t="s">
        <v>62</v>
      </c>
      <c r="B182" t="s">
        <v>6</v>
      </c>
      <c r="C182">
        <v>64</v>
      </c>
      <c r="D182">
        <v>150</v>
      </c>
      <c r="E182" t="s">
        <v>7</v>
      </c>
      <c r="F182">
        <v>492</v>
      </c>
      <c r="G182">
        <v>68</v>
      </c>
      <c r="H182">
        <v>76</v>
      </c>
      <c r="I182">
        <v>18</v>
      </c>
      <c r="J182">
        <v>24</v>
      </c>
      <c r="K182">
        <v>48</v>
      </c>
      <c r="L182">
        <v>30</v>
      </c>
      <c r="M182">
        <v>24</v>
      </c>
      <c r="N182">
        <v>10</v>
      </c>
      <c r="O182">
        <v>25</v>
      </c>
      <c r="P182">
        <v>11</v>
      </c>
      <c r="Q182">
        <v>35</v>
      </c>
      <c r="R182">
        <v>15</v>
      </c>
      <c r="S182">
        <v>25</v>
      </c>
      <c r="T182">
        <v>12</v>
      </c>
      <c r="U182">
        <v>11</v>
      </c>
      <c r="V182">
        <v>7</v>
      </c>
      <c r="W182">
        <v>3</v>
      </c>
      <c r="X182" t="s">
        <v>8</v>
      </c>
      <c r="Y182">
        <v>26.674928569999999</v>
      </c>
      <c r="Z182">
        <v>26.409333329999999</v>
      </c>
      <c r="AA182">
        <v>31.03864286</v>
      </c>
      <c r="AB182">
        <v>48.969119050000003</v>
      </c>
      <c r="AC182">
        <v>26.054095239999999</v>
      </c>
      <c r="AD182">
        <v>30.727428570000001</v>
      </c>
      <c r="AE182">
        <v>29.8035</v>
      </c>
      <c r="AF182">
        <v>22.747626189999998</v>
      </c>
      <c r="AG182">
        <v>20.43831905</v>
      </c>
      <c r="AH182">
        <v>27.980380950000001</v>
      </c>
      <c r="AI182">
        <v>8.8279880950000003</v>
      </c>
      <c r="AJ182">
        <v>5.9931809520000003</v>
      </c>
      <c r="AK182">
        <v>1089.524762</v>
      </c>
      <c r="AL182">
        <v>152.5068095</v>
      </c>
      <c r="AM182">
        <v>161.65711899999999</v>
      </c>
      <c r="AN182">
        <v>36.647071429999997</v>
      </c>
      <c r="AO182">
        <v>43.930952380000001</v>
      </c>
      <c r="AP182">
        <v>75.075523810000007</v>
      </c>
      <c r="AQ182" s="2">
        <v>0.46341435185185187</v>
      </c>
      <c r="AR182" t="s">
        <v>9</v>
      </c>
      <c r="AS182" t="s">
        <v>39</v>
      </c>
    </row>
    <row r="183" spans="1:45" x14ac:dyDescent="0.2">
      <c r="A183" t="s">
        <v>62</v>
      </c>
      <c r="B183" t="s">
        <v>6</v>
      </c>
      <c r="C183">
        <v>64</v>
      </c>
      <c r="D183">
        <v>200</v>
      </c>
      <c r="E183" t="s">
        <v>7</v>
      </c>
      <c r="F183">
        <v>655</v>
      </c>
      <c r="G183">
        <v>91</v>
      </c>
      <c r="H183">
        <v>103</v>
      </c>
      <c r="I183">
        <v>23</v>
      </c>
      <c r="J183">
        <v>32</v>
      </c>
      <c r="K183">
        <v>64</v>
      </c>
      <c r="L183">
        <v>40</v>
      </c>
      <c r="M183">
        <v>33</v>
      </c>
      <c r="N183">
        <v>14</v>
      </c>
      <c r="O183">
        <v>34</v>
      </c>
      <c r="P183">
        <v>21</v>
      </c>
      <c r="Q183">
        <v>47</v>
      </c>
      <c r="R183">
        <v>20</v>
      </c>
      <c r="S183">
        <v>34</v>
      </c>
      <c r="T183">
        <v>16</v>
      </c>
      <c r="U183">
        <v>15</v>
      </c>
      <c r="V183">
        <v>10</v>
      </c>
      <c r="W183">
        <v>4</v>
      </c>
      <c r="X183" t="s">
        <v>8</v>
      </c>
      <c r="Y183">
        <v>28.008678570000001</v>
      </c>
      <c r="Z183">
        <v>37.813357140000001</v>
      </c>
      <c r="AA183">
        <v>31.03864286</v>
      </c>
      <c r="AB183">
        <v>49.948517860000003</v>
      </c>
      <c r="AC183">
        <v>26.05408929</v>
      </c>
      <c r="AD183">
        <v>31.42578571</v>
      </c>
      <c r="AE183">
        <v>29.8035</v>
      </c>
      <c r="AF183">
        <v>23.458482140000001</v>
      </c>
      <c r="AG183">
        <v>20.84708929</v>
      </c>
      <c r="AH183">
        <v>28.180250000000001</v>
      </c>
      <c r="AI183">
        <v>9.4585589290000005</v>
      </c>
      <c r="AJ183">
        <v>5.9931821430000003</v>
      </c>
      <c r="AK183">
        <v>1087.86375</v>
      </c>
      <c r="AL183">
        <v>153.0675</v>
      </c>
      <c r="AM183">
        <v>164.31596429999999</v>
      </c>
      <c r="AN183">
        <v>35.120107140000002</v>
      </c>
      <c r="AO183">
        <v>43.930964289999999</v>
      </c>
      <c r="AP183">
        <v>75.075535709999997</v>
      </c>
      <c r="AQ183" s="2">
        <v>0.46344907407407404</v>
      </c>
      <c r="AR183" t="s">
        <v>9</v>
      </c>
      <c r="AS183" t="s">
        <v>39</v>
      </c>
    </row>
    <row r="184" spans="1:45" x14ac:dyDescent="0.2">
      <c r="A184" t="s">
        <v>62</v>
      </c>
      <c r="B184" t="s">
        <v>6</v>
      </c>
      <c r="C184">
        <v>64</v>
      </c>
      <c r="D184">
        <v>250</v>
      </c>
      <c r="E184" t="s">
        <v>7</v>
      </c>
      <c r="F184">
        <v>818</v>
      </c>
      <c r="G184">
        <v>114</v>
      </c>
      <c r="H184">
        <v>128</v>
      </c>
      <c r="I184">
        <v>29</v>
      </c>
      <c r="J184">
        <v>40</v>
      </c>
      <c r="K184">
        <v>80</v>
      </c>
      <c r="L184">
        <v>50</v>
      </c>
      <c r="M184">
        <v>41</v>
      </c>
      <c r="N184">
        <v>17</v>
      </c>
      <c r="O184">
        <v>36</v>
      </c>
      <c r="P184">
        <v>26</v>
      </c>
      <c r="Q184">
        <v>59</v>
      </c>
      <c r="R184">
        <v>25</v>
      </c>
      <c r="S184">
        <v>41</v>
      </c>
      <c r="T184">
        <v>21</v>
      </c>
      <c r="U184">
        <v>19</v>
      </c>
      <c r="V184">
        <v>13</v>
      </c>
      <c r="W184">
        <v>5</v>
      </c>
      <c r="X184" t="s">
        <v>8</v>
      </c>
      <c r="Y184">
        <v>27.208428569999999</v>
      </c>
      <c r="Z184">
        <v>37.45322857</v>
      </c>
      <c r="AA184">
        <v>31.03862857</v>
      </c>
      <c r="AB184">
        <v>48.185614289999997</v>
      </c>
      <c r="AC184">
        <v>27.3568</v>
      </c>
      <c r="AD184">
        <v>31.844799999999999</v>
      </c>
      <c r="AE184">
        <v>29.8035</v>
      </c>
      <c r="AF184">
        <v>23.316314290000001</v>
      </c>
      <c r="AG184">
        <v>17.658714289999999</v>
      </c>
      <c r="AH184">
        <v>28.30015714</v>
      </c>
      <c r="AI184">
        <v>9.8369</v>
      </c>
      <c r="AJ184">
        <v>5.9931814289999998</v>
      </c>
      <c r="AK184">
        <v>1086.8672859999999</v>
      </c>
      <c r="AL184">
        <v>153.40385710000001</v>
      </c>
      <c r="AM184">
        <v>163.3587143</v>
      </c>
      <c r="AN184">
        <v>35.4255</v>
      </c>
      <c r="AO184">
        <v>43.930957139999997</v>
      </c>
      <c r="AP184">
        <v>75.075528570000003</v>
      </c>
      <c r="AQ184" s="2">
        <v>0.46348379629629632</v>
      </c>
      <c r="AR184" t="s">
        <v>9</v>
      </c>
      <c r="AS184" t="s">
        <v>39</v>
      </c>
    </row>
    <row r="185" spans="1:45" x14ac:dyDescent="0.2">
      <c r="A185" t="s">
        <v>62</v>
      </c>
      <c r="B185" t="s">
        <v>6</v>
      </c>
      <c r="C185">
        <v>64</v>
      </c>
      <c r="D185">
        <v>150</v>
      </c>
      <c r="E185" t="s">
        <v>7</v>
      </c>
      <c r="F185">
        <v>1043</v>
      </c>
      <c r="G185">
        <v>163</v>
      </c>
      <c r="H185">
        <v>204</v>
      </c>
      <c r="I185">
        <v>22</v>
      </c>
      <c r="J185">
        <v>29</v>
      </c>
      <c r="K185">
        <v>72</v>
      </c>
      <c r="L185">
        <v>25</v>
      </c>
      <c r="M185">
        <v>25</v>
      </c>
      <c r="N185">
        <v>10</v>
      </c>
      <c r="O185">
        <v>25</v>
      </c>
      <c r="P185">
        <v>9</v>
      </c>
      <c r="Q185">
        <v>27</v>
      </c>
      <c r="R185">
        <v>20</v>
      </c>
      <c r="S185">
        <v>26</v>
      </c>
      <c r="T185">
        <v>13</v>
      </c>
      <c r="U185">
        <v>11</v>
      </c>
      <c r="V185">
        <v>8</v>
      </c>
      <c r="W185">
        <v>4</v>
      </c>
      <c r="X185" t="s">
        <v>8</v>
      </c>
      <c r="Y185">
        <v>26.674928569999999</v>
      </c>
      <c r="Z185">
        <v>21.607628569999999</v>
      </c>
      <c r="AA185">
        <v>41.384857140000001</v>
      </c>
      <c r="AB185">
        <v>50.927904759999997</v>
      </c>
      <c r="AC185">
        <v>28.2252619</v>
      </c>
      <c r="AD185">
        <v>30.727428570000001</v>
      </c>
      <c r="AE185">
        <v>24.8362619</v>
      </c>
      <c r="AF185">
        <v>23.69544286</v>
      </c>
      <c r="AG185">
        <v>20.43831905</v>
      </c>
      <c r="AH185">
        <v>21.584869049999998</v>
      </c>
      <c r="AI185">
        <v>10.08912857</v>
      </c>
      <c r="AJ185">
        <v>7.9909095240000001</v>
      </c>
      <c r="AK185">
        <v>2309.70381</v>
      </c>
      <c r="AL185">
        <v>365.56785710000003</v>
      </c>
      <c r="AM185">
        <v>433.9216667</v>
      </c>
      <c r="AN185">
        <v>44.79085714</v>
      </c>
      <c r="AO185">
        <v>53.083238100000003</v>
      </c>
      <c r="AP185">
        <v>112.6133095</v>
      </c>
      <c r="AQ185" s="2">
        <v>0.46355324074074072</v>
      </c>
      <c r="AR185" t="s">
        <v>9</v>
      </c>
      <c r="AS185" t="s">
        <v>40</v>
      </c>
    </row>
    <row r="186" spans="1:45" x14ac:dyDescent="0.2">
      <c r="A186" t="s">
        <v>62</v>
      </c>
      <c r="B186" t="s">
        <v>6</v>
      </c>
      <c r="C186">
        <v>64</v>
      </c>
      <c r="D186">
        <v>200</v>
      </c>
      <c r="E186" t="s">
        <v>7</v>
      </c>
      <c r="F186">
        <v>1384</v>
      </c>
      <c r="G186">
        <v>217</v>
      </c>
      <c r="H186">
        <v>270</v>
      </c>
      <c r="I186">
        <v>29</v>
      </c>
      <c r="J186">
        <v>39</v>
      </c>
      <c r="K186">
        <v>95</v>
      </c>
      <c r="L186">
        <v>34</v>
      </c>
      <c r="M186">
        <v>33</v>
      </c>
      <c r="N186">
        <v>14</v>
      </c>
      <c r="O186">
        <v>34</v>
      </c>
      <c r="P186">
        <v>1</v>
      </c>
      <c r="Q186">
        <v>35</v>
      </c>
      <c r="R186">
        <v>26</v>
      </c>
      <c r="S186">
        <v>34</v>
      </c>
      <c r="T186">
        <v>17</v>
      </c>
      <c r="U186">
        <v>15</v>
      </c>
      <c r="V186">
        <v>11</v>
      </c>
      <c r="W186">
        <v>5</v>
      </c>
      <c r="X186" t="s">
        <v>8</v>
      </c>
      <c r="Y186">
        <v>28.008678570000001</v>
      </c>
      <c r="Z186">
        <v>1.800635714</v>
      </c>
      <c r="AA186">
        <v>40.350232140000003</v>
      </c>
      <c r="AB186">
        <v>49.948517860000003</v>
      </c>
      <c r="AC186">
        <v>27.682464289999999</v>
      </c>
      <c r="AD186">
        <v>31.42578571</v>
      </c>
      <c r="AE186">
        <v>25.332982139999999</v>
      </c>
      <c r="AF186">
        <v>23.458482140000001</v>
      </c>
      <c r="AG186">
        <v>20.84708929</v>
      </c>
      <c r="AH186">
        <v>20.985285709999999</v>
      </c>
      <c r="AI186">
        <v>10.40441429</v>
      </c>
      <c r="AJ186">
        <v>7.4914767859999998</v>
      </c>
      <c r="AK186">
        <v>2298.6321429999998</v>
      </c>
      <c r="AL186">
        <v>365.00714290000002</v>
      </c>
      <c r="AM186">
        <v>430.73107140000002</v>
      </c>
      <c r="AN186">
        <v>44.281874999999999</v>
      </c>
      <c r="AO186">
        <v>53.54085714</v>
      </c>
      <c r="AP186">
        <v>111.44025000000001</v>
      </c>
      <c r="AQ186" s="2">
        <v>0.46358796296296295</v>
      </c>
      <c r="AR186" t="s">
        <v>9</v>
      </c>
      <c r="AS186" t="s">
        <v>40</v>
      </c>
    </row>
    <row r="187" spans="1:45" x14ac:dyDescent="0.2">
      <c r="A187" t="s">
        <v>62</v>
      </c>
      <c r="B187" t="s">
        <v>6</v>
      </c>
      <c r="C187">
        <v>64</v>
      </c>
      <c r="D187">
        <v>250</v>
      </c>
      <c r="E187" t="s">
        <v>7</v>
      </c>
      <c r="F187">
        <v>1723</v>
      </c>
      <c r="G187">
        <v>270</v>
      </c>
      <c r="H187">
        <v>350</v>
      </c>
      <c r="I187">
        <v>36</v>
      </c>
      <c r="J187">
        <v>48</v>
      </c>
      <c r="K187">
        <v>117</v>
      </c>
      <c r="L187">
        <v>41</v>
      </c>
      <c r="M187">
        <v>41</v>
      </c>
      <c r="N187">
        <v>17</v>
      </c>
      <c r="O187">
        <v>42</v>
      </c>
      <c r="P187">
        <v>20</v>
      </c>
      <c r="Q187">
        <v>43</v>
      </c>
      <c r="R187">
        <v>31</v>
      </c>
      <c r="S187">
        <v>40</v>
      </c>
      <c r="T187">
        <v>21</v>
      </c>
      <c r="U187">
        <v>17</v>
      </c>
      <c r="V187">
        <v>14</v>
      </c>
      <c r="W187">
        <v>6</v>
      </c>
      <c r="X187" t="s">
        <v>8</v>
      </c>
      <c r="Y187">
        <v>27.208428569999999</v>
      </c>
      <c r="Z187">
        <v>28.81017143</v>
      </c>
      <c r="AA187">
        <v>38.487914289999999</v>
      </c>
      <c r="AB187">
        <v>47.010357140000004</v>
      </c>
      <c r="AC187">
        <v>27.3568</v>
      </c>
      <c r="AD187">
        <v>28.492714289999999</v>
      </c>
      <c r="AE187">
        <v>24.438871429999999</v>
      </c>
      <c r="AF187">
        <v>23.316314290000001</v>
      </c>
      <c r="AG187">
        <v>20.601828569999999</v>
      </c>
      <c r="AH187">
        <v>20.625542859999999</v>
      </c>
      <c r="AI187">
        <v>10.593584290000001</v>
      </c>
      <c r="AJ187">
        <v>7.1918185709999998</v>
      </c>
      <c r="AK187">
        <v>2289.33</v>
      </c>
      <c r="AL187">
        <v>363.32499999999999</v>
      </c>
      <c r="AM187">
        <v>446.68414289999998</v>
      </c>
      <c r="AN187">
        <v>43.976471429999997</v>
      </c>
      <c r="AO187">
        <v>52.717157139999998</v>
      </c>
      <c r="AP187">
        <v>109.7979571</v>
      </c>
      <c r="AQ187" s="2">
        <v>0.46362268518518518</v>
      </c>
      <c r="AR187" t="s">
        <v>9</v>
      </c>
      <c r="AS187" t="s">
        <v>40</v>
      </c>
    </row>
    <row r="188" spans="1:45" x14ac:dyDescent="0.2">
      <c r="A188" t="s">
        <v>62</v>
      </c>
      <c r="B188" t="s">
        <v>6</v>
      </c>
      <c r="C188">
        <v>64</v>
      </c>
      <c r="D188">
        <v>150</v>
      </c>
      <c r="E188" t="s">
        <v>7</v>
      </c>
      <c r="F188">
        <v>752</v>
      </c>
      <c r="G188">
        <v>79</v>
      </c>
      <c r="H188">
        <v>22</v>
      </c>
      <c r="I188">
        <v>14</v>
      </c>
      <c r="J188">
        <v>12</v>
      </c>
      <c r="K188">
        <v>20</v>
      </c>
      <c r="L188">
        <v>30</v>
      </c>
      <c r="M188">
        <v>24</v>
      </c>
      <c r="N188">
        <v>9</v>
      </c>
      <c r="O188">
        <v>24</v>
      </c>
      <c r="P188">
        <v>27</v>
      </c>
      <c r="Q188">
        <v>36</v>
      </c>
      <c r="R188">
        <v>16</v>
      </c>
      <c r="S188">
        <v>22</v>
      </c>
      <c r="T188">
        <v>14</v>
      </c>
      <c r="U188">
        <v>17</v>
      </c>
      <c r="V188">
        <v>8</v>
      </c>
      <c r="W188">
        <v>4</v>
      </c>
      <c r="X188" t="s">
        <v>8</v>
      </c>
      <c r="Y188">
        <v>24.007428569999998</v>
      </c>
      <c r="Z188">
        <v>64.822880949999998</v>
      </c>
      <c r="AA188">
        <v>33.107880950000002</v>
      </c>
      <c r="AB188">
        <v>43.092833329999998</v>
      </c>
      <c r="AC188">
        <v>30.396428570000001</v>
      </c>
      <c r="AD188">
        <v>47.487857140000003</v>
      </c>
      <c r="AE188">
        <v>29.8035</v>
      </c>
      <c r="AF188">
        <v>22.747626189999998</v>
      </c>
      <c r="AG188">
        <v>19.62078571</v>
      </c>
      <c r="AH188">
        <v>28.779833329999999</v>
      </c>
      <c r="AI188">
        <v>10.08912857</v>
      </c>
      <c r="AJ188">
        <v>7.9909095240000001</v>
      </c>
      <c r="AK188">
        <v>1665.2897620000001</v>
      </c>
      <c r="AL188">
        <v>177.17699999999999</v>
      </c>
      <c r="AM188">
        <v>46.795476190000002</v>
      </c>
      <c r="AN188">
        <v>28.503261899999998</v>
      </c>
      <c r="AO188">
        <v>21.96548095</v>
      </c>
      <c r="AP188">
        <v>31.281476189999999</v>
      </c>
      <c r="AQ188" s="2">
        <v>0.4636805555555556</v>
      </c>
      <c r="AR188" t="s">
        <v>9</v>
      </c>
      <c r="AS188" t="s">
        <v>41</v>
      </c>
    </row>
    <row r="189" spans="1:45" x14ac:dyDescent="0.2">
      <c r="A189" t="s">
        <v>62</v>
      </c>
      <c r="B189" t="s">
        <v>6</v>
      </c>
      <c r="C189">
        <v>64</v>
      </c>
      <c r="D189">
        <v>200</v>
      </c>
      <c r="E189" t="s">
        <v>7</v>
      </c>
      <c r="F189">
        <v>1002</v>
      </c>
      <c r="G189">
        <v>105</v>
      </c>
      <c r="H189">
        <v>29</v>
      </c>
      <c r="I189">
        <v>18</v>
      </c>
      <c r="J189">
        <v>16</v>
      </c>
      <c r="K189">
        <v>26</v>
      </c>
      <c r="L189">
        <v>40</v>
      </c>
      <c r="M189">
        <v>32</v>
      </c>
      <c r="N189">
        <v>13</v>
      </c>
      <c r="O189">
        <v>32</v>
      </c>
      <c r="P189">
        <v>45</v>
      </c>
      <c r="Q189">
        <v>48</v>
      </c>
      <c r="R189">
        <v>21</v>
      </c>
      <c r="S189">
        <v>29</v>
      </c>
      <c r="T189">
        <v>19</v>
      </c>
      <c r="U189">
        <v>23</v>
      </c>
      <c r="V189">
        <v>11</v>
      </c>
      <c r="W189">
        <v>5</v>
      </c>
      <c r="X189" t="s">
        <v>8</v>
      </c>
      <c r="Y189">
        <v>26.008053570000001</v>
      </c>
      <c r="Z189">
        <v>81.028607140000005</v>
      </c>
      <c r="AA189">
        <v>32.590571429999997</v>
      </c>
      <c r="AB189">
        <v>42.603142859999998</v>
      </c>
      <c r="AC189">
        <v>30.939232140000001</v>
      </c>
      <c r="AD189">
        <v>48.186196430000003</v>
      </c>
      <c r="AE189">
        <v>29.8035</v>
      </c>
      <c r="AF189">
        <v>22.747624999999999</v>
      </c>
      <c r="AG189">
        <v>19.62078571</v>
      </c>
      <c r="AH189">
        <v>28.779821429999998</v>
      </c>
      <c r="AI189">
        <v>10.40441429</v>
      </c>
      <c r="AJ189">
        <v>7.4914767859999998</v>
      </c>
      <c r="AK189">
        <v>1664.182679</v>
      </c>
      <c r="AL189">
        <v>176.6163214</v>
      </c>
      <c r="AM189">
        <v>46.263714290000003</v>
      </c>
      <c r="AN189">
        <v>27.485303569999999</v>
      </c>
      <c r="AO189">
        <v>21.965482139999999</v>
      </c>
      <c r="AP189">
        <v>30.499428569999999</v>
      </c>
      <c r="AQ189" s="2">
        <v>0.46371527777777777</v>
      </c>
      <c r="AR189" t="s">
        <v>9</v>
      </c>
      <c r="AS189" t="s">
        <v>41</v>
      </c>
    </row>
    <row r="190" spans="1:45" x14ac:dyDescent="0.2">
      <c r="A190" t="s">
        <v>62</v>
      </c>
      <c r="B190" t="s">
        <v>6</v>
      </c>
      <c r="C190">
        <v>64</v>
      </c>
      <c r="D190">
        <v>250</v>
      </c>
      <c r="E190" t="s">
        <v>7</v>
      </c>
      <c r="F190">
        <v>1250</v>
      </c>
      <c r="G190">
        <v>132</v>
      </c>
      <c r="H190">
        <v>36</v>
      </c>
      <c r="I190">
        <v>23</v>
      </c>
      <c r="J190">
        <v>20</v>
      </c>
      <c r="K190">
        <v>34</v>
      </c>
      <c r="L190">
        <v>50</v>
      </c>
      <c r="M190">
        <v>40</v>
      </c>
      <c r="N190">
        <v>16</v>
      </c>
      <c r="O190">
        <v>37</v>
      </c>
      <c r="P190">
        <v>62</v>
      </c>
      <c r="Q190">
        <v>60</v>
      </c>
      <c r="R190">
        <v>26</v>
      </c>
      <c r="S190">
        <v>35</v>
      </c>
      <c r="T190">
        <v>23</v>
      </c>
      <c r="U190">
        <v>28</v>
      </c>
      <c r="V190">
        <v>14</v>
      </c>
      <c r="W190">
        <v>6</v>
      </c>
      <c r="X190" t="s">
        <v>8</v>
      </c>
      <c r="Y190">
        <v>25.607928569999999</v>
      </c>
      <c r="Z190">
        <v>89.311528569999993</v>
      </c>
      <c r="AA190">
        <v>32.280185709999998</v>
      </c>
      <c r="AB190">
        <v>41.134071429999999</v>
      </c>
      <c r="AC190">
        <v>29.962199999999999</v>
      </c>
      <c r="AD190">
        <v>46.929171429999997</v>
      </c>
      <c r="AE190">
        <v>29.8035</v>
      </c>
      <c r="AF190">
        <v>22.74762857</v>
      </c>
      <c r="AG190">
        <v>18.149228569999998</v>
      </c>
      <c r="AH190">
        <v>28.779828569999999</v>
      </c>
      <c r="AI190">
        <v>10.593584290000001</v>
      </c>
      <c r="AJ190">
        <v>7.1918185709999998</v>
      </c>
      <c r="AK190">
        <v>1660.861429</v>
      </c>
      <c r="AL190">
        <v>177.62557140000001</v>
      </c>
      <c r="AM190">
        <v>45.944657139999997</v>
      </c>
      <c r="AN190">
        <v>28.096085710000001</v>
      </c>
      <c r="AO190">
        <v>21.965485709999999</v>
      </c>
      <c r="AP190">
        <v>31.9071</v>
      </c>
      <c r="AQ190" s="2">
        <v>0.46376157407407409</v>
      </c>
      <c r="AR190" t="s">
        <v>9</v>
      </c>
      <c r="AS190" t="s">
        <v>41</v>
      </c>
    </row>
    <row r="191" spans="1:45" x14ac:dyDescent="0.2">
      <c r="A191" t="s">
        <v>62</v>
      </c>
      <c r="B191" t="s">
        <v>6</v>
      </c>
      <c r="C191">
        <v>64</v>
      </c>
      <c r="D191">
        <v>150</v>
      </c>
      <c r="E191" t="s">
        <v>7</v>
      </c>
      <c r="F191">
        <v>234</v>
      </c>
      <c r="G191">
        <v>45</v>
      </c>
      <c r="H191">
        <v>16</v>
      </c>
      <c r="I191">
        <v>8</v>
      </c>
      <c r="J191">
        <v>9</v>
      </c>
      <c r="K191">
        <v>15</v>
      </c>
      <c r="L191">
        <v>17</v>
      </c>
      <c r="M191">
        <v>16</v>
      </c>
      <c r="N191">
        <v>8</v>
      </c>
      <c r="O191">
        <v>13</v>
      </c>
      <c r="P191">
        <v>23</v>
      </c>
      <c r="Q191">
        <v>15</v>
      </c>
      <c r="R191">
        <v>15</v>
      </c>
      <c r="S191">
        <v>27</v>
      </c>
      <c r="T191">
        <v>11</v>
      </c>
      <c r="U191">
        <v>11</v>
      </c>
      <c r="V191">
        <v>8</v>
      </c>
      <c r="W191">
        <v>3</v>
      </c>
      <c r="X191" t="s">
        <v>8</v>
      </c>
      <c r="Y191">
        <v>21.339938100000001</v>
      </c>
      <c r="Z191">
        <v>55.219499999999996</v>
      </c>
      <c r="AA191">
        <v>31.03864286</v>
      </c>
      <c r="AB191">
        <v>52.886666669999997</v>
      </c>
      <c r="AC191">
        <v>23.882928570000001</v>
      </c>
      <c r="AD191">
        <v>30.727428570000001</v>
      </c>
      <c r="AE191">
        <v>16.88865238</v>
      </c>
      <c r="AF191">
        <v>15.16508333</v>
      </c>
      <c r="AG191">
        <v>10.62792619</v>
      </c>
      <c r="AH191">
        <v>11.991595240000001</v>
      </c>
      <c r="AI191">
        <v>10.08912857</v>
      </c>
      <c r="AJ191">
        <v>5.9931809520000003</v>
      </c>
      <c r="AK191">
        <v>518.1885714</v>
      </c>
      <c r="AL191">
        <v>100.923619</v>
      </c>
      <c r="AM191">
        <v>34.03307143</v>
      </c>
      <c r="AN191">
        <v>16.28758333</v>
      </c>
      <c r="AO191">
        <v>16.474109519999999</v>
      </c>
      <c r="AP191">
        <v>23.46110238</v>
      </c>
      <c r="AQ191" s="2">
        <v>0.4638194444444444</v>
      </c>
      <c r="AR191" t="s">
        <v>9</v>
      </c>
      <c r="AS191" t="s">
        <v>42</v>
      </c>
    </row>
    <row r="192" spans="1:45" x14ac:dyDescent="0.2">
      <c r="A192" t="s">
        <v>62</v>
      </c>
      <c r="B192" t="s">
        <v>6</v>
      </c>
      <c r="C192">
        <v>64</v>
      </c>
      <c r="D192">
        <v>200</v>
      </c>
      <c r="E192" t="s">
        <v>7</v>
      </c>
      <c r="F192">
        <v>308</v>
      </c>
      <c r="G192">
        <v>59</v>
      </c>
      <c r="H192">
        <v>21</v>
      </c>
      <c r="I192">
        <v>11</v>
      </c>
      <c r="J192">
        <v>12</v>
      </c>
      <c r="K192">
        <v>20</v>
      </c>
      <c r="L192">
        <v>23</v>
      </c>
      <c r="M192">
        <v>21</v>
      </c>
      <c r="N192">
        <v>11</v>
      </c>
      <c r="O192">
        <v>17</v>
      </c>
      <c r="P192">
        <v>41</v>
      </c>
      <c r="Q192">
        <v>20</v>
      </c>
      <c r="R192">
        <v>19</v>
      </c>
      <c r="S192">
        <v>35</v>
      </c>
      <c r="T192">
        <v>15</v>
      </c>
      <c r="U192">
        <v>15</v>
      </c>
      <c r="V192">
        <v>10</v>
      </c>
      <c r="W192">
        <v>4</v>
      </c>
      <c r="X192" t="s">
        <v>8</v>
      </c>
      <c r="Y192">
        <v>22.006803569999999</v>
      </c>
      <c r="Z192">
        <v>73.826071429999999</v>
      </c>
      <c r="AA192">
        <v>29.486696429999999</v>
      </c>
      <c r="AB192">
        <v>51.417589290000002</v>
      </c>
      <c r="AC192">
        <v>24.425714289999998</v>
      </c>
      <c r="AD192">
        <v>31.42578571</v>
      </c>
      <c r="AE192">
        <v>17.13701429</v>
      </c>
      <c r="AF192">
        <v>14.928130360000001</v>
      </c>
      <c r="AG192">
        <v>10.42354286</v>
      </c>
      <c r="AH192">
        <v>11.991594640000001</v>
      </c>
      <c r="AI192">
        <v>9.4585589290000005</v>
      </c>
      <c r="AJ192">
        <v>5.9931821430000003</v>
      </c>
      <c r="AK192">
        <v>511.54517859999999</v>
      </c>
      <c r="AL192">
        <v>99.241553569999994</v>
      </c>
      <c r="AM192">
        <v>33.501303569999997</v>
      </c>
      <c r="AN192">
        <v>16.796569640000001</v>
      </c>
      <c r="AO192">
        <v>16.474110710000001</v>
      </c>
      <c r="AP192">
        <v>23.461107139999999</v>
      </c>
      <c r="AQ192" s="2">
        <v>0.46385416666666668</v>
      </c>
      <c r="AR192" t="s">
        <v>9</v>
      </c>
      <c r="AS192" t="s">
        <v>42</v>
      </c>
    </row>
    <row r="193" spans="1:45" x14ac:dyDescent="0.2">
      <c r="A193" t="s">
        <v>62</v>
      </c>
      <c r="B193" t="s">
        <v>6</v>
      </c>
      <c r="C193">
        <v>64</v>
      </c>
      <c r="D193">
        <v>250</v>
      </c>
      <c r="E193" t="s">
        <v>7</v>
      </c>
      <c r="F193">
        <v>383</v>
      </c>
      <c r="G193">
        <v>74</v>
      </c>
      <c r="H193">
        <v>26</v>
      </c>
      <c r="I193">
        <v>14</v>
      </c>
      <c r="J193">
        <v>15</v>
      </c>
      <c r="K193">
        <v>23</v>
      </c>
      <c r="L193">
        <v>29</v>
      </c>
      <c r="M193">
        <v>26</v>
      </c>
      <c r="N193">
        <v>14</v>
      </c>
      <c r="O193">
        <v>21</v>
      </c>
      <c r="P193">
        <v>57</v>
      </c>
      <c r="Q193">
        <v>25</v>
      </c>
      <c r="R193">
        <v>24</v>
      </c>
      <c r="S193">
        <v>43</v>
      </c>
      <c r="T193">
        <v>19</v>
      </c>
      <c r="U193">
        <v>18</v>
      </c>
      <c r="V193">
        <v>12</v>
      </c>
      <c r="W193">
        <v>5</v>
      </c>
      <c r="X193" t="s">
        <v>8</v>
      </c>
      <c r="Y193">
        <v>22.406942860000001</v>
      </c>
      <c r="Z193">
        <v>82.108985709999999</v>
      </c>
      <c r="AA193">
        <v>29.797085710000001</v>
      </c>
      <c r="AB193">
        <v>50.536142859999998</v>
      </c>
      <c r="AC193">
        <v>24.751385710000001</v>
      </c>
      <c r="AD193">
        <v>30.16875714</v>
      </c>
      <c r="AE193">
        <v>17.286028569999999</v>
      </c>
      <c r="AF193">
        <v>14.785957140000001</v>
      </c>
      <c r="AG193">
        <v>10.30091286</v>
      </c>
      <c r="AH193">
        <v>11.99159429</v>
      </c>
      <c r="AI193">
        <v>9.0802157139999995</v>
      </c>
      <c r="AJ193">
        <v>5.9931814289999998</v>
      </c>
      <c r="AK193">
        <v>508.88771430000003</v>
      </c>
      <c r="AL193">
        <v>99.577985709999993</v>
      </c>
      <c r="AM193">
        <v>33.182242860000002</v>
      </c>
      <c r="AN193">
        <v>17.10195714</v>
      </c>
      <c r="AO193">
        <v>16.474114289999999</v>
      </c>
      <c r="AP193">
        <v>21.584214289999998</v>
      </c>
      <c r="AQ193" s="2">
        <v>0.46388888888888885</v>
      </c>
      <c r="AR193" t="s">
        <v>9</v>
      </c>
      <c r="AS193" t="s">
        <v>42</v>
      </c>
    </row>
    <row r="194" spans="1:45" x14ac:dyDescent="0.2">
      <c r="A194" t="s">
        <v>62</v>
      </c>
      <c r="B194" t="s">
        <v>6</v>
      </c>
      <c r="C194">
        <v>64</v>
      </c>
      <c r="D194">
        <v>150</v>
      </c>
      <c r="E194" t="s">
        <v>7</v>
      </c>
      <c r="F194">
        <v>982</v>
      </c>
      <c r="G194">
        <v>117</v>
      </c>
      <c r="H194">
        <v>26</v>
      </c>
      <c r="I194">
        <v>20</v>
      </c>
      <c r="J194">
        <v>25</v>
      </c>
      <c r="K194">
        <v>18</v>
      </c>
      <c r="L194">
        <v>223</v>
      </c>
      <c r="M194">
        <v>82</v>
      </c>
      <c r="N194">
        <v>20</v>
      </c>
      <c r="O194">
        <v>65</v>
      </c>
      <c r="P194">
        <v>12</v>
      </c>
      <c r="Q194">
        <v>158</v>
      </c>
      <c r="R194">
        <v>23</v>
      </c>
      <c r="S194">
        <v>23</v>
      </c>
      <c r="T194">
        <v>23</v>
      </c>
      <c r="U194">
        <v>12</v>
      </c>
      <c r="V194">
        <v>15</v>
      </c>
      <c r="W194">
        <v>5</v>
      </c>
      <c r="X194" t="s">
        <v>8</v>
      </c>
      <c r="Y194">
        <v>53.349857139999997</v>
      </c>
      <c r="Z194">
        <v>28.810166670000001</v>
      </c>
      <c r="AA194">
        <v>47.59257143</v>
      </c>
      <c r="AB194">
        <v>45.051595239999997</v>
      </c>
      <c r="AC194">
        <v>49.936999999999998</v>
      </c>
      <c r="AD194">
        <v>33.520833330000002</v>
      </c>
      <c r="AE194">
        <v>221.53938099999999</v>
      </c>
      <c r="AF194">
        <v>77.721047619999993</v>
      </c>
      <c r="AG194">
        <v>53.139642860000002</v>
      </c>
      <c r="AH194">
        <v>126.3114762</v>
      </c>
      <c r="AI194">
        <v>18.917116669999999</v>
      </c>
      <c r="AJ194">
        <v>9.9886357140000008</v>
      </c>
      <c r="AK194">
        <v>2174.6204760000001</v>
      </c>
      <c r="AL194">
        <v>262.40142859999997</v>
      </c>
      <c r="AM194">
        <v>55.303738099999997</v>
      </c>
      <c r="AN194">
        <v>40.718952379999998</v>
      </c>
      <c r="AO194">
        <v>45.76142857</v>
      </c>
      <c r="AP194">
        <v>28.153333329999999</v>
      </c>
      <c r="AQ194" s="2">
        <v>0.46395833333333331</v>
      </c>
      <c r="AR194" t="s">
        <v>9</v>
      </c>
      <c r="AS194" t="s">
        <v>43</v>
      </c>
    </row>
    <row r="195" spans="1:45" x14ac:dyDescent="0.2">
      <c r="A195" t="s">
        <v>62</v>
      </c>
      <c r="B195" t="s">
        <v>6</v>
      </c>
      <c r="C195">
        <v>64</v>
      </c>
      <c r="D195">
        <v>200</v>
      </c>
      <c r="E195" t="s">
        <v>7</v>
      </c>
      <c r="F195">
        <v>1305</v>
      </c>
      <c r="G195">
        <v>157</v>
      </c>
      <c r="H195">
        <v>35</v>
      </c>
      <c r="I195">
        <v>27</v>
      </c>
      <c r="J195">
        <v>33</v>
      </c>
      <c r="K195">
        <v>24</v>
      </c>
      <c r="L195">
        <v>296</v>
      </c>
      <c r="M195">
        <v>109</v>
      </c>
      <c r="N195">
        <v>27</v>
      </c>
      <c r="O195">
        <v>87</v>
      </c>
      <c r="P195">
        <v>16</v>
      </c>
      <c r="Q195">
        <v>202</v>
      </c>
      <c r="R195">
        <v>30</v>
      </c>
      <c r="S195">
        <v>31</v>
      </c>
      <c r="T195">
        <v>31</v>
      </c>
      <c r="U195">
        <v>16</v>
      </c>
      <c r="V195">
        <v>20</v>
      </c>
      <c r="W195">
        <v>7</v>
      </c>
      <c r="X195" t="s">
        <v>8</v>
      </c>
      <c r="Y195">
        <v>54.016714290000003</v>
      </c>
      <c r="Z195">
        <v>28.810178570000001</v>
      </c>
      <c r="AA195">
        <v>46.557946430000001</v>
      </c>
      <c r="AB195">
        <v>45.541285709999997</v>
      </c>
      <c r="AC195">
        <v>50.479803570000001</v>
      </c>
      <c r="AD195">
        <v>33.520839289999998</v>
      </c>
      <c r="AE195">
        <v>220.54589290000001</v>
      </c>
      <c r="AF195">
        <v>77.48408929</v>
      </c>
      <c r="AG195">
        <v>53.344017860000001</v>
      </c>
      <c r="AH195">
        <v>121.11508929999999</v>
      </c>
      <c r="AI195">
        <v>18.917107139999999</v>
      </c>
      <c r="AJ195">
        <v>10.488067859999999</v>
      </c>
      <c r="AK195">
        <v>2167.4232139999999</v>
      </c>
      <c r="AL195">
        <v>264.08339289999998</v>
      </c>
      <c r="AM195">
        <v>55.835517860000003</v>
      </c>
      <c r="AN195">
        <v>41.227946430000003</v>
      </c>
      <c r="AO195">
        <v>45.303803569999999</v>
      </c>
      <c r="AP195">
        <v>28.153321429999998</v>
      </c>
      <c r="AQ195" s="2">
        <v>0.46399305555555559</v>
      </c>
      <c r="AR195" t="s">
        <v>9</v>
      </c>
      <c r="AS195" t="s">
        <v>43</v>
      </c>
    </row>
    <row r="196" spans="1:45" x14ac:dyDescent="0.2">
      <c r="A196" t="s">
        <v>62</v>
      </c>
      <c r="B196" t="s">
        <v>6</v>
      </c>
      <c r="C196">
        <v>64</v>
      </c>
      <c r="D196">
        <v>250</v>
      </c>
      <c r="E196" t="s">
        <v>7</v>
      </c>
      <c r="F196">
        <v>1627</v>
      </c>
      <c r="G196">
        <v>197</v>
      </c>
      <c r="H196">
        <v>43</v>
      </c>
      <c r="I196">
        <v>34</v>
      </c>
      <c r="J196">
        <v>41</v>
      </c>
      <c r="K196">
        <v>30</v>
      </c>
      <c r="L196">
        <v>369</v>
      </c>
      <c r="M196">
        <v>135</v>
      </c>
      <c r="N196">
        <v>33</v>
      </c>
      <c r="O196">
        <v>106</v>
      </c>
      <c r="P196">
        <v>19</v>
      </c>
      <c r="Q196">
        <v>248</v>
      </c>
      <c r="R196">
        <v>37</v>
      </c>
      <c r="S196">
        <v>38</v>
      </c>
      <c r="T196">
        <v>39</v>
      </c>
      <c r="U196">
        <v>20</v>
      </c>
      <c r="V196">
        <v>25</v>
      </c>
      <c r="W196">
        <v>9</v>
      </c>
      <c r="X196" t="s">
        <v>8</v>
      </c>
      <c r="Y196">
        <v>52.816342859999999</v>
      </c>
      <c r="Z196">
        <v>27.369657140000001</v>
      </c>
      <c r="AA196">
        <v>45.937185710000001</v>
      </c>
      <c r="AB196">
        <v>44.659842859999998</v>
      </c>
      <c r="AC196">
        <v>50.805471429999997</v>
      </c>
      <c r="AD196">
        <v>33.520828569999999</v>
      </c>
      <c r="AE196">
        <v>219.9498571</v>
      </c>
      <c r="AF196">
        <v>76.773228570000001</v>
      </c>
      <c r="AG196">
        <v>51.995085709999998</v>
      </c>
      <c r="AH196">
        <v>118.9566143</v>
      </c>
      <c r="AI196">
        <v>18.917114290000001</v>
      </c>
      <c r="AJ196">
        <v>10.787727139999999</v>
      </c>
      <c r="AK196">
        <v>2161.7771429999998</v>
      </c>
      <c r="AL196">
        <v>265.09271430000001</v>
      </c>
      <c r="AM196">
        <v>54.878342859999997</v>
      </c>
      <c r="AN196">
        <v>41.533342859999998</v>
      </c>
      <c r="AO196">
        <v>45.029228570000001</v>
      </c>
      <c r="AP196">
        <v>28.153328569999999</v>
      </c>
      <c r="AQ196" s="2">
        <v>0.46402777777777776</v>
      </c>
      <c r="AR196" t="s">
        <v>9</v>
      </c>
      <c r="AS196" t="s">
        <v>43</v>
      </c>
    </row>
    <row r="197" spans="1:45" x14ac:dyDescent="0.2">
      <c r="A197" t="s">
        <v>62</v>
      </c>
      <c r="B197" t="s">
        <v>6</v>
      </c>
      <c r="C197">
        <v>64</v>
      </c>
      <c r="D197">
        <v>150</v>
      </c>
      <c r="E197" t="s">
        <v>7</v>
      </c>
      <c r="F197">
        <v>178</v>
      </c>
      <c r="G197">
        <v>23</v>
      </c>
      <c r="H197">
        <v>14</v>
      </c>
      <c r="I197">
        <v>10</v>
      </c>
      <c r="J197">
        <v>15</v>
      </c>
      <c r="K197">
        <v>14</v>
      </c>
      <c r="L197">
        <v>105</v>
      </c>
      <c r="M197">
        <v>37</v>
      </c>
      <c r="N197">
        <v>16</v>
      </c>
      <c r="O197">
        <v>23</v>
      </c>
      <c r="P197">
        <v>11</v>
      </c>
      <c r="Q197">
        <v>106</v>
      </c>
      <c r="R197">
        <v>15</v>
      </c>
      <c r="S197">
        <v>23</v>
      </c>
      <c r="T197">
        <v>21</v>
      </c>
      <c r="U197">
        <v>17</v>
      </c>
      <c r="V197">
        <v>9</v>
      </c>
      <c r="W197">
        <v>3</v>
      </c>
      <c r="X197" t="s">
        <v>8</v>
      </c>
      <c r="Y197">
        <v>42.679880949999998</v>
      </c>
      <c r="Z197">
        <v>26.409333329999999</v>
      </c>
      <c r="AA197">
        <v>31.03864286</v>
      </c>
      <c r="AB197">
        <v>45.051595239999997</v>
      </c>
      <c r="AC197">
        <v>45.594666670000002</v>
      </c>
      <c r="AD197">
        <v>47.487857140000003</v>
      </c>
      <c r="AE197">
        <v>104.3122619</v>
      </c>
      <c r="AF197">
        <v>35.069261900000001</v>
      </c>
      <c r="AG197">
        <v>18.803254760000002</v>
      </c>
      <c r="AH197">
        <v>84.740595240000005</v>
      </c>
      <c r="AI197">
        <v>11.35026905</v>
      </c>
      <c r="AJ197">
        <v>5.9931809520000003</v>
      </c>
      <c r="AK197">
        <v>394.17761899999999</v>
      </c>
      <c r="AL197">
        <v>51.583190479999999</v>
      </c>
      <c r="AM197">
        <v>29.77895238</v>
      </c>
      <c r="AN197">
        <v>20.359480949999998</v>
      </c>
      <c r="AO197">
        <v>27.45685714</v>
      </c>
      <c r="AP197">
        <v>21.897030950000001</v>
      </c>
      <c r="AQ197" s="2">
        <v>0.46410879629629626</v>
      </c>
      <c r="AR197" t="s">
        <v>9</v>
      </c>
      <c r="AS197" t="s">
        <v>44</v>
      </c>
    </row>
    <row r="198" spans="1:45" x14ac:dyDescent="0.2">
      <c r="A198" t="s">
        <v>62</v>
      </c>
      <c r="B198" t="s">
        <v>6</v>
      </c>
      <c r="C198">
        <v>64</v>
      </c>
      <c r="D198">
        <v>200</v>
      </c>
      <c r="E198" t="s">
        <v>7</v>
      </c>
      <c r="F198">
        <v>241</v>
      </c>
      <c r="G198">
        <v>31</v>
      </c>
      <c r="H198">
        <v>19</v>
      </c>
      <c r="I198">
        <v>13</v>
      </c>
      <c r="J198">
        <v>20</v>
      </c>
      <c r="K198">
        <v>19</v>
      </c>
      <c r="L198">
        <v>141</v>
      </c>
      <c r="M198">
        <v>50</v>
      </c>
      <c r="N198">
        <v>21</v>
      </c>
      <c r="O198">
        <v>26</v>
      </c>
      <c r="P198">
        <v>20</v>
      </c>
      <c r="Q198">
        <v>141</v>
      </c>
      <c r="R198">
        <v>21</v>
      </c>
      <c r="S198">
        <v>31</v>
      </c>
      <c r="T198">
        <v>28</v>
      </c>
      <c r="U198">
        <v>23</v>
      </c>
      <c r="V198">
        <v>12</v>
      </c>
      <c r="W198">
        <v>4</v>
      </c>
      <c r="X198" t="s">
        <v>8</v>
      </c>
      <c r="Y198">
        <v>42.012999999999998</v>
      </c>
      <c r="Z198">
        <v>36.012714289999998</v>
      </c>
      <c r="AA198">
        <v>32.590571429999997</v>
      </c>
      <c r="AB198">
        <v>45.541285709999997</v>
      </c>
      <c r="AC198">
        <v>45.594660709999999</v>
      </c>
      <c r="AD198">
        <v>48.186196430000003</v>
      </c>
      <c r="AE198">
        <v>105.0573571</v>
      </c>
      <c r="AF198">
        <v>35.543160710000002</v>
      </c>
      <c r="AG198">
        <v>15.941889290000001</v>
      </c>
      <c r="AH198">
        <v>84.540750000000003</v>
      </c>
      <c r="AI198">
        <v>11.35026964</v>
      </c>
      <c r="AJ198">
        <v>5.9931821430000003</v>
      </c>
      <c r="AK198">
        <v>400.26749999999998</v>
      </c>
      <c r="AL198">
        <v>52.143875000000001</v>
      </c>
      <c r="AM198">
        <v>30.31071429</v>
      </c>
      <c r="AN198">
        <v>19.8505</v>
      </c>
      <c r="AO198">
        <v>27.45685714</v>
      </c>
      <c r="AP198">
        <v>22.288053569999999</v>
      </c>
      <c r="AQ198" s="2">
        <v>0.46414351851851854</v>
      </c>
      <c r="AR198" t="s">
        <v>9</v>
      </c>
      <c r="AS198" t="s">
        <v>44</v>
      </c>
    </row>
    <row r="199" spans="1:45" x14ac:dyDescent="0.2">
      <c r="A199" t="s">
        <v>62</v>
      </c>
      <c r="B199" t="s">
        <v>6</v>
      </c>
      <c r="C199">
        <v>64</v>
      </c>
      <c r="D199">
        <v>250</v>
      </c>
      <c r="E199" t="s">
        <v>7</v>
      </c>
      <c r="F199">
        <v>299</v>
      </c>
      <c r="G199">
        <v>39</v>
      </c>
      <c r="H199">
        <v>24</v>
      </c>
      <c r="I199">
        <v>17</v>
      </c>
      <c r="J199">
        <v>25</v>
      </c>
      <c r="K199">
        <v>24</v>
      </c>
      <c r="L199">
        <v>174</v>
      </c>
      <c r="M199">
        <v>63</v>
      </c>
      <c r="N199">
        <v>27</v>
      </c>
      <c r="O199">
        <v>32</v>
      </c>
      <c r="P199">
        <v>26</v>
      </c>
      <c r="Q199">
        <v>174</v>
      </c>
      <c r="R199">
        <v>27</v>
      </c>
      <c r="S199">
        <v>39</v>
      </c>
      <c r="T199">
        <v>35</v>
      </c>
      <c r="U199">
        <v>29</v>
      </c>
      <c r="V199">
        <v>15</v>
      </c>
      <c r="W199">
        <v>5</v>
      </c>
      <c r="X199" t="s">
        <v>8</v>
      </c>
      <c r="Y199">
        <v>43.213371430000002</v>
      </c>
      <c r="Z199">
        <v>37.45322857</v>
      </c>
      <c r="AA199">
        <v>33.521728570000001</v>
      </c>
      <c r="AB199">
        <v>45.835099999999997</v>
      </c>
      <c r="AC199">
        <v>45.594657140000002</v>
      </c>
      <c r="AD199">
        <v>48.605214289999999</v>
      </c>
      <c r="AE199">
        <v>103.7161857</v>
      </c>
      <c r="AF199">
        <v>35.827514290000003</v>
      </c>
      <c r="AG199">
        <v>15.69662857</v>
      </c>
      <c r="AH199">
        <v>83.461500000000001</v>
      </c>
      <c r="AI199">
        <v>11.35027</v>
      </c>
      <c r="AJ199">
        <v>5.9931814289999998</v>
      </c>
      <c r="AK199">
        <v>397.27785710000001</v>
      </c>
      <c r="AL199">
        <v>52.480285709999997</v>
      </c>
      <c r="AM199">
        <v>30.629771430000002</v>
      </c>
      <c r="AN199">
        <v>20.766671429999999</v>
      </c>
      <c r="AO199">
        <v>27.45685714</v>
      </c>
      <c r="AP199">
        <v>22.52265714</v>
      </c>
      <c r="AQ199" s="2">
        <v>0.46417824074074071</v>
      </c>
      <c r="AR199" t="s">
        <v>9</v>
      </c>
      <c r="AS199" t="s">
        <v>44</v>
      </c>
    </row>
    <row r="200" spans="1:45" x14ac:dyDescent="0.2">
      <c r="A200" t="s">
        <v>62</v>
      </c>
      <c r="B200" t="s">
        <v>6</v>
      </c>
      <c r="C200">
        <v>64</v>
      </c>
      <c r="D200">
        <v>150</v>
      </c>
      <c r="E200" t="s">
        <v>7</v>
      </c>
      <c r="F200">
        <v>23</v>
      </c>
      <c r="G200">
        <v>22</v>
      </c>
      <c r="H200">
        <v>34</v>
      </c>
      <c r="I200">
        <v>25</v>
      </c>
      <c r="J200">
        <v>14</v>
      </c>
      <c r="K200">
        <v>13</v>
      </c>
      <c r="L200">
        <v>32</v>
      </c>
      <c r="M200">
        <v>21</v>
      </c>
      <c r="N200">
        <v>9</v>
      </c>
      <c r="O200">
        <v>11</v>
      </c>
      <c r="P200">
        <v>7</v>
      </c>
      <c r="Q200">
        <v>11</v>
      </c>
      <c r="R200">
        <v>12</v>
      </c>
      <c r="S200">
        <v>13</v>
      </c>
      <c r="T200">
        <v>10</v>
      </c>
      <c r="U200">
        <v>9</v>
      </c>
      <c r="V200">
        <v>7</v>
      </c>
      <c r="W200">
        <v>3</v>
      </c>
      <c r="X200" t="s">
        <v>8</v>
      </c>
      <c r="Y200">
        <v>24.007428569999998</v>
      </c>
      <c r="Z200">
        <v>16.805933329999998</v>
      </c>
      <c r="AA200">
        <v>24.830904759999999</v>
      </c>
      <c r="AB200">
        <v>25.463952379999998</v>
      </c>
      <c r="AC200">
        <v>21.711742860000001</v>
      </c>
      <c r="AD200">
        <v>25.140619050000002</v>
      </c>
      <c r="AE200">
        <v>31.790404760000001</v>
      </c>
      <c r="AF200">
        <v>19.90417381</v>
      </c>
      <c r="AG200">
        <v>8.992859524</v>
      </c>
      <c r="AH200">
        <v>8.7938357140000001</v>
      </c>
      <c r="AI200">
        <v>8.8279880950000003</v>
      </c>
      <c r="AJ200">
        <v>5.9931809520000003</v>
      </c>
      <c r="AK200">
        <v>50.933071429999998</v>
      </c>
      <c r="AL200">
        <v>49.34042857</v>
      </c>
      <c r="AM200">
        <v>72.320285709999993</v>
      </c>
      <c r="AN200">
        <v>50.898690479999999</v>
      </c>
      <c r="AO200">
        <v>25.62640476</v>
      </c>
      <c r="AP200">
        <v>20.332957140000001</v>
      </c>
      <c r="AQ200" s="2">
        <v>0.46423611111111113</v>
      </c>
      <c r="AR200" t="s">
        <v>9</v>
      </c>
      <c r="AS200" t="s">
        <v>45</v>
      </c>
    </row>
    <row r="201" spans="1:45" x14ac:dyDescent="0.2">
      <c r="A201" t="s">
        <v>62</v>
      </c>
      <c r="B201" t="s">
        <v>6</v>
      </c>
      <c r="C201">
        <v>64</v>
      </c>
      <c r="D201">
        <v>200</v>
      </c>
      <c r="E201" t="s">
        <v>7</v>
      </c>
      <c r="F201">
        <v>29</v>
      </c>
      <c r="G201">
        <v>28</v>
      </c>
      <c r="H201">
        <v>24</v>
      </c>
      <c r="I201">
        <v>33</v>
      </c>
      <c r="J201">
        <v>18</v>
      </c>
      <c r="K201">
        <v>16</v>
      </c>
      <c r="L201">
        <v>42</v>
      </c>
      <c r="M201">
        <v>28</v>
      </c>
      <c r="N201">
        <v>12</v>
      </c>
      <c r="O201">
        <v>19</v>
      </c>
      <c r="P201">
        <v>9</v>
      </c>
      <c r="Q201">
        <v>15</v>
      </c>
      <c r="R201">
        <v>16</v>
      </c>
      <c r="S201">
        <v>17</v>
      </c>
      <c r="T201">
        <v>13</v>
      </c>
      <c r="U201">
        <v>12</v>
      </c>
      <c r="V201">
        <v>10</v>
      </c>
      <c r="W201">
        <v>4</v>
      </c>
      <c r="X201" t="s">
        <v>8</v>
      </c>
      <c r="Y201">
        <v>24.007428569999998</v>
      </c>
      <c r="Z201">
        <v>16.205721430000001</v>
      </c>
      <c r="AA201">
        <v>24.830910710000001</v>
      </c>
      <c r="AB201">
        <v>24.974250000000001</v>
      </c>
      <c r="AC201">
        <v>21.168946429999998</v>
      </c>
      <c r="AD201">
        <v>25.140625</v>
      </c>
      <c r="AE201">
        <v>31.293678570000001</v>
      </c>
      <c r="AF201">
        <v>19.904178569999999</v>
      </c>
      <c r="AG201">
        <v>11.649841070000001</v>
      </c>
      <c r="AH201">
        <v>8.9936964289999999</v>
      </c>
      <c r="AI201">
        <v>9.4585589290000005</v>
      </c>
      <c r="AJ201">
        <v>5.9931821430000003</v>
      </c>
      <c r="AK201">
        <v>48.16496429</v>
      </c>
      <c r="AL201">
        <v>47.097696429999999</v>
      </c>
      <c r="AM201">
        <v>38.287214290000001</v>
      </c>
      <c r="AN201">
        <v>50.389714290000001</v>
      </c>
      <c r="AO201">
        <v>24.711160710000001</v>
      </c>
      <c r="AP201">
        <v>18.768875000000001</v>
      </c>
      <c r="AQ201" s="2">
        <v>0.46428240740740739</v>
      </c>
      <c r="AR201" t="s">
        <v>9</v>
      </c>
      <c r="AS201" t="s">
        <v>45</v>
      </c>
    </row>
    <row r="202" spans="1:45" x14ac:dyDescent="0.2">
      <c r="A202" t="s">
        <v>62</v>
      </c>
      <c r="B202" t="s">
        <v>6</v>
      </c>
      <c r="C202">
        <v>64</v>
      </c>
      <c r="D202">
        <v>250</v>
      </c>
      <c r="E202" t="s">
        <v>7</v>
      </c>
      <c r="F202">
        <v>37</v>
      </c>
      <c r="G202">
        <v>35</v>
      </c>
      <c r="H202">
        <v>30</v>
      </c>
      <c r="I202">
        <v>41</v>
      </c>
      <c r="J202">
        <v>23</v>
      </c>
      <c r="K202">
        <v>21</v>
      </c>
      <c r="L202">
        <v>52</v>
      </c>
      <c r="M202">
        <v>35</v>
      </c>
      <c r="N202">
        <v>15</v>
      </c>
      <c r="O202">
        <v>24</v>
      </c>
      <c r="P202">
        <v>10</v>
      </c>
      <c r="Q202">
        <v>18</v>
      </c>
      <c r="R202">
        <v>20</v>
      </c>
      <c r="S202">
        <v>21</v>
      </c>
      <c r="T202">
        <v>17</v>
      </c>
      <c r="U202">
        <v>15</v>
      </c>
      <c r="V202">
        <v>12</v>
      </c>
      <c r="W202">
        <v>5</v>
      </c>
      <c r="X202" t="s">
        <v>8</v>
      </c>
      <c r="Y202">
        <v>24.007428569999998</v>
      </c>
      <c r="Z202">
        <v>14.40508571</v>
      </c>
      <c r="AA202">
        <v>24.830914289999999</v>
      </c>
      <c r="AB202">
        <v>24.680442859999999</v>
      </c>
      <c r="AC202">
        <v>22.145971429999999</v>
      </c>
      <c r="AD202">
        <v>25.140628570000001</v>
      </c>
      <c r="AE202">
        <v>30.99564286</v>
      </c>
      <c r="AF202">
        <v>19.904171430000002</v>
      </c>
      <c r="AG202">
        <v>11.77247143</v>
      </c>
      <c r="AH202">
        <v>8.6339485709999995</v>
      </c>
      <c r="AI202">
        <v>9.0802157139999995</v>
      </c>
      <c r="AJ202">
        <v>5.9931814289999998</v>
      </c>
      <c r="AK202">
        <v>49.161485710000001</v>
      </c>
      <c r="AL202">
        <v>47.097700000000003</v>
      </c>
      <c r="AM202">
        <v>38.287214290000001</v>
      </c>
      <c r="AN202">
        <v>50.084328569999997</v>
      </c>
      <c r="AO202">
        <v>25.260300000000001</v>
      </c>
      <c r="AP202">
        <v>19.707328570000001</v>
      </c>
      <c r="AQ202" s="2">
        <v>0.46431712962962962</v>
      </c>
      <c r="AR202" t="s">
        <v>9</v>
      </c>
      <c r="AS202" t="s">
        <v>45</v>
      </c>
    </row>
    <row r="203" spans="1:45" x14ac:dyDescent="0.2">
      <c r="A203" t="s">
        <v>62</v>
      </c>
      <c r="B203" t="s">
        <v>6</v>
      </c>
      <c r="C203">
        <v>64</v>
      </c>
      <c r="D203">
        <v>150</v>
      </c>
      <c r="E203" t="s">
        <v>7</v>
      </c>
      <c r="F203">
        <v>15</v>
      </c>
      <c r="G203">
        <v>41</v>
      </c>
      <c r="H203">
        <v>204</v>
      </c>
      <c r="I203">
        <v>563</v>
      </c>
      <c r="J203">
        <v>55</v>
      </c>
      <c r="K203">
        <v>17</v>
      </c>
      <c r="L203">
        <v>17</v>
      </c>
      <c r="M203">
        <v>16</v>
      </c>
      <c r="N203">
        <v>9</v>
      </c>
      <c r="O203">
        <v>23</v>
      </c>
      <c r="P203">
        <v>10</v>
      </c>
      <c r="Q203">
        <v>17</v>
      </c>
      <c r="R203">
        <v>27</v>
      </c>
      <c r="S203">
        <v>21</v>
      </c>
      <c r="T203">
        <v>11</v>
      </c>
      <c r="U203">
        <v>9</v>
      </c>
      <c r="V203">
        <v>8</v>
      </c>
      <c r="W203">
        <v>8</v>
      </c>
      <c r="X203" t="s">
        <v>8</v>
      </c>
      <c r="Y203">
        <v>24.007428569999998</v>
      </c>
      <c r="Z203">
        <v>24.00847619</v>
      </c>
      <c r="AA203">
        <v>55.869547619999999</v>
      </c>
      <c r="AB203">
        <v>41.134071429999999</v>
      </c>
      <c r="AC203">
        <v>23.882928570000001</v>
      </c>
      <c r="AD203">
        <v>25.140619050000002</v>
      </c>
      <c r="AE203">
        <v>16.88865238</v>
      </c>
      <c r="AF203">
        <v>15.16508333</v>
      </c>
      <c r="AG203">
        <v>18.803254760000002</v>
      </c>
      <c r="AH203">
        <v>13.590473810000001</v>
      </c>
      <c r="AI203">
        <v>10.08912857</v>
      </c>
      <c r="AJ203">
        <v>15.981816670000001</v>
      </c>
      <c r="AK203">
        <v>33.217214290000001</v>
      </c>
      <c r="AL203">
        <v>91.952642859999997</v>
      </c>
      <c r="AM203">
        <v>433.9216667</v>
      </c>
      <c r="AN203">
        <v>1146.2385710000001</v>
      </c>
      <c r="AO203">
        <v>100.675119</v>
      </c>
      <c r="AP203">
        <v>26.5892619</v>
      </c>
      <c r="AQ203" s="2">
        <v>0.46439814814814812</v>
      </c>
      <c r="AR203" t="s">
        <v>9</v>
      </c>
      <c r="AS203" t="s">
        <v>46</v>
      </c>
    </row>
    <row r="204" spans="1:45" x14ac:dyDescent="0.2">
      <c r="A204" t="s">
        <v>62</v>
      </c>
      <c r="B204" t="s">
        <v>6</v>
      </c>
      <c r="C204">
        <v>64</v>
      </c>
      <c r="D204">
        <v>200</v>
      </c>
      <c r="E204" t="s">
        <v>7</v>
      </c>
      <c r="F204">
        <v>19</v>
      </c>
      <c r="G204">
        <v>54</v>
      </c>
      <c r="H204">
        <v>268</v>
      </c>
      <c r="I204">
        <v>752</v>
      </c>
      <c r="J204">
        <v>74</v>
      </c>
      <c r="K204">
        <v>23</v>
      </c>
      <c r="L204">
        <v>22</v>
      </c>
      <c r="M204">
        <v>21</v>
      </c>
      <c r="N204">
        <v>11</v>
      </c>
      <c r="O204">
        <v>26</v>
      </c>
      <c r="P204">
        <v>14</v>
      </c>
      <c r="Q204">
        <v>23</v>
      </c>
      <c r="R204">
        <v>35</v>
      </c>
      <c r="S204">
        <v>28</v>
      </c>
      <c r="T204">
        <v>15</v>
      </c>
      <c r="U204">
        <v>12</v>
      </c>
      <c r="V204">
        <v>11</v>
      </c>
      <c r="W204">
        <v>10</v>
      </c>
      <c r="X204" t="s">
        <v>8</v>
      </c>
      <c r="Y204">
        <v>22.006803569999999</v>
      </c>
      <c r="Z204">
        <v>25.208892859999999</v>
      </c>
      <c r="AA204">
        <v>54.31760714</v>
      </c>
      <c r="AB204">
        <v>41.134071429999999</v>
      </c>
      <c r="AC204">
        <v>24.425714289999998</v>
      </c>
      <c r="AD204">
        <v>25.140625</v>
      </c>
      <c r="AE204">
        <v>16.391928570000001</v>
      </c>
      <c r="AF204">
        <v>14.928130360000001</v>
      </c>
      <c r="AG204">
        <v>15.941889290000001</v>
      </c>
      <c r="AH204">
        <v>13.790333929999999</v>
      </c>
      <c r="AI204">
        <v>10.40441429</v>
      </c>
      <c r="AJ204">
        <v>14.982953569999999</v>
      </c>
      <c r="AK204">
        <v>31.556357139999999</v>
      </c>
      <c r="AL204">
        <v>90.831267859999997</v>
      </c>
      <c r="AM204">
        <v>427.54053570000002</v>
      </c>
      <c r="AN204">
        <v>1148.274643</v>
      </c>
      <c r="AO204">
        <v>101.59035710000001</v>
      </c>
      <c r="AP204">
        <v>26.980267860000001</v>
      </c>
      <c r="AQ204" s="2">
        <v>0.4644328703703704</v>
      </c>
      <c r="AR204" t="s">
        <v>9</v>
      </c>
      <c r="AS204" t="s">
        <v>46</v>
      </c>
    </row>
    <row r="205" spans="1:45" x14ac:dyDescent="0.2">
      <c r="A205" t="s">
        <v>62</v>
      </c>
      <c r="B205" t="s">
        <v>6</v>
      </c>
      <c r="C205">
        <v>64</v>
      </c>
      <c r="D205">
        <v>250</v>
      </c>
      <c r="E205" t="s">
        <v>7</v>
      </c>
      <c r="F205">
        <v>24</v>
      </c>
      <c r="G205">
        <v>68</v>
      </c>
      <c r="H205">
        <v>334</v>
      </c>
      <c r="I205">
        <v>941</v>
      </c>
      <c r="J205">
        <v>93</v>
      </c>
      <c r="K205">
        <v>28</v>
      </c>
      <c r="L205">
        <v>28</v>
      </c>
      <c r="M205">
        <v>26</v>
      </c>
      <c r="N205">
        <v>14</v>
      </c>
      <c r="O205">
        <v>38</v>
      </c>
      <c r="P205">
        <v>17</v>
      </c>
      <c r="Q205">
        <v>28</v>
      </c>
      <c r="R205">
        <v>44</v>
      </c>
      <c r="S205">
        <v>35</v>
      </c>
      <c r="T205">
        <v>19</v>
      </c>
      <c r="U205">
        <v>16</v>
      </c>
      <c r="V205">
        <v>14</v>
      </c>
      <c r="W205">
        <v>12</v>
      </c>
      <c r="X205" t="s">
        <v>8</v>
      </c>
      <c r="Y205">
        <v>22.406942860000001</v>
      </c>
      <c r="Z205">
        <v>24.488642859999999</v>
      </c>
      <c r="AA205">
        <v>54.628</v>
      </c>
      <c r="AB205">
        <v>41.134071429999999</v>
      </c>
      <c r="AC205">
        <v>24.751385710000001</v>
      </c>
      <c r="AD205">
        <v>26.81667143</v>
      </c>
      <c r="AE205">
        <v>16.689957140000001</v>
      </c>
      <c r="AF205">
        <v>14.785957140000001</v>
      </c>
      <c r="AG205">
        <v>18.639742859999998</v>
      </c>
      <c r="AH205">
        <v>13.430585710000001</v>
      </c>
      <c r="AI205">
        <v>10.593584290000001</v>
      </c>
      <c r="AJ205">
        <v>14.38364286</v>
      </c>
      <c r="AK205">
        <v>31.888528569999998</v>
      </c>
      <c r="AL205">
        <v>91.504085709999998</v>
      </c>
      <c r="AM205">
        <v>426.26428570000002</v>
      </c>
      <c r="AN205">
        <v>1149.4962860000001</v>
      </c>
      <c r="AO205">
        <v>102.13948569999999</v>
      </c>
      <c r="AP205">
        <v>26.27644286</v>
      </c>
      <c r="AQ205" s="2">
        <v>0.46446759259259257</v>
      </c>
      <c r="AR205" t="s">
        <v>9</v>
      </c>
      <c r="AS205" t="s">
        <v>46</v>
      </c>
    </row>
    <row r="206" spans="1:45" x14ac:dyDescent="0.2">
      <c r="A206" t="s">
        <v>62</v>
      </c>
      <c r="B206" t="s">
        <v>6</v>
      </c>
      <c r="C206">
        <v>64</v>
      </c>
      <c r="D206">
        <v>150</v>
      </c>
      <c r="E206" t="s">
        <v>7</v>
      </c>
      <c r="F206">
        <v>10</v>
      </c>
      <c r="G206">
        <v>214</v>
      </c>
      <c r="H206">
        <v>6400</v>
      </c>
      <c r="I206">
        <v>172</v>
      </c>
      <c r="J206">
        <v>114</v>
      </c>
      <c r="K206">
        <v>73</v>
      </c>
      <c r="L206">
        <v>19</v>
      </c>
      <c r="M206">
        <v>15</v>
      </c>
      <c r="N206">
        <v>9</v>
      </c>
      <c r="O206">
        <v>12</v>
      </c>
      <c r="P206">
        <v>18</v>
      </c>
      <c r="Q206">
        <v>24</v>
      </c>
      <c r="R206">
        <v>65</v>
      </c>
      <c r="S206">
        <v>51</v>
      </c>
      <c r="T206">
        <v>15</v>
      </c>
      <c r="U206">
        <v>11</v>
      </c>
      <c r="V206">
        <v>9</v>
      </c>
      <c r="W206">
        <v>5</v>
      </c>
      <c r="X206" t="s">
        <v>8</v>
      </c>
      <c r="Y206">
        <v>24.007428569999998</v>
      </c>
      <c r="Z206">
        <v>43.215261900000002</v>
      </c>
      <c r="AA206">
        <v>134.50076189999999</v>
      </c>
      <c r="AB206">
        <v>99.897023809999993</v>
      </c>
      <c r="AC206">
        <v>32.567619049999998</v>
      </c>
      <c r="AD206">
        <v>30.727428570000001</v>
      </c>
      <c r="AE206">
        <v>18.875552379999998</v>
      </c>
      <c r="AF206">
        <v>14.217266670000001</v>
      </c>
      <c r="AG206">
        <v>9.8103928570000001</v>
      </c>
      <c r="AH206">
        <v>19.186552379999998</v>
      </c>
      <c r="AI206">
        <v>11.35026905</v>
      </c>
      <c r="AJ206">
        <v>9.9886357140000008</v>
      </c>
      <c r="AK206">
        <v>22.144811900000001</v>
      </c>
      <c r="AL206">
        <v>479.94785710000002</v>
      </c>
      <c r="AM206">
        <v>13613.230949999999</v>
      </c>
      <c r="AN206">
        <v>350.18309520000003</v>
      </c>
      <c r="AO206">
        <v>208.67207139999999</v>
      </c>
      <c r="AP206">
        <v>114.177381</v>
      </c>
      <c r="AQ206" s="2">
        <v>0.46453703703703703</v>
      </c>
      <c r="AR206" t="s">
        <v>9</v>
      </c>
      <c r="AS206" t="s">
        <v>47</v>
      </c>
    </row>
    <row r="207" spans="1:45" x14ac:dyDescent="0.2">
      <c r="A207" t="s">
        <v>62</v>
      </c>
      <c r="B207" t="s">
        <v>6</v>
      </c>
      <c r="C207">
        <v>64</v>
      </c>
      <c r="D207">
        <v>200</v>
      </c>
      <c r="E207" t="s">
        <v>7</v>
      </c>
      <c r="F207">
        <v>13</v>
      </c>
      <c r="G207">
        <v>284</v>
      </c>
      <c r="H207">
        <v>8748</v>
      </c>
      <c r="I207">
        <v>229</v>
      </c>
      <c r="J207">
        <v>153</v>
      </c>
      <c r="K207">
        <v>97</v>
      </c>
      <c r="L207">
        <v>25</v>
      </c>
      <c r="M207">
        <v>20</v>
      </c>
      <c r="N207">
        <v>12</v>
      </c>
      <c r="O207">
        <v>11</v>
      </c>
      <c r="P207">
        <v>26</v>
      </c>
      <c r="Q207">
        <v>31</v>
      </c>
      <c r="R207">
        <v>82</v>
      </c>
      <c r="S207">
        <v>65</v>
      </c>
      <c r="T207">
        <v>20</v>
      </c>
      <c r="U207">
        <v>14</v>
      </c>
      <c r="V207">
        <v>12</v>
      </c>
      <c r="W207">
        <v>6</v>
      </c>
      <c r="X207" t="s">
        <v>8</v>
      </c>
      <c r="Y207">
        <v>24.007428569999998</v>
      </c>
      <c r="Z207">
        <v>46.816535709999997</v>
      </c>
      <c r="AA207">
        <v>127.2583929</v>
      </c>
      <c r="AB207">
        <v>95.489803570000007</v>
      </c>
      <c r="AC207">
        <v>32.56760714</v>
      </c>
      <c r="AD207">
        <v>29.330732139999999</v>
      </c>
      <c r="AE207">
        <v>18.627196430000001</v>
      </c>
      <c r="AF207">
        <v>14.217266070000001</v>
      </c>
      <c r="AG207">
        <v>6.744644643</v>
      </c>
      <c r="AH207">
        <v>18.586964290000001</v>
      </c>
      <c r="AI207">
        <v>11.35026964</v>
      </c>
      <c r="AJ207">
        <v>8.9897732139999995</v>
      </c>
      <c r="AK207">
        <v>21.59119643</v>
      </c>
      <c r="AL207">
        <v>477.70499999999998</v>
      </c>
      <c r="AM207">
        <v>13955.68929</v>
      </c>
      <c r="AN207">
        <v>349.67410710000001</v>
      </c>
      <c r="AO207">
        <v>210.04482139999999</v>
      </c>
      <c r="AP207">
        <v>113.7863571</v>
      </c>
      <c r="AQ207" s="2">
        <v>0.46457175925925925</v>
      </c>
      <c r="AR207" t="s">
        <v>9</v>
      </c>
      <c r="AS207" t="s">
        <v>47</v>
      </c>
    </row>
    <row r="208" spans="1:45" x14ac:dyDescent="0.2">
      <c r="A208" t="s">
        <v>62</v>
      </c>
      <c r="B208" t="s">
        <v>6</v>
      </c>
      <c r="C208">
        <v>64</v>
      </c>
      <c r="D208">
        <v>250</v>
      </c>
      <c r="E208" t="s">
        <v>7</v>
      </c>
      <c r="F208">
        <v>17</v>
      </c>
      <c r="G208">
        <v>355</v>
      </c>
      <c r="H208">
        <v>10584</v>
      </c>
      <c r="I208">
        <v>286</v>
      </c>
      <c r="J208">
        <v>191</v>
      </c>
      <c r="K208">
        <v>121</v>
      </c>
      <c r="L208">
        <v>31</v>
      </c>
      <c r="M208">
        <v>25</v>
      </c>
      <c r="N208">
        <v>16</v>
      </c>
      <c r="O208">
        <v>20</v>
      </c>
      <c r="P208">
        <v>30</v>
      </c>
      <c r="Q208">
        <v>37</v>
      </c>
      <c r="R208">
        <v>98</v>
      </c>
      <c r="S208">
        <v>78</v>
      </c>
      <c r="T208">
        <v>25</v>
      </c>
      <c r="U208">
        <v>18</v>
      </c>
      <c r="V208">
        <v>15</v>
      </c>
      <c r="W208">
        <v>8</v>
      </c>
      <c r="X208" t="s">
        <v>8</v>
      </c>
      <c r="Y208">
        <v>25.607928569999999</v>
      </c>
      <c r="Z208">
        <v>43.215257139999999</v>
      </c>
      <c r="AA208">
        <v>121.6714429</v>
      </c>
      <c r="AB208">
        <v>91.670199999999994</v>
      </c>
      <c r="AC208">
        <v>32.567614290000002</v>
      </c>
      <c r="AD208">
        <v>30.16875714</v>
      </c>
      <c r="AE208">
        <v>18.47817143</v>
      </c>
      <c r="AF208">
        <v>14.21726571</v>
      </c>
      <c r="AG208">
        <v>9.8103928570000001</v>
      </c>
      <c r="AH208">
        <v>17.747557140000001</v>
      </c>
      <c r="AI208">
        <v>11.35027</v>
      </c>
      <c r="AJ208">
        <v>9.5890900000000006</v>
      </c>
      <c r="AK208">
        <v>22.587714290000001</v>
      </c>
      <c r="AL208">
        <v>477.7051429</v>
      </c>
      <c r="AM208">
        <v>13507.728569999999</v>
      </c>
      <c r="AN208">
        <v>349.36857140000001</v>
      </c>
      <c r="AO208">
        <v>209.77028569999999</v>
      </c>
      <c r="AP208">
        <v>113.55174289999999</v>
      </c>
      <c r="AQ208" s="2">
        <v>0.46460648148148148</v>
      </c>
      <c r="AR208" t="s">
        <v>9</v>
      </c>
      <c r="AS208" t="s">
        <v>47</v>
      </c>
    </row>
    <row r="209" spans="1:45" x14ac:dyDescent="0.2">
      <c r="A209" t="s">
        <v>62</v>
      </c>
      <c r="B209" t="s">
        <v>6</v>
      </c>
      <c r="C209">
        <v>64</v>
      </c>
      <c r="D209">
        <v>150</v>
      </c>
      <c r="E209" t="s">
        <v>7</v>
      </c>
      <c r="F209">
        <v>14</v>
      </c>
      <c r="G209">
        <v>33</v>
      </c>
      <c r="H209">
        <v>247</v>
      </c>
      <c r="I209">
        <v>2403</v>
      </c>
      <c r="J209">
        <v>266</v>
      </c>
      <c r="K209">
        <v>43</v>
      </c>
      <c r="L209">
        <v>222</v>
      </c>
      <c r="M209">
        <v>213</v>
      </c>
      <c r="N209">
        <v>26</v>
      </c>
      <c r="O209">
        <v>146</v>
      </c>
      <c r="P209">
        <v>20</v>
      </c>
      <c r="Q209">
        <v>371</v>
      </c>
      <c r="R209">
        <v>103</v>
      </c>
      <c r="S209">
        <v>54</v>
      </c>
      <c r="T209">
        <v>38</v>
      </c>
      <c r="U209">
        <v>13</v>
      </c>
      <c r="V209">
        <v>37</v>
      </c>
      <c r="W209">
        <v>26</v>
      </c>
      <c r="X209" t="s">
        <v>8</v>
      </c>
      <c r="Y209">
        <v>69.354809520000003</v>
      </c>
      <c r="Z209">
        <v>48.016952379999999</v>
      </c>
      <c r="AA209">
        <v>213.13195239999999</v>
      </c>
      <c r="AB209">
        <v>105.7733333</v>
      </c>
      <c r="AC209">
        <v>82.504619050000002</v>
      </c>
      <c r="AD209">
        <v>36.314238099999997</v>
      </c>
      <c r="AE209">
        <v>220.5459286</v>
      </c>
      <c r="AF209">
        <v>201.88516670000001</v>
      </c>
      <c r="AG209">
        <v>119.3597857</v>
      </c>
      <c r="AH209">
        <v>296.5921429</v>
      </c>
      <c r="AI209">
        <v>46.662214290000001</v>
      </c>
      <c r="AJ209">
        <v>51.940904760000002</v>
      </c>
      <c r="AK209">
        <v>31.002738099999998</v>
      </c>
      <c r="AL209">
        <v>74.010666670000006</v>
      </c>
      <c r="AM209">
        <v>525.38571430000002</v>
      </c>
      <c r="AN209">
        <v>4892.3833329999998</v>
      </c>
      <c r="AO209">
        <v>486.90142859999997</v>
      </c>
      <c r="AP209">
        <v>67.255166669999994</v>
      </c>
      <c r="AQ209" s="2">
        <v>0.46469907407407413</v>
      </c>
      <c r="AR209" t="s">
        <v>9</v>
      </c>
      <c r="AS209" t="s">
        <v>48</v>
      </c>
    </row>
    <row r="210" spans="1:45" x14ac:dyDescent="0.2">
      <c r="A210" t="s">
        <v>62</v>
      </c>
      <c r="B210" t="s">
        <v>6</v>
      </c>
      <c r="C210">
        <v>64</v>
      </c>
      <c r="D210">
        <v>200</v>
      </c>
      <c r="E210" t="s">
        <v>7</v>
      </c>
      <c r="F210">
        <v>19</v>
      </c>
      <c r="G210">
        <v>44</v>
      </c>
      <c r="H210">
        <v>328</v>
      </c>
      <c r="I210">
        <v>3203</v>
      </c>
      <c r="J210">
        <v>355</v>
      </c>
      <c r="K210">
        <v>56</v>
      </c>
      <c r="L210">
        <v>293</v>
      </c>
      <c r="M210">
        <v>281</v>
      </c>
      <c r="N210">
        <v>34</v>
      </c>
      <c r="O210">
        <v>196</v>
      </c>
      <c r="P210">
        <v>29</v>
      </c>
      <c r="Q210">
        <v>457</v>
      </c>
      <c r="R210">
        <v>132</v>
      </c>
      <c r="S210">
        <v>69</v>
      </c>
      <c r="T210">
        <v>55</v>
      </c>
      <c r="U210">
        <v>17</v>
      </c>
      <c r="V210">
        <v>51</v>
      </c>
      <c r="W210">
        <v>34</v>
      </c>
      <c r="X210" t="s">
        <v>8</v>
      </c>
      <c r="Y210">
        <v>68.021053570000007</v>
      </c>
      <c r="Z210">
        <v>52.21842857</v>
      </c>
      <c r="AA210">
        <v>204.85499999999999</v>
      </c>
      <c r="AB210">
        <v>101.36610709999999</v>
      </c>
      <c r="AC210">
        <v>89.560928570000002</v>
      </c>
      <c r="AD210">
        <v>35.615892860000002</v>
      </c>
      <c r="AE210">
        <v>218.3107143</v>
      </c>
      <c r="AF210">
        <v>199.7525</v>
      </c>
      <c r="AG210">
        <v>120.1773214</v>
      </c>
      <c r="AH210">
        <v>274.00785710000002</v>
      </c>
      <c r="AI210">
        <v>48.238642859999999</v>
      </c>
      <c r="AJ210">
        <v>50.942035709999999</v>
      </c>
      <c r="AK210">
        <v>31.556357139999999</v>
      </c>
      <c r="AL210">
        <v>74.010660709999996</v>
      </c>
      <c r="AM210">
        <v>523.25857140000005</v>
      </c>
      <c r="AN210">
        <v>4890.8553570000004</v>
      </c>
      <c r="AO210">
        <v>487.35910710000002</v>
      </c>
      <c r="AP210">
        <v>65.691089289999994</v>
      </c>
      <c r="AQ210" s="2">
        <v>0.4647337962962963</v>
      </c>
      <c r="AR210" t="s">
        <v>9</v>
      </c>
      <c r="AS210" t="s">
        <v>48</v>
      </c>
    </row>
    <row r="211" spans="1:45" x14ac:dyDescent="0.2">
      <c r="A211" t="s">
        <v>62</v>
      </c>
      <c r="B211" t="s">
        <v>6</v>
      </c>
      <c r="C211">
        <v>64</v>
      </c>
      <c r="D211">
        <v>250</v>
      </c>
      <c r="E211" t="s">
        <v>7</v>
      </c>
      <c r="F211">
        <v>24</v>
      </c>
      <c r="G211">
        <v>55</v>
      </c>
      <c r="H211">
        <v>430</v>
      </c>
      <c r="I211">
        <v>4002</v>
      </c>
      <c r="J211">
        <v>444</v>
      </c>
      <c r="K211">
        <v>70</v>
      </c>
      <c r="L211">
        <v>367</v>
      </c>
      <c r="M211">
        <v>351</v>
      </c>
      <c r="N211">
        <v>42</v>
      </c>
      <c r="O211">
        <v>243</v>
      </c>
      <c r="P211">
        <v>38</v>
      </c>
      <c r="Q211">
        <v>562</v>
      </c>
      <c r="R211">
        <v>161</v>
      </c>
      <c r="S211">
        <v>86</v>
      </c>
      <c r="T211">
        <v>67</v>
      </c>
      <c r="U211">
        <v>22</v>
      </c>
      <c r="V211">
        <v>63</v>
      </c>
      <c r="W211">
        <v>42</v>
      </c>
      <c r="X211" t="s">
        <v>8</v>
      </c>
      <c r="Y211">
        <v>67.220814290000007</v>
      </c>
      <c r="Z211">
        <v>54.739328569999998</v>
      </c>
      <c r="AA211">
        <v>199.8888571</v>
      </c>
      <c r="AB211">
        <v>101.07227140000001</v>
      </c>
      <c r="AC211">
        <v>87.281199999999998</v>
      </c>
      <c r="AD211">
        <v>36.872914289999997</v>
      </c>
      <c r="AE211">
        <v>218.7577143</v>
      </c>
      <c r="AF211">
        <v>199.61042860000001</v>
      </c>
      <c r="AG211">
        <v>119.1962857</v>
      </c>
      <c r="AH211">
        <v>269.57100000000003</v>
      </c>
      <c r="AI211">
        <v>47.67112857</v>
      </c>
      <c r="AJ211">
        <v>50.342728569999998</v>
      </c>
      <c r="AK211">
        <v>31.888528569999998</v>
      </c>
      <c r="AL211">
        <v>74.010657140000006</v>
      </c>
      <c r="AM211">
        <v>548.78342859999998</v>
      </c>
      <c r="AN211">
        <v>4888.7185710000003</v>
      </c>
      <c r="AO211">
        <v>487.63371430000001</v>
      </c>
      <c r="AP211">
        <v>65.691100000000006</v>
      </c>
      <c r="AQ211" s="2">
        <v>0.46476851851851847</v>
      </c>
      <c r="AR211" t="s">
        <v>9</v>
      </c>
      <c r="AS211" t="s">
        <v>48</v>
      </c>
    </row>
    <row r="212" spans="1:45" x14ac:dyDescent="0.2">
      <c r="A212" t="s">
        <v>62</v>
      </c>
      <c r="B212" t="s">
        <v>6</v>
      </c>
      <c r="C212">
        <v>64</v>
      </c>
      <c r="D212">
        <v>150</v>
      </c>
      <c r="E212" t="s">
        <v>7</v>
      </c>
      <c r="F212">
        <v>81</v>
      </c>
      <c r="G212">
        <v>202</v>
      </c>
      <c r="H212">
        <v>1044</v>
      </c>
      <c r="I212">
        <v>2474</v>
      </c>
      <c r="J212">
        <v>319</v>
      </c>
      <c r="K212">
        <v>52</v>
      </c>
      <c r="L212">
        <v>25</v>
      </c>
      <c r="M212">
        <v>28</v>
      </c>
      <c r="N212">
        <v>10</v>
      </c>
      <c r="O212">
        <v>54</v>
      </c>
      <c r="P212">
        <v>19</v>
      </c>
      <c r="Q212">
        <v>51</v>
      </c>
      <c r="R212">
        <v>97</v>
      </c>
      <c r="S212">
        <v>52</v>
      </c>
      <c r="T212">
        <v>18</v>
      </c>
      <c r="U212">
        <v>11</v>
      </c>
      <c r="V212">
        <v>14</v>
      </c>
      <c r="W212">
        <v>27</v>
      </c>
      <c r="X212" t="s">
        <v>8</v>
      </c>
      <c r="Y212">
        <v>26.674928569999999</v>
      </c>
      <c r="Z212">
        <v>45.61609524</v>
      </c>
      <c r="AA212">
        <v>200.7165</v>
      </c>
      <c r="AB212">
        <v>101.8557857</v>
      </c>
      <c r="AC212">
        <v>39.08114286</v>
      </c>
      <c r="AD212">
        <v>30.727428570000001</v>
      </c>
      <c r="AE212">
        <v>24.8362619</v>
      </c>
      <c r="AF212">
        <v>26.538904760000001</v>
      </c>
      <c r="AG212">
        <v>44.146761900000001</v>
      </c>
      <c r="AH212">
        <v>40.771428569999998</v>
      </c>
      <c r="AI212">
        <v>17.655973809999999</v>
      </c>
      <c r="AJ212">
        <v>53.938642860000002</v>
      </c>
      <c r="AK212">
        <v>179.37297620000001</v>
      </c>
      <c r="AL212">
        <v>453.03500000000003</v>
      </c>
      <c r="AM212">
        <v>2220.6583329999999</v>
      </c>
      <c r="AN212">
        <v>5036.9357140000002</v>
      </c>
      <c r="AO212">
        <v>583.91571429999999</v>
      </c>
      <c r="AP212">
        <v>81.331833329999995</v>
      </c>
      <c r="AQ212" s="2">
        <v>0.46486111111111111</v>
      </c>
      <c r="AR212" t="s">
        <v>9</v>
      </c>
      <c r="AS212" t="s">
        <v>49</v>
      </c>
    </row>
    <row r="213" spans="1:45" x14ac:dyDescent="0.2">
      <c r="A213" t="s">
        <v>62</v>
      </c>
      <c r="B213" t="s">
        <v>6</v>
      </c>
      <c r="C213">
        <v>64</v>
      </c>
      <c r="D213">
        <v>200</v>
      </c>
      <c r="E213" t="s">
        <v>7</v>
      </c>
      <c r="F213">
        <v>107</v>
      </c>
      <c r="G213">
        <v>268</v>
      </c>
      <c r="H213">
        <v>1387</v>
      </c>
      <c r="I213">
        <v>3298</v>
      </c>
      <c r="J213">
        <v>426</v>
      </c>
      <c r="K213">
        <v>68</v>
      </c>
      <c r="L213">
        <v>33</v>
      </c>
      <c r="M213">
        <v>36</v>
      </c>
      <c r="N213">
        <v>14</v>
      </c>
      <c r="O213">
        <v>66</v>
      </c>
      <c r="P213">
        <v>26</v>
      </c>
      <c r="Q213">
        <v>65</v>
      </c>
      <c r="R213">
        <v>123</v>
      </c>
      <c r="S213">
        <v>67</v>
      </c>
      <c r="T213">
        <v>24</v>
      </c>
      <c r="U213">
        <v>15</v>
      </c>
      <c r="V213">
        <v>19</v>
      </c>
      <c r="W213">
        <v>35</v>
      </c>
      <c r="X213" t="s">
        <v>8</v>
      </c>
      <c r="Y213">
        <v>28.008678570000001</v>
      </c>
      <c r="Z213">
        <v>46.816535709999997</v>
      </c>
      <c r="AA213">
        <v>190.88767859999999</v>
      </c>
      <c r="AB213">
        <v>98.427946430000006</v>
      </c>
      <c r="AC213">
        <v>39.08114286</v>
      </c>
      <c r="AD213">
        <v>31.42578571</v>
      </c>
      <c r="AE213">
        <v>24.58789286</v>
      </c>
      <c r="AF213">
        <v>25.59107143</v>
      </c>
      <c r="AG213">
        <v>40.467874999999999</v>
      </c>
      <c r="AH213">
        <v>38.972678569999999</v>
      </c>
      <c r="AI213">
        <v>17.971267860000001</v>
      </c>
      <c r="AJ213">
        <v>52.440339289999997</v>
      </c>
      <c r="AK213">
        <v>177.71212499999999</v>
      </c>
      <c r="AL213">
        <v>450.79214289999999</v>
      </c>
      <c r="AM213">
        <v>2212.682143</v>
      </c>
      <c r="AN213">
        <v>5035.9160709999996</v>
      </c>
      <c r="AO213">
        <v>584.83089289999998</v>
      </c>
      <c r="AP213">
        <v>79.767750000000007</v>
      </c>
      <c r="AQ213" s="2">
        <v>0.46489583333333334</v>
      </c>
      <c r="AR213" t="s">
        <v>9</v>
      </c>
      <c r="AS213" t="s">
        <v>49</v>
      </c>
    </row>
    <row r="214" spans="1:45" x14ac:dyDescent="0.2">
      <c r="A214" t="s">
        <v>62</v>
      </c>
      <c r="B214" t="s">
        <v>6</v>
      </c>
      <c r="C214">
        <v>64</v>
      </c>
      <c r="D214">
        <v>250</v>
      </c>
      <c r="E214" t="s">
        <v>7</v>
      </c>
      <c r="F214">
        <v>134</v>
      </c>
      <c r="G214">
        <v>336</v>
      </c>
      <c r="H214">
        <v>1830</v>
      </c>
      <c r="I214">
        <v>4122</v>
      </c>
      <c r="J214">
        <v>533</v>
      </c>
      <c r="K214">
        <v>86</v>
      </c>
      <c r="L214">
        <v>42</v>
      </c>
      <c r="M214">
        <v>46</v>
      </c>
      <c r="N214">
        <v>17</v>
      </c>
      <c r="O214">
        <v>80</v>
      </c>
      <c r="P214">
        <v>32</v>
      </c>
      <c r="Q214">
        <v>79</v>
      </c>
      <c r="R214">
        <v>153</v>
      </c>
      <c r="S214">
        <v>83</v>
      </c>
      <c r="T214">
        <v>30</v>
      </c>
      <c r="U214">
        <v>19</v>
      </c>
      <c r="V214">
        <v>25</v>
      </c>
      <c r="W214">
        <v>44</v>
      </c>
      <c r="X214" t="s">
        <v>8</v>
      </c>
      <c r="Y214">
        <v>27.208428569999999</v>
      </c>
      <c r="Z214">
        <v>46.096271430000002</v>
      </c>
      <c r="AA214">
        <v>189.95642860000001</v>
      </c>
      <c r="AB214">
        <v>97.546514290000005</v>
      </c>
      <c r="AC214">
        <v>39.081128569999997</v>
      </c>
      <c r="AD214">
        <v>31.844799999999999</v>
      </c>
      <c r="AE214">
        <v>25.034942860000001</v>
      </c>
      <c r="AF214">
        <v>26.159771429999999</v>
      </c>
      <c r="AG214">
        <v>39.24157143</v>
      </c>
      <c r="AH214">
        <v>37.89344286</v>
      </c>
      <c r="AI214">
        <v>18.917114290000001</v>
      </c>
      <c r="AJ214">
        <v>52.74</v>
      </c>
      <c r="AK214">
        <v>178.04428569999999</v>
      </c>
      <c r="AL214">
        <v>452.13771430000003</v>
      </c>
      <c r="AM214">
        <v>2335.52</v>
      </c>
      <c r="AN214">
        <v>5035.307143</v>
      </c>
      <c r="AO214">
        <v>585.38</v>
      </c>
      <c r="AP214">
        <v>80.706199999999995</v>
      </c>
      <c r="AQ214" s="2">
        <v>0.46493055555555557</v>
      </c>
      <c r="AR214" t="s">
        <v>9</v>
      </c>
      <c r="AS214" t="s">
        <v>49</v>
      </c>
    </row>
    <row r="215" spans="1:45" x14ac:dyDescent="0.2">
      <c r="A215" t="s">
        <v>62</v>
      </c>
      <c r="B215" t="s">
        <v>6</v>
      </c>
      <c r="C215">
        <v>64</v>
      </c>
      <c r="D215">
        <v>150</v>
      </c>
      <c r="E215" t="s">
        <v>7</v>
      </c>
      <c r="F215">
        <v>105</v>
      </c>
      <c r="G215">
        <v>405</v>
      </c>
      <c r="H215">
        <v>214</v>
      </c>
      <c r="I215">
        <v>418</v>
      </c>
      <c r="J215">
        <v>3629</v>
      </c>
      <c r="K215">
        <v>1892</v>
      </c>
      <c r="L215">
        <v>79</v>
      </c>
      <c r="M215">
        <v>26</v>
      </c>
      <c r="N215">
        <v>10</v>
      </c>
      <c r="O215">
        <v>15</v>
      </c>
      <c r="P215">
        <v>12</v>
      </c>
      <c r="Q215">
        <v>21</v>
      </c>
      <c r="R215">
        <v>54</v>
      </c>
      <c r="S215">
        <v>32</v>
      </c>
      <c r="T215">
        <v>13</v>
      </c>
      <c r="U215">
        <v>10</v>
      </c>
      <c r="V215">
        <v>12</v>
      </c>
      <c r="W215">
        <v>11</v>
      </c>
      <c r="X215" t="s">
        <v>8</v>
      </c>
      <c r="Y215">
        <v>26.674928569999999</v>
      </c>
      <c r="Z215">
        <v>28.810166670000001</v>
      </c>
      <c r="AA215">
        <v>111.7390714</v>
      </c>
      <c r="AB215">
        <v>62.680500000000002</v>
      </c>
      <c r="AC215">
        <v>28.2252619</v>
      </c>
      <c r="AD215">
        <v>27.934023809999999</v>
      </c>
      <c r="AE215">
        <v>78.482571429999993</v>
      </c>
      <c r="AF215">
        <v>24.643261899999999</v>
      </c>
      <c r="AG215">
        <v>12.262990479999999</v>
      </c>
      <c r="AH215">
        <v>16.788233330000001</v>
      </c>
      <c r="AI215">
        <v>15.13369286</v>
      </c>
      <c r="AJ215">
        <v>21.975000000000001</v>
      </c>
      <c r="AK215">
        <v>232.52052380000001</v>
      </c>
      <c r="AL215">
        <v>908.31261900000004</v>
      </c>
      <c r="AM215">
        <v>455.19238100000001</v>
      </c>
      <c r="AN215">
        <v>851.02619049999998</v>
      </c>
      <c r="AO215">
        <v>6642.7261900000003</v>
      </c>
      <c r="AP215">
        <v>2959.2261899999999</v>
      </c>
      <c r="AQ215" s="2">
        <v>0.46501157407407406</v>
      </c>
      <c r="AR215" t="s">
        <v>9</v>
      </c>
      <c r="AS215" t="s">
        <v>50</v>
      </c>
    </row>
    <row r="216" spans="1:45" x14ac:dyDescent="0.2">
      <c r="A216" t="s">
        <v>62</v>
      </c>
      <c r="B216" t="s">
        <v>6</v>
      </c>
      <c r="C216">
        <v>64</v>
      </c>
      <c r="D216">
        <v>200</v>
      </c>
      <c r="E216" t="s">
        <v>7</v>
      </c>
      <c r="F216">
        <v>138</v>
      </c>
      <c r="G216">
        <v>536</v>
      </c>
      <c r="H216">
        <v>287</v>
      </c>
      <c r="I216">
        <v>553</v>
      </c>
      <c r="J216">
        <v>4807</v>
      </c>
      <c r="K216">
        <v>2513</v>
      </c>
      <c r="L216">
        <v>105</v>
      </c>
      <c r="M216">
        <v>35</v>
      </c>
      <c r="N216">
        <v>13</v>
      </c>
      <c r="O216">
        <v>21</v>
      </c>
      <c r="P216">
        <v>15</v>
      </c>
      <c r="Q216">
        <v>27</v>
      </c>
      <c r="R216">
        <v>66</v>
      </c>
      <c r="S216">
        <v>40</v>
      </c>
      <c r="T216">
        <v>17</v>
      </c>
      <c r="U216">
        <v>13</v>
      </c>
      <c r="V216">
        <v>16</v>
      </c>
      <c r="W216">
        <v>14</v>
      </c>
      <c r="X216" t="s">
        <v>8</v>
      </c>
      <c r="Y216">
        <v>26.008053570000001</v>
      </c>
      <c r="Z216">
        <v>27.009535710000002</v>
      </c>
      <c r="AA216">
        <v>102.42749999999999</v>
      </c>
      <c r="AB216">
        <v>58.76294643</v>
      </c>
      <c r="AC216">
        <v>27.682464289999999</v>
      </c>
      <c r="AD216">
        <v>27.235678570000001</v>
      </c>
      <c r="AE216">
        <v>78.234196429999997</v>
      </c>
      <c r="AF216">
        <v>24.880214290000001</v>
      </c>
      <c r="AG216">
        <v>12.876141069999999</v>
      </c>
      <c r="AH216">
        <v>16.188651790000002</v>
      </c>
      <c r="AI216">
        <v>15.13369286</v>
      </c>
      <c r="AJ216">
        <v>20.97614286</v>
      </c>
      <c r="AK216">
        <v>229.19874999999999</v>
      </c>
      <c r="AL216">
        <v>901.58428570000001</v>
      </c>
      <c r="AM216">
        <v>457.85124999999999</v>
      </c>
      <c r="AN216">
        <v>844.40946429999997</v>
      </c>
      <c r="AO216">
        <v>6599.2535710000002</v>
      </c>
      <c r="AP216">
        <v>2947.8874999999998</v>
      </c>
      <c r="AQ216" s="2">
        <v>0.46504629629629629</v>
      </c>
      <c r="AR216" t="s">
        <v>9</v>
      </c>
      <c r="AS216" t="s">
        <v>50</v>
      </c>
    </row>
    <row r="217" spans="1:45" x14ac:dyDescent="0.2">
      <c r="A217" t="s">
        <v>62</v>
      </c>
      <c r="B217" t="s">
        <v>6</v>
      </c>
      <c r="C217">
        <v>64</v>
      </c>
      <c r="D217">
        <v>250</v>
      </c>
      <c r="E217" t="s">
        <v>7</v>
      </c>
      <c r="F217">
        <v>172</v>
      </c>
      <c r="G217">
        <v>669</v>
      </c>
      <c r="H217">
        <v>360</v>
      </c>
      <c r="I217">
        <v>689</v>
      </c>
      <c r="J217">
        <v>5992</v>
      </c>
      <c r="K217">
        <v>3144</v>
      </c>
      <c r="L217">
        <v>132</v>
      </c>
      <c r="M217">
        <v>43</v>
      </c>
      <c r="N217">
        <v>17</v>
      </c>
      <c r="O217">
        <v>26</v>
      </c>
      <c r="P217">
        <v>19</v>
      </c>
      <c r="Q217">
        <v>34</v>
      </c>
      <c r="R217">
        <v>81</v>
      </c>
      <c r="S217">
        <v>49</v>
      </c>
      <c r="T217">
        <v>22</v>
      </c>
      <c r="U217">
        <v>17</v>
      </c>
      <c r="V217">
        <v>20</v>
      </c>
      <c r="W217">
        <v>17</v>
      </c>
      <c r="X217" t="s">
        <v>8</v>
      </c>
      <c r="Y217">
        <v>27.208428569999999</v>
      </c>
      <c r="Z217">
        <v>27.369657140000001</v>
      </c>
      <c r="AA217">
        <v>100.5651714</v>
      </c>
      <c r="AB217">
        <v>57.587699999999998</v>
      </c>
      <c r="AC217">
        <v>28.659500000000001</v>
      </c>
      <c r="AD217">
        <v>28.492714289999999</v>
      </c>
      <c r="AE217">
        <v>78.68125714</v>
      </c>
      <c r="AF217">
        <v>24.453700000000001</v>
      </c>
      <c r="AG217">
        <v>12.75351143</v>
      </c>
      <c r="AH217">
        <v>16.308571430000001</v>
      </c>
      <c r="AI217">
        <v>15.13368571</v>
      </c>
      <c r="AJ217">
        <v>20.376814289999999</v>
      </c>
      <c r="AK217">
        <v>228.53442860000001</v>
      </c>
      <c r="AL217">
        <v>900.23871429999997</v>
      </c>
      <c r="AM217">
        <v>459.44657139999998</v>
      </c>
      <c r="AN217">
        <v>841.66085710000004</v>
      </c>
      <c r="AO217">
        <v>6580.8585709999998</v>
      </c>
      <c r="AP217">
        <v>2950.4685709999999</v>
      </c>
      <c r="AQ217" s="2">
        <v>0.46508101851851852</v>
      </c>
      <c r="AR217" t="s">
        <v>9</v>
      </c>
      <c r="AS217" t="s">
        <v>50</v>
      </c>
    </row>
    <row r="218" spans="1:45" x14ac:dyDescent="0.2">
      <c r="A218" t="s">
        <v>62</v>
      </c>
      <c r="B218" t="s">
        <v>6</v>
      </c>
      <c r="C218">
        <v>64</v>
      </c>
      <c r="D218">
        <v>150</v>
      </c>
      <c r="E218" t="s">
        <v>7</v>
      </c>
      <c r="F218">
        <v>8</v>
      </c>
      <c r="G218">
        <v>20</v>
      </c>
      <c r="H218">
        <v>19</v>
      </c>
      <c r="I218">
        <v>50</v>
      </c>
      <c r="J218">
        <v>813</v>
      </c>
      <c r="K218">
        <v>1498</v>
      </c>
      <c r="L218">
        <v>253</v>
      </c>
      <c r="M218">
        <v>56</v>
      </c>
      <c r="N218">
        <v>15</v>
      </c>
      <c r="O218">
        <v>15</v>
      </c>
      <c r="P218">
        <v>27</v>
      </c>
      <c r="Q218">
        <v>30</v>
      </c>
      <c r="R218">
        <v>37</v>
      </c>
      <c r="S218">
        <v>41</v>
      </c>
      <c r="T218">
        <v>16</v>
      </c>
      <c r="U218">
        <v>12</v>
      </c>
      <c r="V218">
        <v>16</v>
      </c>
      <c r="W218">
        <v>7</v>
      </c>
      <c r="X218" t="s">
        <v>8</v>
      </c>
      <c r="Y218">
        <v>40.012380950000001</v>
      </c>
      <c r="Z218">
        <v>64.822880949999998</v>
      </c>
      <c r="AA218">
        <v>76.561976189999996</v>
      </c>
      <c r="AB218">
        <v>80.309357140000003</v>
      </c>
      <c r="AC218">
        <v>34.738785710000002</v>
      </c>
      <c r="AD218">
        <v>33.520833330000002</v>
      </c>
      <c r="AE218">
        <v>251.3428571</v>
      </c>
      <c r="AF218">
        <v>53.077785710000001</v>
      </c>
      <c r="AG218">
        <v>12.262990479999999</v>
      </c>
      <c r="AH218">
        <v>23.983190480000001</v>
      </c>
      <c r="AI218">
        <v>20.178257139999999</v>
      </c>
      <c r="AJ218">
        <v>13.984090480000001</v>
      </c>
      <c r="AK218">
        <v>17.71585</v>
      </c>
      <c r="AL218">
        <v>44.85495238</v>
      </c>
      <c r="AM218">
        <v>40.414285710000001</v>
      </c>
      <c r="AN218">
        <v>101.7974048</v>
      </c>
      <c r="AO218">
        <v>1488.16119</v>
      </c>
      <c r="AP218">
        <v>2342.9823809999998</v>
      </c>
      <c r="AQ218" s="2">
        <v>0.46515046296296297</v>
      </c>
      <c r="AR218" t="s">
        <v>9</v>
      </c>
      <c r="AS218" t="s">
        <v>51</v>
      </c>
    </row>
    <row r="219" spans="1:45" x14ac:dyDescent="0.2">
      <c r="A219" t="s">
        <v>62</v>
      </c>
      <c r="B219" t="s">
        <v>6</v>
      </c>
      <c r="C219">
        <v>64</v>
      </c>
      <c r="D219">
        <v>200</v>
      </c>
      <c r="E219" t="s">
        <v>7</v>
      </c>
      <c r="F219">
        <v>11</v>
      </c>
      <c r="G219">
        <v>26</v>
      </c>
      <c r="H219">
        <v>26</v>
      </c>
      <c r="I219">
        <v>68</v>
      </c>
      <c r="J219">
        <v>1088</v>
      </c>
      <c r="K219">
        <v>2006</v>
      </c>
      <c r="L219">
        <v>339</v>
      </c>
      <c r="M219">
        <v>75</v>
      </c>
      <c r="N219">
        <v>20</v>
      </c>
      <c r="O219">
        <v>16</v>
      </c>
      <c r="P219">
        <v>37</v>
      </c>
      <c r="Q219">
        <v>41</v>
      </c>
      <c r="R219">
        <v>51</v>
      </c>
      <c r="S219">
        <v>59</v>
      </c>
      <c r="T219">
        <v>23</v>
      </c>
      <c r="U219">
        <v>17</v>
      </c>
      <c r="V219">
        <v>21</v>
      </c>
      <c r="W219">
        <v>9</v>
      </c>
      <c r="X219" t="s">
        <v>8</v>
      </c>
      <c r="Y219">
        <v>40.012392859999999</v>
      </c>
      <c r="Z219">
        <v>66.623517860000007</v>
      </c>
      <c r="AA219">
        <v>79.148517859999998</v>
      </c>
      <c r="AB219">
        <v>86.675357140000003</v>
      </c>
      <c r="AC219">
        <v>37.452750000000002</v>
      </c>
      <c r="AD219">
        <v>35.615892860000002</v>
      </c>
      <c r="AE219">
        <v>252.58464290000001</v>
      </c>
      <c r="AF219">
        <v>53.314749999999997</v>
      </c>
      <c r="AG219">
        <v>9.8103928570000001</v>
      </c>
      <c r="AH219">
        <v>24.582767860000001</v>
      </c>
      <c r="AI219">
        <v>19.86298214</v>
      </c>
      <c r="AJ219">
        <v>13.48465893</v>
      </c>
      <c r="AK219">
        <v>18.269464289999998</v>
      </c>
      <c r="AL219">
        <v>43.733571429999998</v>
      </c>
      <c r="AM219">
        <v>41.477803569999999</v>
      </c>
      <c r="AN219">
        <v>103.83333930000001</v>
      </c>
      <c r="AO219">
        <v>1493.652679</v>
      </c>
      <c r="AP219">
        <v>2353.1482139999998</v>
      </c>
      <c r="AQ219" s="2">
        <v>0.4651851851851852</v>
      </c>
      <c r="AR219" t="s">
        <v>9</v>
      </c>
      <c r="AS219" t="s">
        <v>51</v>
      </c>
    </row>
    <row r="220" spans="1:45" x14ac:dyDescent="0.2">
      <c r="A220" t="s">
        <v>62</v>
      </c>
      <c r="B220" t="s">
        <v>6</v>
      </c>
      <c r="C220">
        <v>64</v>
      </c>
      <c r="D220">
        <v>250</v>
      </c>
      <c r="E220" t="s">
        <v>7</v>
      </c>
      <c r="F220">
        <v>14</v>
      </c>
      <c r="G220">
        <v>33</v>
      </c>
      <c r="H220">
        <v>32</v>
      </c>
      <c r="I220">
        <v>86</v>
      </c>
      <c r="J220">
        <v>1363</v>
      </c>
      <c r="K220">
        <v>2513</v>
      </c>
      <c r="L220">
        <v>425</v>
      </c>
      <c r="M220">
        <v>93</v>
      </c>
      <c r="N220">
        <v>25</v>
      </c>
      <c r="O220">
        <v>25</v>
      </c>
      <c r="P220">
        <v>43</v>
      </c>
      <c r="Q220">
        <v>51</v>
      </c>
      <c r="R220">
        <v>63</v>
      </c>
      <c r="S220">
        <v>71</v>
      </c>
      <c r="T220">
        <v>28</v>
      </c>
      <c r="U220">
        <v>21</v>
      </c>
      <c r="V220">
        <v>26</v>
      </c>
      <c r="W220">
        <v>12</v>
      </c>
      <c r="X220" t="s">
        <v>8</v>
      </c>
      <c r="Y220">
        <v>40.012385709999997</v>
      </c>
      <c r="Z220">
        <v>61.941871429999999</v>
      </c>
      <c r="AA220">
        <v>78.217357140000004</v>
      </c>
      <c r="AB220">
        <v>83.443399999999997</v>
      </c>
      <c r="AC220">
        <v>36.475728570000001</v>
      </c>
      <c r="AD220">
        <v>35.196871430000002</v>
      </c>
      <c r="AE220">
        <v>253.32971430000001</v>
      </c>
      <c r="AF220">
        <v>52.888228570000003</v>
      </c>
      <c r="AG220">
        <v>12.26299143</v>
      </c>
      <c r="AH220">
        <v>24.462857140000001</v>
      </c>
      <c r="AI220">
        <v>19.6738</v>
      </c>
      <c r="AJ220">
        <v>14.38364286</v>
      </c>
      <c r="AK220">
        <v>18.601642859999998</v>
      </c>
      <c r="AL220">
        <v>44.406399999999998</v>
      </c>
      <c r="AM220">
        <v>40.839700000000001</v>
      </c>
      <c r="AN220">
        <v>105.05491429999999</v>
      </c>
      <c r="AO220">
        <v>1496.9471430000001</v>
      </c>
      <c r="AP220">
        <v>2358.31</v>
      </c>
      <c r="AQ220" s="2">
        <v>0.46521990740740743</v>
      </c>
      <c r="AR220" t="s">
        <v>9</v>
      </c>
      <c r="AS220" t="s">
        <v>51</v>
      </c>
    </row>
    <row r="221" spans="1:45" x14ac:dyDescent="0.2">
      <c r="A221" t="s">
        <v>62</v>
      </c>
      <c r="B221" t="s">
        <v>6</v>
      </c>
      <c r="C221">
        <v>64</v>
      </c>
      <c r="D221">
        <v>150</v>
      </c>
      <c r="E221" t="s">
        <v>7</v>
      </c>
      <c r="F221">
        <v>13</v>
      </c>
      <c r="G221">
        <v>11</v>
      </c>
      <c r="H221">
        <v>11</v>
      </c>
      <c r="I221">
        <v>19</v>
      </c>
      <c r="J221">
        <v>14</v>
      </c>
      <c r="K221">
        <v>10</v>
      </c>
      <c r="L221">
        <v>19</v>
      </c>
      <c r="M221">
        <v>49</v>
      </c>
      <c r="N221">
        <v>105</v>
      </c>
      <c r="O221">
        <v>4434</v>
      </c>
      <c r="P221">
        <v>13</v>
      </c>
      <c r="Q221">
        <v>19</v>
      </c>
      <c r="R221">
        <v>26</v>
      </c>
      <c r="S221">
        <v>20</v>
      </c>
      <c r="T221">
        <v>19</v>
      </c>
      <c r="U221">
        <v>19</v>
      </c>
      <c r="V221">
        <v>37</v>
      </c>
      <c r="W221">
        <v>25</v>
      </c>
      <c r="X221" t="s">
        <v>8</v>
      </c>
      <c r="Y221">
        <v>280.08666670000002</v>
      </c>
      <c r="Z221">
        <v>31.21102381</v>
      </c>
      <c r="AA221">
        <v>53.800309519999999</v>
      </c>
      <c r="AB221">
        <v>39.175309519999999</v>
      </c>
      <c r="AC221">
        <v>41.252309519999997</v>
      </c>
      <c r="AD221">
        <v>53.074666669999999</v>
      </c>
      <c r="AE221">
        <v>18.875552379999998</v>
      </c>
      <c r="AF221">
        <v>46.443071430000003</v>
      </c>
      <c r="AG221">
        <v>3624.9404760000002</v>
      </c>
      <c r="AH221">
        <v>15.189354760000001</v>
      </c>
      <c r="AI221">
        <v>46.662214290000001</v>
      </c>
      <c r="AJ221">
        <v>49.943190479999998</v>
      </c>
      <c r="AK221">
        <v>28.788261899999998</v>
      </c>
      <c r="AL221">
        <v>24.670214290000001</v>
      </c>
      <c r="AM221">
        <v>23.39774048</v>
      </c>
      <c r="AN221">
        <v>38.683</v>
      </c>
      <c r="AO221">
        <v>25.62640476</v>
      </c>
      <c r="AP221">
        <v>15.64073571</v>
      </c>
      <c r="AQ221" s="2">
        <v>0.46528935185185188</v>
      </c>
      <c r="AR221" t="s">
        <v>9</v>
      </c>
      <c r="AS221" t="s">
        <v>52</v>
      </c>
    </row>
    <row r="222" spans="1:45" x14ac:dyDescent="0.2">
      <c r="A222" t="s">
        <v>62</v>
      </c>
      <c r="B222" t="s">
        <v>6</v>
      </c>
      <c r="C222">
        <v>64</v>
      </c>
      <c r="D222">
        <v>200</v>
      </c>
      <c r="E222" t="s">
        <v>7</v>
      </c>
      <c r="F222">
        <v>17</v>
      </c>
      <c r="G222">
        <v>14</v>
      </c>
      <c r="H222">
        <v>15</v>
      </c>
      <c r="I222">
        <v>25</v>
      </c>
      <c r="J222">
        <v>18</v>
      </c>
      <c r="K222">
        <v>13</v>
      </c>
      <c r="L222">
        <v>25</v>
      </c>
      <c r="M222">
        <v>66</v>
      </c>
      <c r="N222">
        <v>139</v>
      </c>
      <c r="O222">
        <v>5904</v>
      </c>
      <c r="P222">
        <v>17</v>
      </c>
      <c r="Q222">
        <v>25</v>
      </c>
      <c r="R222">
        <v>34</v>
      </c>
      <c r="S222">
        <v>27</v>
      </c>
      <c r="T222">
        <v>25</v>
      </c>
      <c r="U222">
        <v>26</v>
      </c>
      <c r="V222">
        <v>50</v>
      </c>
      <c r="W222">
        <v>33</v>
      </c>
      <c r="X222" t="s">
        <v>8</v>
      </c>
      <c r="Y222">
        <v>278.08607139999998</v>
      </c>
      <c r="Z222">
        <v>30.610803570000002</v>
      </c>
      <c r="AA222">
        <v>52.765678569999999</v>
      </c>
      <c r="AB222">
        <v>39.664999999999999</v>
      </c>
      <c r="AC222">
        <v>40.709517859999998</v>
      </c>
      <c r="AD222">
        <v>54.471357140000002</v>
      </c>
      <c r="AE222">
        <v>18.627196430000001</v>
      </c>
      <c r="AF222">
        <v>46.916982140000002</v>
      </c>
      <c r="AG222">
        <v>3620.0357140000001</v>
      </c>
      <c r="AH222">
        <v>14.98949286</v>
      </c>
      <c r="AI222">
        <v>47.292785709999997</v>
      </c>
      <c r="AJ222">
        <v>49.443750000000001</v>
      </c>
      <c r="AK222">
        <v>28.234642860000001</v>
      </c>
      <c r="AL222">
        <v>23.54883929</v>
      </c>
      <c r="AM222">
        <v>23.929500000000001</v>
      </c>
      <c r="AN222">
        <v>38.174017859999999</v>
      </c>
      <c r="AO222">
        <v>24.711160710000001</v>
      </c>
      <c r="AP222">
        <v>15.249717860000001</v>
      </c>
      <c r="AQ222" s="2">
        <v>0.46532407407407406</v>
      </c>
      <c r="AR222" t="s">
        <v>9</v>
      </c>
      <c r="AS222" t="s">
        <v>52</v>
      </c>
    </row>
    <row r="223" spans="1:45" x14ac:dyDescent="0.2">
      <c r="A223" t="s">
        <v>62</v>
      </c>
      <c r="B223" t="s">
        <v>6</v>
      </c>
      <c r="C223">
        <v>64</v>
      </c>
      <c r="D223">
        <v>250</v>
      </c>
      <c r="E223" t="s">
        <v>7</v>
      </c>
      <c r="F223">
        <v>20</v>
      </c>
      <c r="G223">
        <v>18</v>
      </c>
      <c r="H223">
        <v>18</v>
      </c>
      <c r="I223">
        <v>31</v>
      </c>
      <c r="J223">
        <v>23</v>
      </c>
      <c r="K223">
        <v>16</v>
      </c>
      <c r="L223">
        <v>31</v>
      </c>
      <c r="M223">
        <v>81</v>
      </c>
      <c r="N223">
        <v>172</v>
      </c>
      <c r="O223">
        <v>7368</v>
      </c>
      <c r="P223">
        <v>20</v>
      </c>
      <c r="Q223">
        <v>30</v>
      </c>
      <c r="R223">
        <v>40</v>
      </c>
      <c r="S223">
        <v>33</v>
      </c>
      <c r="T223">
        <v>31</v>
      </c>
      <c r="U223">
        <v>32</v>
      </c>
      <c r="V223">
        <v>62</v>
      </c>
      <c r="W223">
        <v>40</v>
      </c>
      <c r="X223" t="s">
        <v>8</v>
      </c>
      <c r="Y223">
        <v>275.28514289999998</v>
      </c>
      <c r="Z223">
        <v>28.81017143</v>
      </c>
      <c r="AA223">
        <v>49.661814290000002</v>
      </c>
      <c r="AB223">
        <v>38.783557139999999</v>
      </c>
      <c r="AC223">
        <v>40.383842860000001</v>
      </c>
      <c r="AD223">
        <v>53.633328570000003</v>
      </c>
      <c r="AE223">
        <v>18.47817143</v>
      </c>
      <c r="AF223">
        <v>46.063942859999997</v>
      </c>
      <c r="AG223">
        <v>3614.1485710000002</v>
      </c>
      <c r="AH223">
        <v>14.38991429</v>
      </c>
      <c r="AI223">
        <v>46.914457140000003</v>
      </c>
      <c r="AJ223">
        <v>47.945457140000002</v>
      </c>
      <c r="AK223">
        <v>26.573771430000001</v>
      </c>
      <c r="AL223">
        <v>24.221671430000001</v>
      </c>
      <c r="AM223">
        <v>22.972328569999998</v>
      </c>
      <c r="AN223">
        <v>37.868628569999998</v>
      </c>
      <c r="AO223">
        <v>25.260300000000001</v>
      </c>
      <c r="AP223">
        <v>15.0151</v>
      </c>
      <c r="AQ223" s="2">
        <v>0.46535879629629634</v>
      </c>
      <c r="AR223" t="s">
        <v>9</v>
      </c>
      <c r="AS223" t="s">
        <v>52</v>
      </c>
    </row>
    <row r="224" spans="1:45" x14ac:dyDescent="0.2">
      <c r="A224" t="s">
        <v>62</v>
      </c>
      <c r="B224" t="s">
        <v>6</v>
      </c>
      <c r="C224">
        <v>64</v>
      </c>
      <c r="D224">
        <v>150</v>
      </c>
      <c r="E224" t="s">
        <v>7</v>
      </c>
      <c r="F224">
        <v>24</v>
      </c>
      <c r="G224">
        <v>27</v>
      </c>
      <c r="H224">
        <v>34</v>
      </c>
      <c r="I224">
        <v>24</v>
      </c>
      <c r="J224">
        <v>51</v>
      </c>
      <c r="K224">
        <v>47</v>
      </c>
      <c r="L224">
        <v>38</v>
      </c>
      <c r="M224">
        <v>78</v>
      </c>
      <c r="N224">
        <v>22</v>
      </c>
      <c r="O224">
        <v>23</v>
      </c>
      <c r="P224">
        <v>59</v>
      </c>
      <c r="Q224">
        <v>71</v>
      </c>
      <c r="R224">
        <v>24</v>
      </c>
      <c r="S224">
        <v>122</v>
      </c>
      <c r="T224">
        <v>1064</v>
      </c>
      <c r="U224">
        <v>19143</v>
      </c>
      <c r="V224">
        <v>1432</v>
      </c>
      <c r="W224">
        <v>114</v>
      </c>
      <c r="X224" t="s">
        <v>8</v>
      </c>
      <c r="Y224">
        <v>58.684833329999996</v>
      </c>
      <c r="Z224">
        <v>141.65</v>
      </c>
      <c r="AA224">
        <v>49.661809519999998</v>
      </c>
      <c r="AB224">
        <v>238.9692857</v>
      </c>
      <c r="AC224">
        <v>2310.1290479999998</v>
      </c>
      <c r="AD224">
        <v>53474.119050000001</v>
      </c>
      <c r="AE224">
        <v>37.751095239999998</v>
      </c>
      <c r="AF224">
        <v>73.929785710000004</v>
      </c>
      <c r="AG224">
        <v>18.803254760000002</v>
      </c>
      <c r="AH224">
        <v>56.76021429</v>
      </c>
      <c r="AI224">
        <v>1805.9540480000001</v>
      </c>
      <c r="AJ224">
        <v>227.74090480000001</v>
      </c>
      <c r="AK224">
        <v>53.147547619999997</v>
      </c>
      <c r="AL224">
        <v>60.554166670000001</v>
      </c>
      <c r="AM224">
        <v>72.320285709999993</v>
      </c>
      <c r="AN224">
        <v>48.862761900000002</v>
      </c>
      <c r="AO224">
        <v>93.353285709999994</v>
      </c>
      <c r="AP224">
        <v>73.511452379999994</v>
      </c>
      <c r="AQ224" s="2">
        <v>0.4654282407407408</v>
      </c>
      <c r="AR224" t="s">
        <v>9</v>
      </c>
      <c r="AS224" t="s">
        <v>53</v>
      </c>
    </row>
    <row r="225" spans="1:45" x14ac:dyDescent="0.2">
      <c r="A225" t="s">
        <v>62</v>
      </c>
      <c r="B225" t="s">
        <v>6</v>
      </c>
      <c r="C225">
        <v>64</v>
      </c>
      <c r="D225">
        <v>200</v>
      </c>
      <c r="E225" t="s">
        <v>7</v>
      </c>
      <c r="F225">
        <v>32</v>
      </c>
      <c r="G225">
        <v>37</v>
      </c>
      <c r="H225">
        <v>45</v>
      </c>
      <c r="I225">
        <v>32</v>
      </c>
      <c r="J225">
        <v>68</v>
      </c>
      <c r="K225">
        <v>62</v>
      </c>
      <c r="L225">
        <v>50</v>
      </c>
      <c r="M225">
        <v>104</v>
      </c>
      <c r="N225">
        <v>30</v>
      </c>
      <c r="O225">
        <v>30</v>
      </c>
      <c r="P225">
        <v>86</v>
      </c>
      <c r="Q225">
        <v>95</v>
      </c>
      <c r="R225">
        <v>32</v>
      </c>
      <c r="S225">
        <v>162</v>
      </c>
      <c r="T225">
        <v>1413</v>
      </c>
      <c r="U225">
        <v>25399</v>
      </c>
      <c r="V225">
        <v>1911</v>
      </c>
      <c r="W225">
        <v>152</v>
      </c>
      <c r="X225" t="s">
        <v>8</v>
      </c>
      <c r="Y225">
        <v>60.018589290000001</v>
      </c>
      <c r="Z225">
        <v>154.8546786</v>
      </c>
      <c r="AA225">
        <v>49.661821430000003</v>
      </c>
      <c r="AB225">
        <v>237.99</v>
      </c>
      <c r="AC225">
        <v>2300.9017859999999</v>
      </c>
      <c r="AD225">
        <v>53212.23214</v>
      </c>
      <c r="AE225">
        <v>37.254375000000003</v>
      </c>
      <c r="AF225">
        <v>73.929785710000004</v>
      </c>
      <c r="AG225">
        <v>18.394482140000001</v>
      </c>
      <c r="AH225">
        <v>56.960071429999999</v>
      </c>
      <c r="AI225">
        <v>1807.5303570000001</v>
      </c>
      <c r="AJ225">
        <v>227.74089290000001</v>
      </c>
      <c r="AK225">
        <v>53.147553569999999</v>
      </c>
      <c r="AL225">
        <v>62.236232139999998</v>
      </c>
      <c r="AM225">
        <v>71.788517859999999</v>
      </c>
      <c r="AN225">
        <v>48.862749999999998</v>
      </c>
      <c r="AO225">
        <v>93.353303569999994</v>
      </c>
      <c r="AP225">
        <v>72.729428569999996</v>
      </c>
      <c r="AQ225" s="2">
        <v>0.46546296296296297</v>
      </c>
      <c r="AR225" t="s">
        <v>9</v>
      </c>
      <c r="AS225" t="s">
        <v>53</v>
      </c>
    </row>
    <row r="226" spans="1:45" x14ac:dyDescent="0.2">
      <c r="A226" t="s">
        <v>62</v>
      </c>
      <c r="B226" t="s">
        <v>6</v>
      </c>
      <c r="C226">
        <v>64</v>
      </c>
      <c r="D226">
        <v>250</v>
      </c>
      <c r="E226" t="s">
        <v>7</v>
      </c>
      <c r="F226">
        <v>40</v>
      </c>
      <c r="G226">
        <v>46</v>
      </c>
      <c r="H226">
        <v>56</v>
      </c>
      <c r="I226">
        <v>40</v>
      </c>
      <c r="J226">
        <v>84</v>
      </c>
      <c r="K226">
        <v>78</v>
      </c>
      <c r="L226">
        <v>63</v>
      </c>
      <c r="M226">
        <v>130</v>
      </c>
      <c r="N226">
        <v>38</v>
      </c>
      <c r="O226">
        <v>37</v>
      </c>
      <c r="P226">
        <v>115</v>
      </c>
      <c r="Q226">
        <v>118</v>
      </c>
      <c r="R226">
        <v>40</v>
      </c>
      <c r="S226">
        <v>202</v>
      </c>
      <c r="T226">
        <v>1762</v>
      </c>
      <c r="U226">
        <v>31649</v>
      </c>
      <c r="V226">
        <v>2389</v>
      </c>
      <c r="W226">
        <v>191</v>
      </c>
      <c r="X226" t="s">
        <v>8</v>
      </c>
      <c r="Y226">
        <v>60.818828570000001</v>
      </c>
      <c r="Z226">
        <v>165.65842860000001</v>
      </c>
      <c r="AA226">
        <v>49.661814290000002</v>
      </c>
      <c r="AB226">
        <v>237.40228569999999</v>
      </c>
      <c r="AC226">
        <v>2295.365714</v>
      </c>
      <c r="AD226">
        <v>53045.042860000001</v>
      </c>
      <c r="AE226">
        <v>37.552414290000002</v>
      </c>
      <c r="AF226">
        <v>73.929785710000004</v>
      </c>
      <c r="AG226">
        <v>18.149228569999998</v>
      </c>
      <c r="AH226">
        <v>56.600328570000002</v>
      </c>
      <c r="AI226">
        <v>1807.72</v>
      </c>
      <c r="AJ226">
        <v>228.93957140000001</v>
      </c>
      <c r="AK226">
        <v>53.147557140000004</v>
      </c>
      <c r="AL226">
        <v>61.899814290000002</v>
      </c>
      <c r="AM226">
        <v>71.469457140000003</v>
      </c>
      <c r="AN226">
        <v>48.862757139999999</v>
      </c>
      <c r="AO226">
        <v>92.255014290000005</v>
      </c>
      <c r="AP226">
        <v>73.198642860000007</v>
      </c>
      <c r="AQ226" s="2">
        <v>0.46550925925925929</v>
      </c>
      <c r="AR226" t="s">
        <v>9</v>
      </c>
      <c r="AS226" t="s">
        <v>53</v>
      </c>
    </row>
    <row r="227" spans="1:45" x14ac:dyDescent="0.2">
      <c r="A227" t="s">
        <v>62</v>
      </c>
      <c r="B227" t="s">
        <v>6</v>
      </c>
      <c r="C227">
        <v>64</v>
      </c>
      <c r="D227">
        <v>150</v>
      </c>
      <c r="E227" t="s">
        <v>7</v>
      </c>
      <c r="F227">
        <v>88</v>
      </c>
      <c r="G227">
        <v>224</v>
      </c>
      <c r="H227">
        <v>369</v>
      </c>
      <c r="I227">
        <v>62</v>
      </c>
      <c r="J227">
        <v>118</v>
      </c>
      <c r="K227">
        <v>131</v>
      </c>
      <c r="L227">
        <v>32</v>
      </c>
      <c r="M227">
        <v>73</v>
      </c>
      <c r="N227">
        <v>19</v>
      </c>
      <c r="O227">
        <v>21</v>
      </c>
      <c r="P227">
        <v>46</v>
      </c>
      <c r="Q227">
        <v>35</v>
      </c>
      <c r="R227">
        <v>98</v>
      </c>
      <c r="S227">
        <v>168</v>
      </c>
      <c r="T227">
        <v>29</v>
      </c>
      <c r="U227">
        <v>53</v>
      </c>
      <c r="V227">
        <v>509</v>
      </c>
      <c r="W227">
        <v>2017</v>
      </c>
      <c r="X227" t="s">
        <v>8</v>
      </c>
      <c r="Y227">
        <v>50.682357140000001</v>
      </c>
      <c r="Z227">
        <v>110.43899999999999</v>
      </c>
      <c r="AA227">
        <v>202.7857381</v>
      </c>
      <c r="AB227">
        <v>329.07261899999997</v>
      </c>
      <c r="AC227">
        <v>62.964047620000002</v>
      </c>
      <c r="AD227">
        <v>148.05035710000001</v>
      </c>
      <c r="AE227">
        <v>31.790404760000001</v>
      </c>
      <c r="AF227">
        <v>69.190690480000001</v>
      </c>
      <c r="AG227">
        <v>17.168188099999998</v>
      </c>
      <c r="AH227">
        <v>27.980380950000001</v>
      </c>
      <c r="AI227">
        <v>641.92071429999999</v>
      </c>
      <c r="AJ227">
        <v>4029.416667</v>
      </c>
      <c r="AK227">
        <v>194.87433329999999</v>
      </c>
      <c r="AL227">
        <v>502.37547619999998</v>
      </c>
      <c r="AM227">
        <v>784.88785710000002</v>
      </c>
      <c r="AN227">
        <v>126.2287857</v>
      </c>
      <c r="AO227">
        <v>215.99388099999999</v>
      </c>
      <c r="AP227">
        <v>204.8936429</v>
      </c>
      <c r="AQ227" s="2">
        <v>0.46556712962962959</v>
      </c>
      <c r="AR227" t="s">
        <v>9</v>
      </c>
      <c r="AS227" t="s">
        <v>10</v>
      </c>
    </row>
    <row r="228" spans="1:45" x14ac:dyDescent="0.2">
      <c r="A228" t="s">
        <v>62</v>
      </c>
      <c r="B228" t="s">
        <v>6</v>
      </c>
      <c r="C228">
        <v>64</v>
      </c>
      <c r="D228">
        <v>200</v>
      </c>
      <c r="E228" t="s">
        <v>7</v>
      </c>
      <c r="F228">
        <v>117</v>
      </c>
      <c r="G228">
        <v>299</v>
      </c>
      <c r="H228">
        <v>450</v>
      </c>
      <c r="I228">
        <v>83</v>
      </c>
      <c r="J228">
        <v>157</v>
      </c>
      <c r="K228">
        <v>173</v>
      </c>
      <c r="L228">
        <v>43</v>
      </c>
      <c r="M228">
        <v>98</v>
      </c>
      <c r="N228">
        <v>26</v>
      </c>
      <c r="O228">
        <v>36</v>
      </c>
      <c r="P228">
        <v>61</v>
      </c>
      <c r="Q228">
        <v>47</v>
      </c>
      <c r="R228">
        <v>130</v>
      </c>
      <c r="S228">
        <v>224</v>
      </c>
      <c r="T228">
        <v>39</v>
      </c>
      <c r="U228">
        <v>71</v>
      </c>
      <c r="V228">
        <v>674</v>
      </c>
      <c r="W228">
        <v>2672</v>
      </c>
      <c r="X228" t="s">
        <v>8</v>
      </c>
      <c r="Y228">
        <v>52.016107140000003</v>
      </c>
      <c r="Z228">
        <v>109.8387857</v>
      </c>
      <c r="AA228">
        <v>201.7510714</v>
      </c>
      <c r="AB228">
        <v>329.07249999999999</v>
      </c>
      <c r="AC228">
        <v>63.506839290000002</v>
      </c>
      <c r="AD228">
        <v>148.74871429999999</v>
      </c>
      <c r="AE228">
        <v>32.03876786</v>
      </c>
      <c r="AF228">
        <v>69.664607140000001</v>
      </c>
      <c r="AG228">
        <v>22.073392859999998</v>
      </c>
      <c r="AH228">
        <v>28.180250000000001</v>
      </c>
      <c r="AI228">
        <v>637.50678570000002</v>
      </c>
      <c r="AJ228">
        <v>4003.4464290000001</v>
      </c>
      <c r="AK228">
        <v>194.32071429999999</v>
      </c>
      <c r="AL228">
        <v>502.9360714</v>
      </c>
      <c r="AM228">
        <v>717.88517860000002</v>
      </c>
      <c r="AN228">
        <v>126.73775000000001</v>
      </c>
      <c r="AO228">
        <v>215.53625</v>
      </c>
      <c r="AP228">
        <v>202.9385714</v>
      </c>
      <c r="AQ228" s="2">
        <v>0.46560185185185188</v>
      </c>
      <c r="AR228" t="s">
        <v>9</v>
      </c>
      <c r="AS228" t="s">
        <v>10</v>
      </c>
    </row>
    <row r="229" spans="1:45" x14ac:dyDescent="0.2">
      <c r="A229" t="s">
        <v>62</v>
      </c>
      <c r="B229" t="s">
        <v>6</v>
      </c>
      <c r="C229">
        <v>64</v>
      </c>
      <c r="D229">
        <v>250</v>
      </c>
      <c r="E229" t="s">
        <v>7</v>
      </c>
      <c r="F229">
        <v>145</v>
      </c>
      <c r="G229">
        <v>373</v>
      </c>
      <c r="H229">
        <v>562</v>
      </c>
      <c r="I229">
        <v>104</v>
      </c>
      <c r="J229">
        <v>197</v>
      </c>
      <c r="K229">
        <v>217</v>
      </c>
      <c r="L229">
        <v>54</v>
      </c>
      <c r="M229">
        <v>122</v>
      </c>
      <c r="N229">
        <v>32</v>
      </c>
      <c r="O229">
        <v>39</v>
      </c>
      <c r="P229">
        <v>76</v>
      </c>
      <c r="Q229">
        <v>58</v>
      </c>
      <c r="R229">
        <v>163</v>
      </c>
      <c r="S229">
        <v>279</v>
      </c>
      <c r="T229">
        <v>48</v>
      </c>
      <c r="U229">
        <v>88</v>
      </c>
      <c r="V229">
        <v>838</v>
      </c>
      <c r="W229">
        <v>3327</v>
      </c>
      <c r="X229" t="s">
        <v>8</v>
      </c>
      <c r="Y229">
        <v>51.215857139999997</v>
      </c>
      <c r="Z229">
        <v>109.47865710000001</v>
      </c>
      <c r="AA229">
        <v>202.3718571</v>
      </c>
      <c r="AB229">
        <v>327.8972857</v>
      </c>
      <c r="AC229">
        <v>62.529814289999997</v>
      </c>
      <c r="AD229">
        <v>147.49171430000001</v>
      </c>
      <c r="AE229">
        <v>32.18778571</v>
      </c>
      <c r="AF229">
        <v>69.380257139999998</v>
      </c>
      <c r="AG229">
        <v>19.130271430000001</v>
      </c>
      <c r="AH229">
        <v>27.820499999999999</v>
      </c>
      <c r="AI229">
        <v>634.10171430000003</v>
      </c>
      <c r="AJ229">
        <v>3987.8628570000001</v>
      </c>
      <c r="AK229">
        <v>192.65985710000001</v>
      </c>
      <c r="AL229">
        <v>501.92685710000001</v>
      </c>
      <c r="AM229">
        <v>717.24714289999997</v>
      </c>
      <c r="AN229">
        <v>127.0431571</v>
      </c>
      <c r="AO229">
        <v>216.36</v>
      </c>
      <c r="AP229">
        <v>203.64242859999999</v>
      </c>
      <c r="AQ229" s="2">
        <v>0.46563657407407405</v>
      </c>
      <c r="AR229" t="s">
        <v>9</v>
      </c>
      <c r="AS229" t="s">
        <v>10</v>
      </c>
    </row>
    <row r="230" spans="1:45" x14ac:dyDescent="0.2">
      <c r="A230" t="s">
        <v>62</v>
      </c>
      <c r="B230" t="s">
        <v>6</v>
      </c>
      <c r="C230">
        <v>64</v>
      </c>
      <c r="D230">
        <v>150</v>
      </c>
      <c r="E230" t="s">
        <v>7</v>
      </c>
      <c r="F230">
        <v>30</v>
      </c>
      <c r="G230">
        <v>167</v>
      </c>
      <c r="H230">
        <v>704</v>
      </c>
      <c r="I230">
        <v>148</v>
      </c>
      <c r="J230">
        <v>344</v>
      </c>
      <c r="K230">
        <v>875</v>
      </c>
      <c r="L230">
        <v>568</v>
      </c>
      <c r="M230">
        <v>521</v>
      </c>
      <c r="N230">
        <v>445</v>
      </c>
      <c r="O230">
        <v>196</v>
      </c>
      <c r="P230">
        <v>90</v>
      </c>
      <c r="Q230">
        <v>121</v>
      </c>
      <c r="R230">
        <v>151</v>
      </c>
      <c r="S230">
        <v>90</v>
      </c>
      <c r="T230">
        <v>46</v>
      </c>
      <c r="U230">
        <v>22</v>
      </c>
      <c r="V230">
        <v>24</v>
      </c>
      <c r="W230">
        <v>14</v>
      </c>
      <c r="X230" t="s">
        <v>8</v>
      </c>
      <c r="Y230">
        <v>1187.034048</v>
      </c>
      <c r="Z230">
        <v>216.0762857</v>
      </c>
      <c r="AA230">
        <v>312.45547620000002</v>
      </c>
      <c r="AB230">
        <v>176.2888571</v>
      </c>
      <c r="AC230">
        <v>99.873999999999995</v>
      </c>
      <c r="AD230">
        <v>61.454857140000001</v>
      </c>
      <c r="AE230">
        <v>564.27976190000004</v>
      </c>
      <c r="AF230">
        <v>493.81309520000002</v>
      </c>
      <c r="AG230">
        <v>160.23642860000001</v>
      </c>
      <c r="AH230">
        <v>96.73219048</v>
      </c>
      <c r="AI230">
        <v>30.26738095</v>
      </c>
      <c r="AJ230">
        <v>27.968190480000001</v>
      </c>
      <c r="AK230">
        <v>66.434428569999994</v>
      </c>
      <c r="AL230">
        <v>374.53880950000001</v>
      </c>
      <c r="AM230">
        <v>1497.4554760000001</v>
      </c>
      <c r="AN230">
        <v>301.32023809999998</v>
      </c>
      <c r="AO230">
        <v>629.67714290000004</v>
      </c>
      <c r="AP230">
        <v>1368.5645239999999</v>
      </c>
      <c r="AQ230" s="2">
        <v>0.54204861111111113</v>
      </c>
      <c r="AR230" t="s">
        <v>11</v>
      </c>
      <c r="AS230" t="s">
        <v>36</v>
      </c>
    </row>
    <row r="231" spans="1:45" x14ac:dyDescent="0.2">
      <c r="A231" t="s">
        <v>62</v>
      </c>
      <c r="B231" t="s">
        <v>6</v>
      </c>
      <c r="C231">
        <v>64</v>
      </c>
      <c r="D231">
        <v>200</v>
      </c>
      <c r="E231" t="s">
        <v>7</v>
      </c>
      <c r="F231">
        <v>40</v>
      </c>
      <c r="G231">
        <v>223</v>
      </c>
      <c r="H231">
        <v>938</v>
      </c>
      <c r="I231">
        <v>198</v>
      </c>
      <c r="J231">
        <v>459</v>
      </c>
      <c r="K231">
        <v>1165</v>
      </c>
      <c r="L231">
        <v>757</v>
      </c>
      <c r="M231">
        <v>694</v>
      </c>
      <c r="N231">
        <v>593</v>
      </c>
      <c r="O231">
        <v>261</v>
      </c>
      <c r="P231">
        <v>122</v>
      </c>
      <c r="Q231">
        <v>162</v>
      </c>
      <c r="R231">
        <v>203</v>
      </c>
      <c r="S231">
        <v>123</v>
      </c>
      <c r="T231">
        <v>61</v>
      </c>
      <c r="U231">
        <v>31</v>
      </c>
      <c r="V231">
        <v>32</v>
      </c>
      <c r="W231">
        <v>19</v>
      </c>
      <c r="X231" t="s">
        <v>8</v>
      </c>
      <c r="Y231">
        <v>1186.3671429999999</v>
      </c>
      <c r="Z231">
        <v>219.67750000000001</v>
      </c>
      <c r="AA231">
        <v>315.04214289999999</v>
      </c>
      <c r="AB231">
        <v>180.69607139999999</v>
      </c>
      <c r="AC231">
        <v>99.331214290000005</v>
      </c>
      <c r="AD231">
        <v>64.946624999999997</v>
      </c>
      <c r="AE231">
        <v>564.03125</v>
      </c>
      <c r="AF231">
        <v>493.33910709999998</v>
      </c>
      <c r="AG231">
        <v>160.03205360000001</v>
      </c>
      <c r="AH231">
        <v>97.13191071</v>
      </c>
      <c r="AI231">
        <v>30.267392860000001</v>
      </c>
      <c r="AJ231">
        <v>28.467607139999998</v>
      </c>
      <c r="AK231">
        <v>66.434446429999994</v>
      </c>
      <c r="AL231">
        <v>375.09946430000002</v>
      </c>
      <c r="AM231">
        <v>1496.3919639999999</v>
      </c>
      <c r="AN231">
        <v>302.3382143</v>
      </c>
      <c r="AO231">
        <v>630.13464290000002</v>
      </c>
      <c r="AP231">
        <v>1366.6092860000001</v>
      </c>
      <c r="AQ231" s="2">
        <v>0.54208333333333336</v>
      </c>
      <c r="AR231" t="s">
        <v>11</v>
      </c>
      <c r="AS231" t="s">
        <v>36</v>
      </c>
    </row>
    <row r="232" spans="1:45" x14ac:dyDescent="0.2">
      <c r="A232" t="s">
        <v>62</v>
      </c>
      <c r="B232" t="s">
        <v>6</v>
      </c>
      <c r="C232">
        <v>64</v>
      </c>
      <c r="D232">
        <v>250</v>
      </c>
      <c r="E232" t="s">
        <v>7</v>
      </c>
      <c r="F232">
        <v>50</v>
      </c>
      <c r="G232">
        <v>278</v>
      </c>
      <c r="H232">
        <v>1173</v>
      </c>
      <c r="I232">
        <v>248</v>
      </c>
      <c r="J232">
        <v>573</v>
      </c>
      <c r="K232">
        <v>1457</v>
      </c>
      <c r="L232">
        <v>946</v>
      </c>
      <c r="M232">
        <v>868</v>
      </c>
      <c r="N232">
        <v>741</v>
      </c>
      <c r="O232">
        <v>327</v>
      </c>
      <c r="P232">
        <v>171</v>
      </c>
      <c r="Q232">
        <v>204</v>
      </c>
      <c r="R232">
        <v>255</v>
      </c>
      <c r="S232">
        <v>154</v>
      </c>
      <c r="T232">
        <v>78</v>
      </c>
      <c r="U232">
        <v>39</v>
      </c>
      <c r="V232">
        <v>40</v>
      </c>
      <c r="W232">
        <v>24</v>
      </c>
      <c r="X232" t="s">
        <v>8</v>
      </c>
      <c r="Y232">
        <v>1185.9670000000001</v>
      </c>
      <c r="Z232">
        <v>246.327</v>
      </c>
      <c r="AA232">
        <v>316.59399999999999</v>
      </c>
      <c r="AB232">
        <v>180.98985709999999</v>
      </c>
      <c r="AC232">
        <v>101.6109429</v>
      </c>
      <c r="AD232">
        <v>65.365628569999998</v>
      </c>
      <c r="AE232">
        <v>563.88228570000001</v>
      </c>
      <c r="AF232">
        <v>493.62342860000001</v>
      </c>
      <c r="AG232">
        <v>160.4</v>
      </c>
      <c r="AH232">
        <v>97.851414289999994</v>
      </c>
      <c r="AI232">
        <v>30.267385709999999</v>
      </c>
      <c r="AJ232">
        <v>28.767271430000001</v>
      </c>
      <c r="AK232">
        <v>66.434442860000004</v>
      </c>
      <c r="AL232">
        <v>374.09028569999998</v>
      </c>
      <c r="AM232">
        <v>1497.03</v>
      </c>
      <c r="AN232">
        <v>302.94900000000001</v>
      </c>
      <c r="AO232">
        <v>629.31100000000004</v>
      </c>
      <c r="AP232">
        <v>1367.3131430000001</v>
      </c>
      <c r="AQ232" s="2">
        <v>0.54211805555555559</v>
      </c>
      <c r="AR232" t="s">
        <v>11</v>
      </c>
      <c r="AS232" t="s">
        <v>36</v>
      </c>
    </row>
    <row r="233" spans="1:45" x14ac:dyDescent="0.2">
      <c r="A233" t="s">
        <v>62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19</v>
      </c>
      <c r="H233">
        <v>19</v>
      </c>
      <c r="I233">
        <v>12</v>
      </c>
      <c r="J233">
        <v>15</v>
      </c>
      <c r="K233">
        <v>14</v>
      </c>
      <c r="L233">
        <v>28</v>
      </c>
      <c r="M233">
        <v>40</v>
      </c>
      <c r="N233">
        <v>13</v>
      </c>
      <c r="O233">
        <v>39</v>
      </c>
      <c r="P233">
        <v>19</v>
      </c>
      <c r="Q233">
        <v>21</v>
      </c>
      <c r="R233">
        <v>19</v>
      </c>
      <c r="S233">
        <v>29</v>
      </c>
      <c r="T233">
        <v>174</v>
      </c>
      <c r="U233">
        <v>333</v>
      </c>
      <c r="V233">
        <v>262</v>
      </c>
      <c r="W233">
        <v>83</v>
      </c>
      <c r="X233" t="s">
        <v>8</v>
      </c>
      <c r="Y233">
        <v>34.677404760000002</v>
      </c>
      <c r="Z233">
        <v>45.61609524</v>
      </c>
      <c r="AA233">
        <v>39.31559524</v>
      </c>
      <c r="AB233">
        <v>56.804190480000003</v>
      </c>
      <c r="AC233">
        <v>377.7842857</v>
      </c>
      <c r="AD233">
        <v>930.20309520000001</v>
      </c>
      <c r="AE233">
        <v>27.816595240000002</v>
      </c>
      <c r="AF233">
        <v>37.912714289999997</v>
      </c>
      <c r="AG233">
        <v>31.883785710000002</v>
      </c>
      <c r="AH233">
        <v>16.788233330000001</v>
      </c>
      <c r="AI233">
        <v>330.4190476</v>
      </c>
      <c r="AJ233">
        <v>165.81135710000001</v>
      </c>
      <c r="AK233">
        <v>31.002738099999998</v>
      </c>
      <c r="AL233">
        <v>42.612190480000002</v>
      </c>
      <c r="AM233">
        <v>40.414285710000001</v>
      </c>
      <c r="AN233">
        <v>24.431380950000001</v>
      </c>
      <c r="AO233">
        <v>27.45685714</v>
      </c>
      <c r="AP233">
        <v>21.897030950000001</v>
      </c>
      <c r="AQ233" s="2">
        <v>0.54229166666666673</v>
      </c>
      <c r="AR233" t="s">
        <v>11</v>
      </c>
      <c r="AS233" t="s">
        <v>37</v>
      </c>
    </row>
    <row r="234" spans="1:45" x14ac:dyDescent="0.2">
      <c r="A234" t="s">
        <v>62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25</v>
      </c>
      <c r="H234">
        <v>25</v>
      </c>
      <c r="I234">
        <v>16</v>
      </c>
      <c r="J234">
        <v>20</v>
      </c>
      <c r="K234">
        <v>19</v>
      </c>
      <c r="L234">
        <v>37</v>
      </c>
      <c r="M234">
        <v>54</v>
      </c>
      <c r="N234">
        <v>17</v>
      </c>
      <c r="O234">
        <v>52</v>
      </c>
      <c r="P234">
        <v>18</v>
      </c>
      <c r="Q234">
        <v>28</v>
      </c>
      <c r="R234">
        <v>25</v>
      </c>
      <c r="S234">
        <v>39</v>
      </c>
      <c r="T234">
        <v>231</v>
      </c>
      <c r="U234">
        <v>443</v>
      </c>
      <c r="V234">
        <v>350</v>
      </c>
      <c r="W234">
        <v>111</v>
      </c>
      <c r="X234" t="s">
        <v>8</v>
      </c>
      <c r="Y234">
        <v>34.010535709999999</v>
      </c>
      <c r="Z234">
        <v>32.411446429999998</v>
      </c>
      <c r="AA234">
        <v>38.798285710000002</v>
      </c>
      <c r="AB234">
        <v>57.293875</v>
      </c>
      <c r="AC234">
        <v>376.15589290000003</v>
      </c>
      <c r="AD234">
        <v>928.10803569999996</v>
      </c>
      <c r="AE234">
        <v>27.568249999999999</v>
      </c>
      <c r="AF234">
        <v>38.386625000000002</v>
      </c>
      <c r="AG234">
        <v>31.883785710000002</v>
      </c>
      <c r="AH234">
        <v>16.788232140000002</v>
      </c>
      <c r="AI234">
        <v>331.04946430000001</v>
      </c>
      <c r="AJ234">
        <v>166.3107857</v>
      </c>
      <c r="AK234">
        <v>31.556357139999999</v>
      </c>
      <c r="AL234">
        <v>42.051517859999997</v>
      </c>
      <c r="AM234">
        <v>39.88251786</v>
      </c>
      <c r="AN234">
        <v>24.431374999999999</v>
      </c>
      <c r="AO234">
        <v>27.45685714</v>
      </c>
      <c r="AP234">
        <v>22.288053569999999</v>
      </c>
      <c r="AQ234" s="2">
        <v>0.54232638888888884</v>
      </c>
      <c r="AR234" t="s">
        <v>11</v>
      </c>
      <c r="AS234" t="s">
        <v>37</v>
      </c>
    </row>
    <row r="235" spans="1:45" x14ac:dyDescent="0.2">
      <c r="A235" t="s">
        <v>62</v>
      </c>
      <c r="B235" t="s">
        <v>6</v>
      </c>
      <c r="C235">
        <v>64</v>
      </c>
      <c r="D235">
        <v>250</v>
      </c>
      <c r="E235" t="s">
        <v>7</v>
      </c>
      <c r="F235">
        <v>24</v>
      </c>
      <c r="G235">
        <v>31</v>
      </c>
      <c r="H235">
        <v>31</v>
      </c>
      <c r="I235">
        <v>19</v>
      </c>
      <c r="J235">
        <v>24</v>
      </c>
      <c r="K235">
        <v>24</v>
      </c>
      <c r="L235">
        <v>46</v>
      </c>
      <c r="M235">
        <v>68</v>
      </c>
      <c r="N235">
        <v>22</v>
      </c>
      <c r="O235">
        <v>65</v>
      </c>
      <c r="P235">
        <v>32</v>
      </c>
      <c r="Q235">
        <v>35</v>
      </c>
      <c r="R235">
        <v>31</v>
      </c>
      <c r="S235">
        <v>49</v>
      </c>
      <c r="T235">
        <v>287</v>
      </c>
      <c r="U235">
        <v>552</v>
      </c>
      <c r="V235">
        <v>438</v>
      </c>
      <c r="W235">
        <v>139</v>
      </c>
      <c r="X235" t="s">
        <v>8</v>
      </c>
      <c r="Y235">
        <v>35.210900000000002</v>
      </c>
      <c r="Z235">
        <v>46.096271430000002</v>
      </c>
      <c r="AA235">
        <v>38.487914289999999</v>
      </c>
      <c r="AB235">
        <v>57.587699999999998</v>
      </c>
      <c r="AC235">
        <v>373.87614289999999</v>
      </c>
      <c r="AD235">
        <v>925.17499999999995</v>
      </c>
      <c r="AE235">
        <v>27.419228570000001</v>
      </c>
      <c r="AF235">
        <v>38.670971430000002</v>
      </c>
      <c r="AG235">
        <v>31.883785710000002</v>
      </c>
      <c r="AH235">
        <v>16.788228570000001</v>
      </c>
      <c r="AI235">
        <v>331.42785709999998</v>
      </c>
      <c r="AJ235">
        <v>166.61042860000001</v>
      </c>
      <c r="AK235">
        <v>31.888528569999998</v>
      </c>
      <c r="AL235">
        <v>41.7151</v>
      </c>
      <c r="AM235">
        <v>39.563457139999997</v>
      </c>
      <c r="AN235">
        <v>23.209800000000001</v>
      </c>
      <c r="AO235">
        <v>26.358571430000001</v>
      </c>
      <c r="AP235">
        <v>22.52265714</v>
      </c>
      <c r="AQ235" s="2">
        <v>0.54236111111111118</v>
      </c>
      <c r="AR235" t="s">
        <v>11</v>
      </c>
      <c r="AS235" t="s">
        <v>37</v>
      </c>
    </row>
    <row r="236" spans="1:45" x14ac:dyDescent="0.2">
      <c r="A236" t="s">
        <v>62</v>
      </c>
      <c r="B236" t="s">
        <v>6</v>
      </c>
      <c r="C236">
        <v>64</v>
      </c>
      <c r="D236">
        <v>150</v>
      </c>
      <c r="E236" t="s">
        <v>7</v>
      </c>
      <c r="F236">
        <v>1253</v>
      </c>
      <c r="G236">
        <v>211</v>
      </c>
      <c r="H236">
        <v>37</v>
      </c>
      <c r="I236">
        <v>18</v>
      </c>
      <c r="J236">
        <v>16</v>
      </c>
      <c r="K236">
        <v>18</v>
      </c>
      <c r="L236">
        <v>23</v>
      </c>
      <c r="M236">
        <v>23</v>
      </c>
      <c r="N236">
        <v>10</v>
      </c>
      <c r="O236">
        <v>22</v>
      </c>
      <c r="P236">
        <v>1</v>
      </c>
      <c r="Q236">
        <v>14</v>
      </c>
      <c r="R236">
        <v>13</v>
      </c>
      <c r="S236">
        <v>15</v>
      </c>
      <c r="T236">
        <v>11</v>
      </c>
      <c r="U236">
        <v>10</v>
      </c>
      <c r="V236">
        <v>8</v>
      </c>
      <c r="W236">
        <v>4</v>
      </c>
      <c r="X236" t="s">
        <v>8</v>
      </c>
      <c r="Y236">
        <v>26.674928569999999</v>
      </c>
      <c r="Z236">
        <v>2.4008476189999999</v>
      </c>
      <c r="AA236">
        <v>26.900142859999999</v>
      </c>
      <c r="AB236">
        <v>29.381476190000001</v>
      </c>
      <c r="AC236">
        <v>23.882928570000001</v>
      </c>
      <c r="AD236">
        <v>27.934023809999999</v>
      </c>
      <c r="AE236">
        <v>22.849352379999999</v>
      </c>
      <c r="AF236">
        <v>21.799807139999999</v>
      </c>
      <c r="AG236">
        <v>17.985721430000002</v>
      </c>
      <c r="AH236">
        <v>11.192154759999999</v>
      </c>
      <c r="AI236">
        <v>10.08912857</v>
      </c>
      <c r="AJ236">
        <v>7.9909095240000001</v>
      </c>
      <c r="AK236">
        <v>2774.745238</v>
      </c>
      <c r="AL236">
        <v>473.21952379999999</v>
      </c>
      <c r="AM236">
        <v>78.701499999999996</v>
      </c>
      <c r="AN236">
        <v>36.647071429999997</v>
      </c>
      <c r="AO236">
        <v>29.287309520000001</v>
      </c>
      <c r="AP236">
        <v>28.153333329999999</v>
      </c>
      <c r="AQ236" s="2">
        <v>0.54243055555555553</v>
      </c>
      <c r="AR236" t="s">
        <v>11</v>
      </c>
      <c r="AS236" t="s">
        <v>38</v>
      </c>
    </row>
    <row r="237" spans="1:45" x14ac:dyDescent="0.2">
      <c r="A237" t="s">
        <v>62</v>
      </c>
      <c r="B237" t="s">
        <v>6</v>
      </c>
      <c r="C237">
        <v>64</v>
      </c>
      <c r="D237">
        <v>200</v>
      </c>
      <c r="E237" t="s">
        <v>7</v>
      </c>
      <c r="F237">
        <v>1674</v>
      </c>
      <c r="G237">
        <v>283</v>
      </c>
      <c r="H237">
        <v>50</v>
      </c>
      <c r="I237">
        <v>24</v>
      </c>
      <c r="J237">
        <v>21</v>
      </c>
      <c r="K237">
        <v>24</v>
      </c>
      <c r="L237">
        <v>31</v>
      </c>
      <c r="M237">
        <v>31</v>
      </c>
      <c r="N237">
        <v>13</v>
      </c>
      <c r="O237">
        <v>29</v>
      </c>
      <c r="P237">
        <v>8</v>
      </c>
      <c r="Q237">
        <v>19</v>
      </c>
      <c r="R237">
        <v>18</v>
      </c>
      <c r="S237">
        <v>20</v>
      </c>
      <c r="T237">
        <v>15</v>
      </c>
      <c r="U237">
        <v>13</v>
      </c>
      <c r="V237">
        <v>10</v>
      </c>
      <c r="W237">
        <v>5</v>
      </c>
      <c r="X237" t="s">
        <v>8</v>
      </c>
      <c r="Y237">
        <v>26.008053570000001</v>
      </c>
      <c r="Z237">
        <v>14.40508571</v>
      </c>
      <c r="AA237">
        <v>27.934767860000001</v>
      </c>
      <c r="AB237">
        <v>29.381482139999999</v>
      </c>
      <c r="AC237">
        <v>24.425714289999998</v>
      </c>
      <c r="AD237">
        <v>27.235678570000001</v>
      </c>
      <c r="AE237">
        <v>23.097714289999999</v>
      </c>
      <c r="AF237">
        <v>22.036767860000001</v>
      </c>
      <c r="AG237">
        <v>17.781337499999999</v>
      </c>
      <c r="AH237">
        <v>11.39201607</v>
      </c>
      <c r="AI237">
        <v>9.4585589290000005</v>
      </c>
      <c r="AJ237">
        <v>7.4914767859999998</v>
      </c>
      <c r="AK237">
        <v>2780.2803570000001</v>
      </c>
      <c r="AL237">
        <v>476.02303569999998</v>
      </c>
      <c r="AM237">
        <v>79.765035710000006</v>
      </c>
      <c r="AN237">
        <v>36.647071429999997</v>
      </c>
      <c r="AO237">
        <v>28.829696429999998</v>
      </c>
      <c r="AP237">
        <v>28.153321429999998</v>
      </c>
      <c r="AQ237" s="2">
        <v>0.54246527777777775</v>
      </c>
      <c r="AR237" t="s">
        <v>11</v>
      </c>
      <c r="AS237" t="s">
        <v>38</v>
      </c>
    </row>
    <row r="238" spans="1:45" x14ac:dyDescent="0.2">
      <c r="A238" t="s">
        <v>62</v>
      </c>
      <c r="B238" t="s">
        <v>6</v>
      </c>
      <c r="C238">
        <v>64</v>
      </c>
      <c r="D238">
        <v>250</v>
      </c>
      <c r="E238" t="s">
        <v>7</v>
      </c>
      <c r="F238">
        <v>2093</v>
      </c>
      <c r="G238">
        <v>354</v>
      </c>
      <c r="H238">
        <v>62</v>
      </c>
      <c r="I238">
        <v>30</v>
      </c>
      <c r="J238">
        <v>27</v>
      </c>
      <c r="K238">
        <v>29</v>
      </c>
      <c r="L238">
        <v>38</v>
      </c>
      <c r="M238">
        <v>38</v>
      </c>
      <c r="N238">
        <v>16</v>
      </c>
      <c r="O238">
        <v>37</v>
      </c>
      <c r="P238">
        <v>1</v>
      </c>
      <c r="Q238">
        <v>24</v>
      </c>
      <c r="R238">
        <v>22</v>
      </c>
      <c r="S238">
        <v>25</v>
      </c>
      <c r="T238">
        <v>19</v>
      </c>
      <c r="U238">
        <v>17</v>
      </c>
      <c r="V238">
        <v>13</v>
      </c>
      <c r="W238">
        <v>7</v>
      </c>
      <c r="X238" t="s">
        <v>8</v>
      </c>
      <c r="Y238">
        <v>25.607928569999999</v>
      </c>
      <c r="Z238">
        <v>1.4405085710000001</v>
      </c>
      <c r="AA238">
        <v>27.314</v>
      </c>
      <c r="AB238">
        <v>29.381471430000001</v>
      </c>
      <c r="AC238">
        <v>24.751385710000001</v>
      </c>
      <c r="AD238">
        <v>28.492714289999999</v>
      </c>
      <c r="AE238">
        <v>22.65065714</v>
      </c>
      <c r="AF238">
        <v>21.61024286</v>
      </c>
      <c r="AG238">
        <v>18.149228569999998</v>
      </c>
      <c r="AH238">
        <v>11.511931430000001</v>
      </c>
      <c r="AI238">
        <v>9.8369</v>
      </c>
      <c r="AJ238">
        <v>8.3904542860000006</v>
      </c>
      <c r="AK238">
        <v>2780.945714</v>
      </c>
      <c r="AL238">
        <v>476.3594286</v>
      </c>
      <c r="AM238">
        <v>79.126914290000002</v>
      </c>
      <c r="AN238">
        <v>36.647071429999997</v>
      </c>
      <c r="AO238">
        <v>29.653400000000001</v>
      </c>
      <c r="AP238">
        <v>27.214885710000001</v>
      </c>
      <c r="AQ238" s="2">
        <v>0.54249999999999998</v>
      </c>
      <c r="AR238" t="s">
        <v>11</v>
      </c>
      <c r="AS238" t="s">
        <v>38</v>
      </c>
    </row>
    <row r="239" spans="1:45" x14ac:dyDescent="0.2">
      <c r="A239" t="s">
        <v>62</v>
      </c>
      <c r="B239" t="s">
        <v>6</v>
      </c>
      <c r="C239">
        <v>64</v>
      </c>
      <c r="D239">
        <v>150</v>
      </c>
      <c r="E239" t="s">
        <v>7</v>
      </c>
      <c r="F239">
        <v>313</v>
      </c>
      <c r="G239">
        <v>42</v>
      </c>
      <c r="H239">
        <v>54</v>
      </c>
      <c r="I239">
        <v>13</v>
      </c>
      <c r="J239">
        <v>16</v>
      </c>
      <c r="K239">
        <v>34</v>
      </c>
      <c r="L239">
        <v>26</v>
      </c>
      <c r="M239">
        <v>21</v>
      </c>
      <c r="N239">
        <v>11</v>
      </c>
      <c r="O239">
        <v>21</v>
      </c>
      <c r="P239">
        <v>27</v>
      </c>
      <c r="Q239">
        <v>29</v>
      </c>
      <c r="R239">
        <v>15</v>
      </c>
      <c r="S239">
        <v>41</v>
      </c>
      <c r="T239">
        <v>13</v>
      </c>
      <c r="U239">
        <v>12</v>
      </c>
      <c r="V239">
        <v>7</v>
      </c>
      <c r="W239">
        <v>3</v>
      </c>
      <c r="X239" t="s">
        <v>8</v>
      </c>
      <c r="Y239">
        <v>29.342404760000001</v>
      </c>
      <c r="Z239">
        <v>64.822880949999998</v>
      </c>
      <c r="AA239">
        <v>31.03864286</v>
      </c>
      <c r="AB239">
        <v>80.309357140000003</v>
      </c>
      <c r="AC239">
        <v>28.2252619</v>
      </c>
      <c r="AD239">
        <v>33.520833330000002</v>
      </c>
      <c r="AE239">
        <v>25.829714289999998</v>
      </c>
      <c r="AF239">
        <v>19.90417381</v>
      </c>
      <c r="AG239">
        <v>17.168188099999998</v>
      </c>
      <c r="AH239">
        <v>23.18375</v>
      </c>
      <c r="AI239">
        <v>8.8279880950000003</v>
      </c>
      <c r="AJ239">
        <v>5.9931809520000003</v>
      </c>
      <c r="AK239">
        <v>693.13261899999998</v>
      </c>
      <c r="AL239">
        <v>94.195380950000001</v>
      </c>
      <c r="AM239">
        <v>114.86164290000001</v>
      </c>
      <c r="AN239">
        <v>26.467333329999999</v>
      </c>
      <c r="AO239">
        <v>29.287309520000001</v>
      </c>
      <c r="AP239">
        <v>53.1785</v>
      </c>
      <c r="AQ239" s="2">
        <v>0.5425578703703704</v>
      </c>
      <c r="AR239" t="s">
        <v>11</v>
      </c>
      <c r="AS239" t="s">
        <v>39</v>
      </c>
    </row>
    <row r="240" spans="1:45" x14ac:dyDescent="0.2">
      <c r="A240" t="s">
        <v>62</v>
      </c>
      <c r="B240" t="s">
        <v>6</v>
      </c>
      <c r="C240">
        <v>64</v>
      </c>
      <c r="D240">
        <v>200</v>
      </c>
      <c r="E240" t="s">
        <v>7</v>
      </c>
      <c r="F240">
        <v>418</v>
      </c>
      <c r="G240">
        <v>55</v>
      </c>
      <c r="H240">
        <v>63</v>
      </c>
      <c r="I240">
        <v>17</v>
      </c>
      <c r="J240">
        <v>21</v>
      </c>
      <c r="K240">
        <v>45</v>
      </c>
      <c r="L240">
        <v>35</v>
      </c>
      <c r="M240">
        <v>27</v>
      </c>
      <c r="N240">
        <v>15</v>
      </c>
      <c r="O240">
        <v>28</v>
      </c>
      <c r="P240">
        <v>32</v>
      </c>
      <c r="Q240">
        <v>38</v>
      </c>
      <c r="R240">
        <v>20</v>
      </c>
      <c r="S240">
        <v>54</v>
      </c>
      <c r="T240">
        <v>18</v>
      </c>
      <c r="U240">
        <v>16</v>
      </c>
      <c r="V240">
        <v>9</v>
      </c>
      <c r="W240">
        <v>4</v>
      </c>
      <c r="X240" t="s">
        <v>8</v>
      </c>
      <c r="Y240">
        <v>30.00928571</v>
      </c>
      <c r="Z240">
        <v>57.620339289999997</v>
      </c>
      <c r="AA240">
        <v>31.03864286</v>
      </c>
      <c r="AB240">
        <v>79.33</v>
      </c>
      <c r="AC240">
        <v>29.31085714</v>
      </c>
      <c r="AD240">
        <v>33.520839289999998</v>
      </c>
      <c r="AE240">
        <v>26.078071430000001</v>
      </c>
      <c r="AF240">
        <v>19.193303570000001</v>
      </c>
      <c r="AG240">
        <v>17.168187499999998</v>
      </c>
      <c r="AH240">
        <v>22.784035710000001</v>
      </c>
      <c r="AI240">
        <v>8.5127017859999992</v>
      </c>
      <c r="AJ240">
        <v>5.9931821430000003</v>
      </c>
      <c r="AK240">
        <v>694.23982139999998</v>
      </c>
      <c r="AL240">
        <v>92.513321430000005</v>
      </c>
      <c r="AM240">
        <v>100.5039464</v>
      </c>
      <c r="AN240">
        <v>25.958339290000001</v>
      </c>
      <c r="AO240">
        <v>28.829696429999998</v>
      </c>
      <c r="AP240">
        <v>52.787482140000002</v>
      </c>
      <c r="AQ240" s="2">
        <v>0.54259259259259263</v>
      </c>
      <c r="AR240" t="s">
        <v>11</v>
      </c>
      <c r="AS240" t="s">
        <v>39</v>
      </c>
    </row>
    <row r="241" spans="1:45" x14ac:dyDescent="0.2">
      <c r="A241" t="s">
        <v>62</v>
      </c>
      <c r="B241" t="s">
        <v>6</v>
      </c>
      <c r="C241">
        <v>64</v>
      </c>
      <c r="D241">
        <v>250</v>
      </c>
      <c r="E241" t="s">
        <v>7</v>
      </c>
      <c r="F241">
        <v>521</v>
      </c>
      <c r="G241">
        <v>69</v>
      </c>
      <c r="H241">
        <v>78</v>
      </c>
      <c r="I241">
        <v>21</v>
      </c>
      <c r="J241">
        <v>26</v>
      </c>
      <c r="K241">
        <v>56</v>
      </c>
      <c r="L241">
        <v>43</v>
      </c>
      <c r="M241">
        <v>34</v>
      </c>
      <c r="N241">
        <v>19</v>
      </c>
      <c r="O241">
        <v>35</v>
      </c>
      <c r="P241">
        <v>39</v>
      </c>
      <c r="Q241">
        <v>47</v>
      </c>
      <c r="R241">
        <v>25</v>
      </c>
      <c r="S241">
        <v>67</v>
      </c>
      <c r="T241">
        <v>22</v>
      </c>
      <c r="U241">
        <v>20</v>
      </c>
      <c r="V241">
        <v>11</v>
      </c>
      <c r="W241">
        <v>4</v>
      </c>
      <c r="X241" t="s">
        <v>8</v>
      </c>
      <c r="Y241">
        <v>30.409414290000001</v>
      </c>
      <c r="Z241">
        <v>56.179828569999998</v>
      </c>
      <c r="AA241">
        <v>31.03862857</v>
      </c>
      <c r="AB241">
        <v>78.742357139999996</v>
      </c>
      <c r="AC241">
        <v>28.659500000000001</v>
      </c>
      <c r="AD241">
        <v>33.520828569999999</v>
      </c>
      <c r="AE241">
        <v>25.63101429</v>
      </c>
      <c r="AF241">
        <v>19.33548571</v>
      </c>
      <c r="AG241">
        <v>17.168185709999999</v>
      </c>
      <c r="AH241">
        <v>22.5442</v>
      </c>
      <c r="AI241">
        <v>8.3235314290000009</v>
      </c>
      <c r="AJ241">
        <v>4.7945457139999998</v>
      </c>
      <c r="AK241">
        <v>692.24671430000001</v>
      </c>
      <c r="AL241">
        <v>92.849728569999996</v>
      </c>
      <c r="AM241">
        <v>99.546757139999997</v>
      </c>
      <c r="AN241">
        <v>25.65294286</v>
      </c>
      <c r="AO241">
        <v>28.555128570000001</v>
      </c>
      <c r="AP241">
        <v>52.552871430000003</v>
      </c>
      <c r="AQ241" s="2">
        <v>0.54263888888888889</v>
      </c>
      <c r="AR241" t="s">
        <v>11</v>
      </c>
      <c r="AS241" t="s">
        <v>39</v>
      </c>
    </row>
    <row r="242" spans="1:45" x14ac:dyDescent="0.2">
      <c r="A242" t="s">
        <v>62</v>
      </c>
      <c r="B242" t="s">
        <v>6</v>
      </c>
      <c r="C242">
        <v>64</v>
      </c>
      <c r="D242">
        <v>150</v>
      </c>
      <c r="E242" t="s">
        <v>7</v>
      </c>
      <c r="F242">
        <v>573</v>
      </c>
      <c r="G242">
        <v>109</v>
      </c>
      <c r="H242">
        <v>140</v>
      </c>
      <c r="I242">
        <v>16</v>
      </c>
      <c r="J242">
        <v>20</v>
      </c>
      <c r="K242">
        <v>58</v>
      </c>
      <c r="L242">
        <v>23</v>
      </c>
      <c r="M242">
        <v>21</v>
      </c>
      <c r="N242">
        <v>11</v>
      </c>
      <c r="O242">
        <v>21</v>
      </c>
      <c r="P242">
        <v>13</v>
      </c>
      <c r="Q242">
        <v>22</v>
      </c>
      <c r="R242">
        <v>19</v>
      </c>
      <c r="S242">
        <v>28</v>
      </c>
      <c r="T242">
        <v>13</v>
      </c>
      <c r="U242">
        <v>11</v>
      </c>
      <c r="V242">
        <v>7</v>
      </c>
      <c r="W242">
        <v>3</v>
      </c>
      <c r="X242" t="s">
        <v>8</v>
      </c>
      <c r="Y242">
        <v>29.342404760000001</v>
      </c>
      <c r="Z242">
        <v>31.21102381</v>
      </c>
      <c r="AA242">
        <v>39.31559524</v>
      </c>
      <c r="AB242">
        <v>54.845428570000003</v>
      </c>
      <c r="AC242">
        <v>28.2252619</v>
      </c>
      <c r="AD242">
        <v>30.727428570000001</v>
      </c>
      <c r="AE242">
        <v>22.849352379999999</v>
      </c>
      <c r="AF242">
        <v>19.90417381</v>
      </c>
      <c r="AG242">
        <v>17.168188099999998</v>
      </c>
      <c r="AH242">
        <v>17.58767143</v>
      </c>
      <c r="AI242">
        <v>8.8279880950000003</v>
      </c>
      <c r="AJ242">
        <v>5.9931809520000003</v>
      </c>
      <c r="AK242">
        <v>1268.8976190000001</v>
      </c>
      <c r="AL242">
        <v>244.4595238</v>
      </c>
      <c r="AM242">
        <v>297.78952379999998</v>
      </c>
      <c r="AN242">
        <v>32.575166670000002</v>
      </c>
      <c r="AO242">
        <v>36.609142859999999</v>
      </c>
      <c r="AP242">
        <v>90.716261900000006</v>
      </c>
      <c r="AQ242" s="2">
        <v>0.54270833333333335</v>
      </c>
      <c r="AR242" t="s">
        <v>11</v>
      </c>
      <c r="AS242" t="s">
        <v>40</v>
      </c>
    </row>
    <row r="243" spans="1:45" x14ac:dyDescent="0.2">
      <c r="A243" t="s">
        <v>62</v>
      </c>
      <c r="B243" t="s">
        <v>6</v>
      </c>
      <c r="C243">
        <v>64</v>
      </c>
      <c r="D243">
        <v>200</v>
      </c>
      <c r="E243" t="s">
        <v>7</v>
      </c>
      <c r="F243">
        <v>758</v>
      </c>
      <c r="G243">
        <v>145</v>
      </c>
      <c r="H243">
        <v>185</v>
      </c>
      <c r="I243">
        <v>21</v>
      </c>
      <c r="J243">
        <v>26</v>
      </c>
      <c r="K243">
        <v>76</v>
      </c>
      <c r="L243">
        <v>30</v>
      </c>
      <c r="M243">
        <v>27</v>
      </c>
      <c r="N243">
        <v>14</v>
      </c>
      <c r="O243">
        <v>28</v>
      </c>
      <c r="P243">
        <v>17</v>
      </c>
      <c r="Q243">
        <v>29</v>
      </c>
      <c r="R243">
        <v>25</v>
      </c>
      <c r="S243">
        <v>36</v>
      </c>
      <c r="T243">
        <v>17</v>
      </c>
      <c r="U243">
        <v>15</v>
      </c>
      <c r="V243">
        <v>10</v>
      </c>
      <c r="W243">
        <v>4</v>
      </c>
      <c r="X243" t="s">
        <v>8</v>
      </c>
      <c r="Y243">
        <v>28.008678570000001</v>
      </c>
      <c r="Z243">
        <v>30.610803570000002</v>
      </c>
      <c r="AA243">
        <v>38.798285710000002</v>
      </c>
      <c r="AB243">
        <v>52.886660710000001</v>
      </c>
      <c r="AC243">
        <v>27.682464289999999</v>
      </c>
      <c r="AD243">
        <v>31.42578571</v>
      </c>
      <c r="AE243">
        <v>22.352625</v>
      </c>
      <c r="AF243">
        <v>19.193303570000001</v>
      </c>
      <c r="AG243">
        <v>17.168187499999998</v>
      </c>
      <c r="AH243">
        <v>17.387812499999999</v>
      </c>
      <c r="AI243">
        <v>9.4585589290000005</v>
      </c>
      <c r="AJ243">
        <v>5.9931821430000003</v>
      </c>
      <c r="AK243">
        <v>1258.9324999999999</v>
      </c>
      <c r="AL243">
        <v>243.89875000000001</v>
      </c>
      <c r="AM243">
        <v>295.1305357</v>
      </c>
      <c r="AN243">
        <v>32.066178569999998</v>
      </c>
      <c r="AO243">
        <v>35.693910709999997</v>
      </c>
      <c r="AP243">
        <v>89.152196430000004</v>
      </c>
      <c r="AQ243" s="2">
        <v>0.54274305555555558</v>
      </c>
      <c r="AR243" t="s">
        <v>11</v>
      </c>
      <c r="AS243" t="s">
        <v>40</v>
      </c>
    </row>
    <row r="244" spans="1:45" x14ac:dyDescent="0.2">
      <c r="A244" t="s">
        <v>62</v>
      </c>
      <c r="B244" t="s">
        <v>6</v>
      </c>
      <c r="C244">
        <v>64</v>
      </c>
      <c r="D244">
        <v>250</v>
      </c>
      <c r="E244" t="s">
        <v>7</v>
      </c>
      <c r="F244">
        <v>940</v>
      </c>
      <c r="G244">
        <v>180</v>
      </c>
      <c r="H244">
        <v>230</v>
      </c>
      <c r="I244">
        <v>27</v>
      </c>
      <c r="J244">
        <v>33</v>
      </c>
      <c r="K244">
        <v>95</v>
      </c>
      <c r="L244">
        <v>38</v>
      </c>
      <c r="M244">
        <v>34</v>
      </c>
      <c r="N244">
        <v>18</v>
      </c>
      <c r="O244">
        <v>28</v>
      </c>
      <c r="P244">
        <v>21</v>
      </c>
      <c r="Q244">
        <v>35</v>
      </c>
      <c r="R244">
        <v>31</v>
      </c>
      <c r="S244">
        <v>45</v>
      </c>
      <c r="T244">
        <v>22</v>
      </c>
      <c r="U244">
        <v>18</v>
      </c>
      <c r="V244">
        <v>12</v>
      </c>
      <c r="W244">
        <v>5</v>
      </c>
      <c r="X244" t="s">
        <v>8</v>
      </c>
      <c r="Y244">
        <v>28.808914290000001</v>
      </c>
      <c r="Z244">
        <v>30.250685709999999</v>
      </c>
      <c r="AA244">
        <v>38.487914289999999</v>
      </c>
      <c r="AB244">
        <v>52.886657139999997</v>
      </c>
      <c r="AC244">
        <v>28.659500000000001</v>
      </c>
      <c r="AD244">
        <v>30.16875714</v>
      </c>
      <c r="AE244">
        <v>22.65065714</v>
      </c>
      <c r="AF244">
        <v>19.33548571</v>
      </c>
      <c r="AG244">
        <v>13.73455</v>
      </c>
      <c r="AH244">
        <v>16.788228570000001</v>
      </c>
      <c r="AI244">
        <v>9.0802157139999995</v>
      </c>
      <c r="AJ244">
        <v>5.9931814289999998</v>
      </c>
      <c r="AK244">
        <v>1248.9672860000001</v>
      </c>
      <c r="AL244">
        <v>242.21671430000001</v>
      </c>
      <c r="AM244">
        <v>293.53528569999997</v>
      </c>
      <c r="AN244">
        <v>32.982357139999998</v>
      </c>
      <c r="AO244">
        <v>36.243042860000003</v>
      </c>
      <c r="AP244">
        <v>89.152199999999993</v>
      </c>
      <c r="AQ244" s="2">
        <v>0.54278935185185184</v>
      </c>
      <c r="AR244" t="s">
        <v>11</v>
      </c>
      <c r="AS244" t="s">
        <v>40</v>
      </c>
    </row>
    <row r="245" spans="1:45" x14ac:dyDescent="0.2">
      <c r="A245" t="s">
        <v>62</v>
      </c>
      <c r="B245" t="s">
        <v>6</v>
      </c>
      <c r="C245">
        <v>64</v>
      </c>
      <c r="D245">
        <v>150</v>
      </c>
      <c r="E245" t="s">
        <v>7</v>
      </c>
      <c r="F245">
        <v>318</v>
      </c>
      <c r="G245">
        <v>42</v>
      </c>
      <c r="H245">
        <v>18</v>
      </c>
      <c r="I245">
        <v>10</v>
      </c>
      <c r="J245">
        <v>11</v>
      </c>
      <c r="K245">
        <v>18</v>
      </c>
      <c r="L245">
        <v>29</v>
      </c>
      <c r="M245">
        <v>23</v>
      </c>
      <c r="N245">
        <v>11</v>
      </c>
      <c r="O245">
        <v>18</v>
      </c>
      <c r="P245">
        <v>41</v>
      </c>
      <c r="Q245">
        <v>37</v>
      </c>
      <c r="R245">
        <v>16</v>
      </c>
      <c r="S245">
        <v>28</v>
      </c>
      <c r="T245">
        <v>17</v>
      </c>
      <c r="U245">
        <v>25</v>
      </c>
      <c r="V245">
        <v>8</v>
      </c>
      <c r="W245">
        <v>3</v>
      </c>
      <c r="X245" t="s">
        <v>8</v>
      </c>
      <c r="Y245">
        <v>29.342404760000001</v>
      </c>
      <c r="Z245">
        <v>98.434761899999998</v>
      </c>
      <c r="AA245">
        <v>33.107880950000002</v>
      </c>
      <c r="AB245">
        <v>54.845428570000003</v>
      </c>
      <c r="AC245">
        <v>36.90995238</v>
      </c>
      <c r="AD245">
        <v>69.835071429999999</v>
      </c>
      <c r="AE245">
        <v>28.810047619999999</v>
      </c>
      <c r="AF245">
        <v>21.799807139999999</v>
      </c>
      <c r="AG245">
        <v>14.715590479999999</v>
      </c>
      <c r="AH245">
        <v>29.579261899999999</v>
      </c>
      <c r="AI245">
        <v>10.08912857</v>
      </c>
      <c r="AJ245">
        <v>5.9931809520000003</v>
      </c>
      <c r="AK245">
        <v>704.20500000000004</v>
      </c>
      <c r="AL245">
        <v>94.195380950000001</v>
      </c>
      <c r="AM245">
        <v>38.287214290000001</v>
      </c>
      <c r="AN245">
        <v>20.359480949999998</v>
      </c>
      <c r="AO245">
        <v>20.13502381</v>
      </c>
      <c r="AP245">
        <v>28.153333329999999</v>
      </c>
      <c r="AQ245" s="2">
        <v>0.54284722222222226</v>
      </c>
      <c r="AR245" t="s">
        <v>11</v>
      </c>
      <c r="AS245" t="s">
        <v>41</v>
      </c>
    </row>
    <row r="246" spans="1:45" x14ac:dyDescent="0.2">
      <c r="A246" t="s">
        <v>62</v>
      </c>
      <c r="B246" t="s">
        <v>6</v>
      </c>
      <c r="C246">
        <v>64</v>
      </c>
      <c r="D246">
        <v>200</v>
      </c>
      <c r="E246" t="s">
        <v>7</v>
      </c>
      <c r="F246">
        <v>421</v>
      </c>
      <c r="G246">
        <v>56</v>
      </c>
      <c r="H246">
        <v>47</v>
      </c>
      <c r="I246">
        <v>13</v>
      </c>
      <c r="J246">
        <v>14</v>
      </c>
      <c r="K246">
        <v>23</v>
      </c>
      <c r="L246">
        <v>39</v>
      </c>
      <c r="M246">
        <v>30</v>
      </c>
      <c r="N246">
        <v>14</v>
      </c>
      <c r="O246">
        <v>19</v>
      </c>
      <c r="P246">
        <v>66</v>
      </c>
      <c r="Q246">
        <v>49</v>
      </c>
      <c r="R246">
        <v>21</v>
      </c>
      <c r="S246">
        <v>37</v>
      </c>
      <c r="T246">
        <v>23</v>
      </c>
      <c r="U246">
        <v>33</v>
      </c>
      <c r="V246">
        <v>10</v>
      </c>
      <c r="W246">
        <v>4</v>
      </c>
      <c r="X246" t="s">
        <v>8</v>
      </c>
      <c r="Y246">
        <v>28.008678570000001</v>
      </c>
      <c r="Z246">
        <v>118.8419464</v>
      </c>
      <c r="AA246">
        <v>32.590571429999997</v>
      </c>
      <c r="AB246">
        <v>54.355732140000001</v>
      </c>
      <c r="AC246">
        <v>37.452750000000002</v>
      </c>
      <c r="AD246">
        <v>69.13671429</v>
      </c>
      <c r="AE246">
        <v>29.05841071</v>
      </c>
      <c r="AF246">
        <v>21.32589286</v>
      </c>
      <c r="AG246">
        <v>11.649841070000001</v>
      </c>
      <c r="AH246">
        <v>29.379410709999998</v>
      </c>
      <c r="AI246">
        <v>9.4585589290000005</v>
      </c>
      <c r="AJ246">
        <v>5.9931821430000003</v>
      </c>
      <c r="AK246">
        <v>699.22232140000006</v>
      </c>
      <c r="AL246">
        <v>94.195374999999999</v>
      </c>
      <c r="AM246">
        <v>74.979124999999996</v>
      </c>
      <c r="AN246">
        <v>19.8505</v>
      </c>
      <c r="AO246">
        <v>19.21980357</v>
      </c>
      <c r="AP246">
        <v>26.980267860000001</v>
      </c>
      <c r="AQ246" s="2">
        <v>0.54288194444444449</v>
      </c>
      <c r="AR246" t="s">
        <v>11</v>
      </c>
      <c r="AS246" t="s">
        <v>41</v>
      </c>
    </row>
    <row r="247" spans="1:45" x14ac:dyDescent="0.2">
      <c r="A247" t="s">
        <v>62</v>
      </c>
      <c r="B247" t="s">
        <v>6</v>
      </c>
      <c r="C247">
        <v>64</v>
      </c>
      <c r="D247">
        <v>250</v>
      </c>
      <c r="E247" t="s">
        <v>7</v>
      </c>
      <c r="F247">
        <v>526</v>
      </c>
      <c r="G247">
        <v>70</v>
      </c>
      <c r="H247">
        <v>31</v>
      </c>
      <c r="I247">
        <v>16</v>
      </c>
      <c r="J247">
        <v>18</v>
      </c>
      <c r="K247">
        <v>29</v>
      </c>
      <c r="L247">
        <v>49</v>
      </c>
      <c r="M247">
        <v>38</v>
      </c>
      <c r="N247">
        <v>18</v>
      </c>
      <c r="O247">
        <v>29</v>
      </c>
      <c r="P247">
        <v>63</v>
      </c>
      <c r="Q247">
        <v>60</v>
      </c>
      <c r="R247">
        <v>26</v>
      </c>
      <c r="S247">
        <v>45</v>
      </c>
      <c r="T247">
        <v>28</v>
      </c>
      <c r="U247">
        <v>40</v>
      </c>
      <c r="V247">
        <v>12</v>
      </c>
      <c r="W247">
        <v>5</v>
      </c>
      <c r="X247" t="s">
        <v>8</v>
      </c>
      <c r="Y247">
        <v>28.808914290000001</v>
      </c>
      <c r="Z247">
        <v>90.752042860000003</v>
      </c>
      <c r="AA247">
        <v>32.280185709999998</v>
      </c>
      <c r="AB247">
        <v>52.886657139999997</v>
      </c>
      <c r="AC247">
        <v>36.475728570000001</v>
      </c>
      <c r="AD247">
        <v>67.041671429999994</v>
      </c>
      <c r="AE247">
        <v>29.207428570000001</v>
      </c>
      <c r="AF247">
        <v>21.61024286</v>
      </c>
      <c r="AG247">
        <v>14.225070000000001</v>
      </c>
      <c r="AH247">
        <v>28.779828569999999</v>
      </c>
      <c r="AI247">
        <v>9.0802157139999995</v>
      </c>
      <c r="AJ247">
        <v>5.9931814289999998</v>
      </c>
      <c r="AK247">
        <v>698.8901429</v>
      </c>
      <c r="AL247">
        <v>94.195385709999996</v>
      </c>
      <c r="AM247">
        <v>39.563457139999997</v>
      </c>
      <c r="AN247">
        <v>19.545100000000001</v>
      </c>
      <c r="AO247">
        <v>19.76892857</v>
      </c>
      <c r="AP247">
        <v>27.214885710000001</v>
      </c>
      <c r="AQ247" s="2">
        <v>0.54292824074074075</v>
      </c>
      <c r="AR247" t="s">
        <v>11</v>
      </c>
      <c r="AS247" t="s">
        <v>41</v>
      </c>
    </row>
    <row r="248" spans="1:45" x14ac:dyDescent="0.2">
      <c r="A248" t="s">
        <v>62</v>
      </c>
      <c r="B248" t="s">
        <v>6</v>
      </c>
      <c r="C248">
        <v>64</v>
      </c>
      <c r="D248">
        <v>150</v>
      </c>
      <c r="E248" t="s">
        <v>7</v>
      </c>
      <c r="F248">
        <v>153</v>
      </c>
      <c r="G248">
        <v>34</v>
      </c>
      <c r="H248">
        <v>16</v>
      </c>
      <c r="I248">
        <v>7</v>
      </c>
      <c r="J248">
        <v>8</v>
      </c>
      <c r="K248">
        <v>14</v>
      </c>
      <c r="L248">
        <v>16</v>
      </c>
      <c r="M248">
        <v>14</v>
      </c>
      <c r="N248">
        <v>9</v>
      </c>
      <c r="O248">
        <v>8</v>
      </c>
      <c r="P248">
        <v>38</v>
      </c>
      <c r="Q248">
        <v>15</v>
      </c>
      <c r="R248">
        <v>15</v>
      </c>
      <c r="S248">
        <v>32</v>
      </c>
      <c r="T248">
        <v>13</v>
      </c>
      <c r="U248">
        <v>13</v>
      </c>
      <c r="V248">
        <v>7</v>
      </c>
      <c r="W248">
        <v>3</v>
      </c>
      <c r="X248" t="s">
        <v>8</v>
      </c>
      <c r="Y248">
        <v>24.007428569999998</v>
      </c>
      <c r="Z248">
        <v>91.232214290000002</v>
      </c>
      <c r="AA248">
        <v>31.03864286</v>
      </c>
      <c r="AB248">
        <v>62.680500000000002</v>
      </c>
      <c r="AC248">
        <v>28.2252619</v>
      </c>
      <c r="AD248">
        <v>36.314238099999997</v>
      </c>
      <c r="AE248">
        <v>15.895202380000001</v>
      </c>
      <c r="AF248">
        <v>13.269447619999999</v>
      </c>
      <c r="AG248">
        <v>6.5402619050000004</v>
      </c>
      <c r="AH248">
        <v>11.991595240000001</v>
      </c>
      <c r="AI248">
        <v>8.8279880950000003</v>
      </c>
      <c r="AJ248">
        <v>5.9931809520000003</v>
      </c>
      <c r="AK248">
        <v>338.81571430000002</v>
      </c>
      <c r="AL248">
        <v>76.253404759999995</v>
      </c>
      <c r="AM248">
        <v>34.03307143</v>
      </c>
      <c r="AN248">
        <v>14.25163571</v>
      </c>
      <c r="AO248">
        <v>14.643652380000001</v>
      </c>
      <c r="AP248">
        <v>21.897030950000001</v>
      </c>
      <c r="AQ248" s="2">
        <v>0.54298611111111106</v>
      </c>
      <c r="AR248" t="s">
        <v>11</v>
      </c>
      <c r="AS248" t="s">
        <v>42</v>
      </c>
    </row>
    <row r="249" spans="1:45" x14ac:dyDescent="0.2">
      <c r="A249" t="s">
        <v>62</v>
      </c>
      <c r="B249" t="s">
        <v>6</v>
      </c>
      <c r="C249">
        <v>64</v>
      </c>
      <c r="D249">
        <v>200</v>
      </c>
      <c r="E249" t="s">
        <v>7</v>
      </c>
      <c r="F249">
        <v>202</v>
      </c>
      <c r="G249">
        <v>45</v>
      </c>
      <c r="H249">
        <v>21</v>
      </c>
      <c r="I249">
        <v>10</v>
      </c>
      <c r="J249">
        <v>11</v>
      </c>
      <c r="K249">
        <v>18</v>
      </c>
      <c r="L249">
        <v>22</v>
      </c>
      <c r="M249">
        <v>19</v>
      </c>
      <c r="N249">
        <v>12</v>
      </c>
      <c r="O249">
        <v>15</v>
      </c>
      <c r="P249">
        <v>54</v>
      </c>
      <c r="Q249">
        <v>19</v>
      </c>
      <c r="R249">
        <v>19</v>
      </c>
      <c r="S249">
        <v>41</v>
      </c>
      <c r="T249">
        <v>17</v>
      </c>
      <c r="U249">
        <v>18</v>
      </c>
      <c r="V249">
        <v>9</v>
      </c>
      <c r="W249">
        <v>3</v>
      </c>
      <c r="X249" t="s">
        <v>8</v>
      </c>
      <c r="Y249">
        <v>24.007428569999998</v>
      </c>
      <c r="Z249">
        <v>97.234321429999994</v>
      </c>
      <c r="AA249">
        <v>29.486696429999999</v>
      </c>
      <c r="AB249">
        <v>60.232017859999999</v>
      </c>
      <c r="AC249">
        <v>27.682464289999999</v>
      </c>
      <c r="AD249">
        <v>37.71094643</v>
      </c>
      <c r="AE249">
        <v>16.391928570000001</v>
      </c>
      <c r="AF249">
        <v>13.50640357</v>
      </c>
      <c r="AG249">
        <v>9.1972428570000009</v>
      </c>
      <c r="AH249">
        <v>11.39201607</v>
      </c>
      <c r="AI249">
        <v>8.5127017859999992</v>
      </c>
      <c r="AJ249">
        <v>4.4948857139999996</v>
      </c>
      <c r="AK249">
        <v>335.4939286</v>
      </c>
      <c r="AL249">
        <v>75.692714289999998</v>
      </c>
      <c r="AM249">
        <v>33.501303569999997</v>
      </c>
      <c r="AN249">
        <v>15.26961071</v>
      </c>
      <c r="AO249">
        <v>15.10126786</v>
      </c>
      <c r="AP249">
        <v>21.114999999999998</v>
      </c>
      <c r="AQ249" s="2">
        <v>0.5430208333333334</v>
      </c>
      <c r="AR249" t="s">
        <v>11</v>
      </c>
      <c r="AS249" t="s">
        <v>42</v>
      </c>
    </row>
    <row r="250" spans="1:45" x14ac:dyDescent="0.2">
      <c r="A250" t="s">
        <v>62</v>
      </c>
      <c r="B250" t="s">
        <v>6</v>
      </c>
      <c r="C250">
        <v>64</v>
      </c>
      <c r="D250">
        <v>250</v>
      </c>
      <c r="E250" t="s">
        <v>7</v>
      </c>
      <c r="F250">
        <v>251</v>
      </c>
      <c r="G250">
        <v>56</v>
      </c>
      <c r="H250">
        <v>26</v>
      </c>
      <c r="I250">
        <v>12</v>
      </c>
      <c r="J250">
        <v>14</v>
      </c>
      <c r="K250">
        <v>22</v>
      </c>
      <c r="L250">
        <v>27</v>
      </c>
      <c r="M250">
        <v>23</v>
      </c>
      <c r="N250">
        <v>15</v>
      </c>
      <c r="O250">
        <v>18</v>
      </c>
      <c r="P250">
        <v>59</v>
      </c>
      <c r="Q250">
        <v>24</v>
      </c>
      <c r="R250">
        <v>24</v>
      </c>
      <c r="S250">
        <v>51</v>
      </c>
      <c r="T250">
        <v>22</v>
      </c>
      <c r="U250">
        <v>22</v>
      </c>
      <c r="V250">
        <v>11</v>
      </c>
      <c r="W250">
        <v>4</v>
      </c>
      <c r="X250" t="s">
        <v>8</v>
      </c>
      <c r="Y250">
        <v>24.007428569999998</v>
      </c>
      <c r="Z250">
        <v>84.99</v>
      </c>
      <c r="AA250">
        <v>29.797085710000001</v>
      </c>
      <c r="AB250">
        <v>59.938214289999998</v>
      </c>
      <c r="AC250">
        <v>28.659500000000001</v>
      </c>
      <c r="AD250">
        <v>36.872914289999997</v>
      </c>
      <c r="AE250">
        <v>16.093885709999999</v>
      </c>
      <c r="AF250">
        <v>13.079884290000001</v>
      </c>
      <c r="AG250">
        <v>8.8293542859999992</v>
      </c>
      <c r="AH250">
        <v>11.511931430000001</v>
      </c>
      <c r="AI250">
        <v>8.3235314290000009</v>
      </c>
      <c r="AJ250">
        <v>4.7945457139999998</v>
      </c>
      <c r="AK250">
        <v>333.50085710000002</v>
      </c>
      <c r="AL250">
        <v>75.356300000000005</v>
      </c>
      <c r="AM250">
        <v>33.182242860000002</v>
      </c>
      <c r="AN250">
        <v>14.658828570000001</v>
      </c>
      <c r="AO250">
        <v>15.375842860000001</v>
      </c>
      <c r="AP250">
        <v>20.64577143</v>
      </c>
      <c r="AQ250" s="2">
        <v>0.54305555555555551</v>
      </c>
      <c r="AR250" t="s">
        <v>11</v>
      </c>
      <c r="AS250" t="s">
        <v>42</v>
      </c>
    </row>
    <row r="251" spans="1:45" x14ac:dyDescent="0.2">
      <c r="A251" t="s">
        <v>62</v>
      </c>
      <c r="B251" t="s">
        <v>6</v>
      </c>
      <c r="C251">
        <v>64</v>
      </c>
      <c r="D251">
        <v>150</v>
      </c>
      <c r="E251" t="s">
        <v>7</v>
      </c>
      <c r="F251">
        <v>584</v>
      </c>
      <c r="G251">
        <v>94</v>
      </c>
      <c r="H251">
        <v>24</v>
      </c>
      <c r="I251">
        <v>17</v>
      </c>
      <c r="J251">
        <v>25</v>
      </c>
      <c r="K251">
        <v>16</v>
      </c>
      <c r="L251">
        <v>245</v>
      </c>
      <c r="M251">
        <v>82</v>
      </c>
      <c r="N251">
        <v>18</v>
      </c>
      <c r="O251">
        <v>47</v>
      </c>
      <c r="P251">
        <v>4</v>
      </c>
      <c r="Q251">
        <v>146</v>
      </c>
      <c r="R251">
        <v>20</v>
      </c>
      <c r="S251">
        <v>20</v>
      </c>
      <c r="T251">
        <v>21</v>
      </c>
      <c r="U251">
        <v>11</v>
      </c>
      <c r="V251">
        <v>13</v>
      </c>
      <c r="W251">
        <v>4</v>
      </c>
      <c r="X251" t="s">
        <v>8</v>
      </c>
      <c r="Y251">
        <v>48.014857139999997</v>
      </c>
      <c r="Z251">
        <v>9.6033904759999995</v>
      </c>
      <c r="AA251">
        <v>41.384857140000001</v>
      </c>
      <c r="AB251">
        <v>39.175309519999999</v>
      </c>
      <c r="AC251">
        <v>45.594666670000002</v>
      </c>
      <c r="AD251">
        <v>30.727428570000001</v>
      </c>
      <c r="AE251">
        <v>243.3952381</v>
      </c>
      <c r="AF251">
        <v>77.721047619999993</v>
      </c>
      <c r="AG251">
        <v>38.424047620000003</v>
      </c>
      <c r="AH251">
        <v>116.71819050000001</v>
      </c>
      <c r="AI251">
        <v>16.394833330000001</v>
      </c>
      <c r="AJ251">
        <v>7.9909095240000001</v>
      </c>
      <c r="AK251">
        <v>1293.256905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25.025166670000001</v>
      </c>
      <c r="AQ251" s="2">
        <v>0.54312499999999997</v>
      </c>
      <c r="AR251" t="s">
        <v>11</v>
      </c>
      <c r="AS251" t="s">
        <v>43</v>
      </c>
    </row>
    <row r="252" spans="1:45" x14ac:dyDescent="0.2">
      <c r="A252" t="s">
        <v>62</v>
      </c>
      <c r="B252" t="s">
        <v>6</v>
      </c>
      <c r="C252">
        <v>64</v>
      </c>
      <c r="D252">
        <v>200</v>
      </c>
      <c r="E252" t="s">
        <v>7</v>
      </c>
      <c r="F252">
        <v>775</v>
      </c>
      <c r="G252">
        <v>126</v>
      </c>
      <c r="H252">
        <v>32</v>
      </c>
      <c r="I252">
        <v>22</v>
      </c>
      <c r="J252">
        <v>33</v>
      </c>
      <c r="K252">
        <v>22</v>
      </c>
      <c r="L252">
        <v>324</v>
      </c>
      <c r="M252">
        <v>109</v>
      </c>
      <c r="N252">
        <v>24</v>
      </c>
      <c r="O252">
        <v>62</v>
      </c>
      <c r="P252">
        <v>14</v>
      </c>
      <c r="Q252">
        <v>189</v>
      </c>
      <c r="R252">
        <v>27</v>
      </c>
      <c r="S252">
        <v>27</v>
      </c>
      <c r="T252">
        <v>29</v>
      </c>
      <c r="U252">
        <v>15</v>
      </c>
      <c r="V252">
        <v>17</v>
      </c>
      <c r="W252">
        <v>6</v>
      </c>
      <c r="X252" t="s">
        <v>8</v>
      </c>
      <c r="Y252">
        <v>48.014857139999997</v>
      </c>
      <c r="Z252">
        <v>25.208892859999999</v>
      </c>
      <c r="AA252">
        <v>41.902160709999997</v>
      </c>
      <c r="AB252">
        <v>39.664999999999999</v>
      </c>
      <c r="AC252">
        <v>47.223035709999998</v>
      </c>
      <c r="AD252">
        <v>31.42578571</v>
      </c>
      <c r="AE252">
        <v>241.4083929</v>
      </c>
      <c r="AF252">
        <v>77.48408929</v>
      </c>
      <c r="AG252">
        <v>38.015267860000002</v>
      </c>
      <c r="AH252">
        <v>113.32057140000001</v>
      </c>
      <c r="AI252">
        <v>16.079548209999999</v>
      </c>
      <c r="AJ252">
        <v>8.9897732139999995</v>
      </c>
      <c r="AK252">
        <v>1287.1671429999999</v>
      </c>
      <c r="AL252">
        <v>211.9396429</v>
      </c>
      <c r="AM252">
        <v>51.049624999999999</v>
      </c>
      <c r="AN252">
        <v>33.59314286</v>
      </c>
      <c r="AO252">
        <v>45.303803569999999</v>
      </c>
      <c r="AP252">
        <v>25.807214290000001</v>
      </c>
      <c r="AQ252" s="2">
        <v>0.5431597222222222</v>
      </c>
      <c r="AR252" t="s">
        <v>11</v>
      </c>
      <c r="AS252" t="s">
        <v>43</v>
      </c>
    </row>
    <row r="253" spans="1:45" x14ac:dyDescent="0.2">
      <c r="A253" t="s">
        <v>62</v>
      </c>
      <c r="B253" t="s">
        <v>6</v>
      </c>
      <c r="C253">
        <v>64</v>
      </c>
      <c r="D253">
        <v>250</v>
      </c>
      <c r="E253" t="s">
        <v>7</v>
      </c>
      <c r="F253">
        <v>968</v>
      </c>
      <c r="G253">
        <v>158</v>
      </c>
      <c r="H253">
        <v>41</v>
      </c>
      <c r="I253">
        <v>27</v>
      </c>
      <c r="J253">
        <v>41</v>
      </c>
      <c r="K253">
        <v>27</v>
      </c>
      <c r="L253">
        <v>404</v>
      </c>
      <c r="M253">
        <v>135</v>
      </c>
      <c r="N253">
        <v>30</v>
      </c>
      <c r="O253">
        <v>71</v>
      </c>
      <c r="P253">
        <v>17</v>
      </c>
      <c r="Q253">
        <v>224</v>
      </c>
      <c r="R253">
        <v>32</v>
      </c>
      <c r="S253">
        <v>33</v>
      </c>
      <c r="T253">
        <v>36</v>
      </c>
      <c r="U253">
        <v>19</v>
      </c>
      <c r="V253">
        <v>21</v>
      </c>
      <c r="W253">
        <v>7</v>
      </c>
      <c r="X253" t="s">
        <v>8</v>
      </c>
      <c r="Y253">
        <v>48.014871429999999</v>
      </c>
      <c r="Z253">
        <v>24.488642859999999</v>
      </c>
      <c r="AA253">
        <v>39.729457140000001</v>
      </c>
      <c r="AB253">
        <v>38.783557139999999</v>
      </c>
      <c r="AC253">
        <v>46.897357139999997</v>
      </c>
      <c r="AD253">
        <v>31.844799999999999</v>
      </c>
      <c r="AE253">
        <v>240.81228569999999</v>
      </c>
      <c r="AF253">
        <v>76.773228570000001</v>
      </c>
      <c r="AG253">
        <v>34.826900000000002</v>
      </c>
      <c r="AH253">
        <v>107.44468569999999</v>
      </c>
      <c r="AI253">
        <v>15.89038571</v>
      </c>
      <c r="AJ253">
        <v>8.3904542860000006</v>
      </c>
      <c r="AK253">
        <v>1286.1707140000001</v>
      </c>
      <c r="AL253">
        <v>212.61242859999999</v>
      </c>
      <c r="AM253">
        <v>52.325857139999997</v>
      </c>
      <c r="AN253">
        <v>32.982357139999998</v>
      </c>
      <c r="AO253">
        <v>45.029228570000001</v>
      </c>
      <c r="AP253">
        <v>25.338000000000001</v>
      </c>
      <c r="AQ253" s="2">
        <v>0.54320601851851846</v>
      </c>
      <c r="AR253" t="s">
        <v>11</v>
      </c>
      <c r="AS253" t="s">
        <v>43</v>
      </c>
    </row>
    <row r="254" spans="1:45" x14ac:dyDescent="0.2">
      <c r="A254" t="s">
        <v>62</v>
      </c>
      <c r="B254" t="s">
        <v>6</v>
      </c>
      <c r="C254">
        <v>64</v>
      </c>
      <c r="D254">
        <v>150</v>
      </c>
      <c r="E254" t="s">
        <v>7</v>
      </c>
      <c r="F254">
        <v>122</v>
      </c>
      <c r="G254">
        <v>18</v>
      </c>
      <c r="H254">
        <v>12</v>
      </c>
      <c r="I254">
        <v>8</v>
      </c>
      <c r="J254">
        <v>11</v>
      </c>
      <c r="K254">
        <v>11</v>
      </c>
      <c r="L254">
        <v>92</v>
      </c>
      <c r="M254">
        <v>32</v>
      </c>
      <c r="N254">
        <v>18</v>
      </c>
      <c r="O254">
        <v>17</v>
      </c>
      <c r="P254">
        <v>10</v>
      </c>
      <c r="Q254">
        <v>78</v>
      </c>
      <c r="R254">
        <v>15</v>
      </c>
      <c r="S254">
        <v>23</v>
      </c>
      <c r="T254">
        <v>22</v>
      </c>
      <c r="U254">
        <v>18</v>
      </c>
      <c r="V254">
        <v>8</v>
      </c>
      <c r="W254">
        <v>3</v>
      </c>
      <c r="X254" t="s">
        <v>8</v>
      </c>
      <c r="Y254">
        <v>48.014857139999997</v>
      </c>
      <c r="Z254">
        <v>24.00847619</v>
      </c>
      <c r="AA254">
        <v>31.03864286</v>
      </c>
      <c r="AB254">
        <v>45.051595239999997</v>
      </c>
      <c r="AC254">
        <v>47.76583333</v>
      </c>
      <c r="AD254">
        <v>50.281261899999997</v>
      </c>
      <c r="AE254">
        <v>91.397428570000002</v>
      </c>
      <c r="AF254">
        <v>30.330166670000001</v>
      </c>
      <c r="AG254">
        <v>13.898057140000001</v>
      </c>
      <c r="AH254">
        <v>62.356285710000002</v>
      </c>
      <c r="AI254">
        <v>10.08912857</v>
      </c>
      <c r="AJ254">
        <v>5.9931809520000003</v>
      </c>
      <c r="AK254">
        <v>270.16666670000001</v>
      </c>
      <c r="AL254">
        <v>40.369452379999998</v>
      </c>
      <c r="AM254">
        <v>25.524809520000002</v>
      </c>
      <c r="AN254">
        <v>16.28758333</v>
      </c>
      <c r="AO254">
        <v>20.13502381</v>
      </c>
      <c r="AP254">
        <v>17.204809520000001</v>
      </c>
      <c r="AQ254" s="2">
        <v>0.54326388888888888</v>
      </c>
      <c r="AR254" t="s">
        <v>11</v>
      </c>
      <c r="AS254" t="s">
        <v>44</v>
      </c>
    </row>
    <row r="255" spans="1:45" x14ac:dyDescent="0.2">
      <c r="A255" t="s">
        <v>62</v>
      </c>
      <c r="B255" t="s">
        <v>6</v>
      </c>
      <c r="C255">
        <v>64</v>
      </c>
      <c r="D255">
        <v>200</v>
      </c>
      <c r="E255" t="s">
        <v>7</v>
      </c>
      <c r="F255">
        <v>165</v>
      </c>
      <c r="G255">
        <v>24</v>
      </c>
      <c r="H255">
        <v>24</v>
      </c>
      <c r="I255">
        <v>10</v>
      </c>
      <c r="J255">
        <v>16</v>
      </c>
      <c r="K255">
        <v>15</v>
      </c>
      <c r="L255">
        <v>123</v>
      </c>
      <c r="M255">
        <v>43</v>
      </c>
      <c r="N255">
        <v>24</v>
      </c>
      <c r="O255">
        <v>22</v>
      </c>
      <c r="P255">
        <v>20</v>
      </c>
      <c r="Q255">
        <v>104</v>
      </c>
      <c r="R255">
        <v>20</v>
      </c>
      <c r="S255">
        <v>32</v>
      </c>
      <c r="T255">
        <v>30</v>
      </c>
      <c r="U255">
        <v>24</v>
      </c>
      <c r="V255">
        <v>11</v>
      </c>
      <c r="W255">
        <v>3</v>
      </c>
      <c r="X255" t="s">
        <v>8</v>
      </c>
      <c r="Y255">
        <v>48.014857139999997</v>
      </c>
      <c r="Z255">
        <v>36.012714289999998</v>
      </c>
      <c r="AA255">
        <v>31.03864286</v>
      </c>
      <c r="AB255">
        <v>47.010375000000003</v>
      </c>
      <c r="AC255">
        <v>48.851410710000003</v>
      </c>
      <c r="AD255">
        <v>50.28125</v>
      </c>
      <c r="AE255">
        <v>91.645785709999998</v>
      </c>
      <c r="AF255">
        <v>30.567125000000001</v>
      </c>
      <c r="AG255">
        <v>13.48929107</v>
      </c>
      <c r="AH255">
        <v>62.356303570000001</v>
      </c>
      <c r="AI255">
        <v>10.40441429</v>
      </c>
      <c r="AJ255">
        <v>4.4948857139999996</v>
      </c>
      <c r="AK255">
        <v>274.04196430000002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17.59582679</v>
      </c>
      <c r="AQ255" s="2">
        <v>0.54329861111111111</v>
      </c>
      <c r="AR255" t="s">
        <v>11</v>
      </c>
      <c r="AS255" t="s">
        <v>44</v>
      </c>
    </row>
    <row r="256" spans="1:45" x14ac:dyDescent="0.2">
      <c r="A256" t="s">
        <v>62</v>
      </c>
      <c r="B256" t="s">
        <v>6</v>
      </c>
      <c r="C256">
        <v>64</v>
      </c>
      <c r="D256">
        <v>250</v>
      </c>
      <c r="E256" t="s">
        <v>7</v>
      </c>
      <c r="F256">
        <v>205</v>
      </c>
      <c r="G256">
        <v>29</v>
      </c>
      <c r="H256">
        <v>21</v>
      </c>
      <c r="I256">
        <v>13</v>
      </c>
      <c r="J256">
        <v>20</v>
      </c>
      <c r="K256">
        <v>19</v>
      </c>
      <c r="L256">
        <v>153</v>
      </c>
      <c r="M256">
        <v>53</v>
      </c>
      <c r="N256">
        <v>30</v>
      </c>
      <c r="O256">
        <v>28</v>
      </c>
      <c r="P256">
        <v>24</v>
      </c>
      <c r="Q256">
        <v>129</v>
      </c>
      <c r="R256">
        <v>25</v>
      </c>
      <c r="S256">
        <v>39</v>
      </c>
      <c r="T256">
        <v>37</v>
      </c>
      <c r="U256">
        <v>30</v>
      </c>
      <c r="V256">
        <v>13</v>
      </c>
      <c r="W256">
        <v>4</v>
      </c>
      <c r="X256" t="s">
        <v>8</v>
      </c>
      <c r="Y256">
        <v>48.014871429999999</v>
      </c>
      <c r="Z256">
        <v>34.572200000000002</v>
      </c>
      <c r="AA256">
        <v>31.03862857</v>
      </c>
      <c r="AB256">
        <v>45.835099999999997</v>
      </c>
      <c r="AC256">
        <v>48.200071430000001</v>
      </c>
      <c r="AD256">
        <v>50.281257140000001</v>
      </c>
      <c r="AE256">
        <v>91.19872857</v>
      </c>
      <c r="AF256">
        <v>30.140599999999999</v>
      </c>
      <c r="AG256">
        <v>13.73455</v>
      </c>
      <c r="AH256">
        <v>61.876628570000001</v>
      </c>
      <c r="AI256">
        <v>9.8369</v>
      </c>
      <c r="AJ256">
        <v>4.7945457139999998</v>
      </c>
      <c r="AK256">
        <v>272.38114289999999</v>
      </c>
      <c r="AL256">
        <v>39.023800000000001</v>
      </c>
      <c r="AM256">
        <v>26.801042859999999</v>
      </c>
      <c r="AN256">
        <v>15.8804</v>
      </c>
      <c r="AO256">
        <v>21.965485709999999</v>
      </c>
      <c r="AP256">
        <v>17.830442860000002</v>
      </c>
      <c r="AQ256" s="2">
        <v>0.54334490740740737</v>
      </c>
      <c r="AR256" t="s">
        <v>11</v>
      </c>
      <c r="AS256" t="s">
        <v>44</v>
      </c>
    </row>
    <row r="257" spans="1:45" x14ac:dyDescent="0.2">
      <c r="A257" t="s">
        <v>62</v>
      </c>
      <c r="B257" t="s">
        <v>6</v>
      </c>
      <c r="C257">
        <v>64</v>
      </c>
      <c r="D257">
        <v>150</v>
      </c>
      <c r="E257" t="s">
        <v>7</v>
      </c>
      <c r="F257">
        <v>41</v>
      </c>
      <c r="G257">
        <v>43</v>
      </c>
      <c r="H257">
        <v>39</v>
      </c>
      <c r="I257">
        <v>56</v>
      </c>
      <c r="J257">
        <v>26</v>
      </c>
      <c r="K257">
        <v>14</v>
      </c>
      <c r="L257">
        <v>39</v>
      </c>
      <c r="M257">
        <v>25</v>
      </c>
      <c r="N257">
        <v>9</v>
      </c>
      <c r="O257">
        <v>13</v>
      </c>
      <c r="P257">
        <v>6</v>
      </c>
      <c r="Q257">
        <v>11</v>
      </c>
      <c r="R257">
        <v>11</v>
      </c>
      <c r="S257">
        <v>12</v>
      </c>
      <c r="T257">
        <v>10</v>
      </c>
      <c r="U257">
        <v>9</v>
      </c>
      <c r="V257">
        <v>7</v>
      </c>
      <c r="W257">
        <v>3</v>
      </c>
      <c r="X257" t="s">
        <v>8</v>
      </c>
      <c r="Y257">
        <v>24.007428569999998</v>
      </c>
      <c r="Z257">
        <v>14.40508571</v>
      </c>
      <c r="AA257">
        <v>22.761664289999999</v>
      </c>
      <c r="AB257">
        <v>23.50518095</v>
      </c>
      <c r="AC257">
        <v>21.711742860000001</v>
      </c>
      <c r="AD257">
        <v>25.140619050000002</v>
      </c>
      <c r="AE257">
        <v>38.744547619999999</v>
      </c>
      <c r="AF257">
        <v>23.69544286</v>
      </c>
      <c r="AG257">
        <v>10.62792619</v>
      </c>
      <c r="AH257">
        <v>8.7938357140000001</v>
      </c>
      <c r="AI257">
        <v>8.8279880950000003</v>
      </c>
      <c r="AJ257">
        <v>5.9931809520000003</v>
      </c>
      <c r="AK257">
        <v>90.793738099999999</v>
      </c>
      <c r="AL257">
        <v>96.438119049999997</v>
      </c>
      <c r="AM257">
        <v>82.955619049999996</v>
      </c>
      <c r="AN257">
        <v>114.0130714</v>
      </c>
      <c r="AO257">
        <v>47.591880949999997</v>
      </c>
      <c r="AP257">
        <v>21.897030950000001</v>
      </c>
      <c r="AQ257" s="2">
        <v>0.54343750000000002</v>
      </c>
      <c r="AR257" t="s">
        <v>11</v>
      </c>
      <c r="AS257" t="s">
        <v>45</v>
      </c>
    </row>
    <row r="258" spans="1:45" x14ac:dyDescent="0.2">
      <c r="A258" t="s">
        <v>62</v>
      </c>
      <c r="B258" t="s">
        <v>6</v>
      </c>
      <c r="C258">
        <v>64</v>
      </c>
      <c r="D258">
        <v>200</v>
      </c>
      <c r="E258" t="s">
        <v>7</v>
      </c>
      <c r="F258">
        <v>54</v>
      </c>
      <c r="G258">
        <v>57</v>
      </c>
      <c r="H258">
        <v>32</v>
      </c>
      <c r="I258">
        <v>73</v>
      </c>
      <c r="J258">
        <v>34</v>
      </c>
      <c r="K258">
        <v>18</v>
      </c>
      <c r="L258">
        <v>52</v>
      </c>
      <c r="M258">
        <v>34</v>
      </c>
      <c r="N258">
        <v>13</v>
      </c>
      <c r="O258">
        <v>18</v>
      </c>
      <c r="P258">
        <v>9</v>
      </c>
      <c r="Q258">
        <v>15</v>
      </c>
      <c r="R258">
        <v>14</v>
      </c>
      <c r="S258">
        <v>16</v>
      </c>
      <c r="T258">
        <v>13</v>
      </c>
      <c r="U258">
        <v>12</v>
      </c>
      <c r="V258">
        <v>9</v>
      </c>
      <c r="W258">
        <v>4</v>
      </c>
      <c r="X258" t="s">
        <v>8</v>
      </c>
      <c r="Y258">
        <v>26.008053570000001</v>
      </c>
      <c r="Z258">
        <v>16.205721430000001</v>
      </c>
      <c r="AA258">
        <v>21.727053569999999</v>
      </c>
      <c r="AB258">
        <v>23.505178570000002</v>
      </c>
      <c r="AC258">
        <v>21.168946429999998</v>
      </c>
      <c r="AD258">
        <v>25.140625</v>
      </c>
      <c r="AE258">
        <v>38.744553570000001</v>
      </c>
      <c r="AF258">
        <v>24.169357139999999</v>
      </c>
      <c r="AG258">
        <v>11.03669286</v>
      </c>
      <c r="AH258">
        <v>8.9936964289999999</v>
      </c>
      <c r="AI258">
        <v>8.5127017859999992</v>
      </c>
      <c r="AJ258">
        <v>5.9931821430000003</v>
      </c>
      <c r="AK258">
        <v>89.686482139999995</v>
      </c>
      <c r="AL258">
        <v>95.877428570000006</v>
      </c>
      <c r="AM258">
        <v>51.049624999999999</v>
      </c>
      <c r="AN258">
        <v>111.4681607</v>
      </c>
      <c r="AO258">
        <v>46.676642860000001</v>
      </c>
      <c r="AP258">
        <v>21.114999999999998</v>
      </c>
      <c r="AQ258" s="2">
        <v>0.54347222222222225</v>
      </c>
      <c r="AR258" t="s">
        <v>11</v>
      </c>
      <c r="AS258" t="s">
        <v>45</v>
      </c>
    </row>
    <row r="259" spans="1:45" x14ac:dyDescent="0.2">
      <c r="A259" t="s">
        <v>62</v>
      </c>
      <c r="B259" t="s">
        <v>6</v>
      </c>
      <c r="C259">
        <v>64</v>
      </c>
      <c r="D259">
        <v>250</v>
      </c>
      <c r="E259" t="s">
        <v>7</v>
      </c>
      <c r="F259">
        <v>67</v>
      </c>
      <c r="G259">
        <v>70</v>
      </c>
      <c r="H259">
        <v>41</v>
      </c>
      <c r="I259">
        <v>91</v>
      </c>
      <c r="J259">
        <v>42</v>
      </c>
      <c r="K259">
        <v>23</v>
      </c>
      <c r="L259">
        <v>64</v>
      </c>
      <c r="M259">
        <v>42</v>
      </c>
      <c r="N259">
        <v>16</v>
      </c>
      <c r="O259">
        <v>28</v>
      </c>
      <c r="P259">
        <v>11</v>
      </c>
      <c r="Q259">
        <v>18</v>
      </c>
      <c r="R259">
        <v>18</v>
      </c>
      <c r="S259">
        <v>20</v>
      </c>
      <c r="T259">
        <v>16</v>
      </c>
      <c r="U259">
        <v>15</v>
      </c>
      <c r="V259">
        <v>12</v>
      </c>
      <c r="W259">
        <v>5</v>
      </c>
      <c r="X259" t="s">
        <v>8</v>
      </c>
      <c r="Y259">
        <v>25.607928569999999</v>
      </c>
      <c r="Z259">
        <v>15.845599999999999</v>
      </c>
      <c r="AA259">
        <v>22.347814289999999</v>
      </c>
      <c r="AB259">
        <v>23.505185709999999</v>
      </c>
      <c r="AC259">
        <v>20.843271430000001</v>
      </c>
      <c r="AD259">
        <v>25.140628570000001</v>
      </c>
      <c r="AE259">
        <v>38.148485710000003</v>
      </c>
      <c r="AF259">
        <v>23.885014290000001</v>
      </c>
      <c r="AG259">
        <v>13.73455</v>
      </c>
      <c r="AH259">
        <v>8.6339485709999995</v>
      </c>
      <c r="AI259">
        <v>9.0802157139999995</v>
      </c>
      <c r="AJ259">
        <v>5.9931814289999998</v>
      </c>
      <c r="AK259">
        <v>89.022142860000002</v>
      </c>
      <c r="AL259">
        <v>94.195385709999996</v>
      </c>
      <c r="AM259">
        <v>52.325857139999997</v>
      </c>
      <c r="AN259">
        <v>111.16275709999999</v>
      </c>
      <c r="AO259">
        <v>46.127514290000001</v>
      </c>
      <c r="AP259">
        <v>21.584214289999998</v>
      </c>
      <c r="AQ259" s="2">
        <v>0.54351851851851851</v>
      </c>
      <c r="AR259" t="s">
        <v>11</v>
      </c>
      <c r="AS259" t="s">
        <v>45</v>
      </c>
    </row>
    <row r="260" spans="1:45" x14ac:dyDescent="0.2">
      <c r="A260" t="s">
        <v>62</v>
      </c>
      <c r="B260" t="s">
        <v>6</v>
      </c>
      <c r="C260">
        <v>64</v>
      </c>
      <c r="D260">
        <v>150</v>
      </c>
      <c r="E260" t="s">
        <v>7</v>
      </c>
      <c r="F260">
        <v>51</v>
      </c>
      <c r="G260">
        <v>364</v>
      </c>
      <c r="H260">
        <v>809</v>
      </c>
      <c r="I260">
        <v>2875</v>
      </c>
      <c r="J260">
        <v>237</v>
      </c>
      <c r="K260">
        <v>23</v>
      </c>
      <c r="L260">
        <v>19</v>
      </c>
      <c r="M260">
        <v>25</v>
      </c>
      <c r="N260">
        <v>9</v>
      </c>
      <c r="O260">
        <v>55</v>
      </c>
      <c r="P260">
        <v>9</v>
      </c>
      <c r="Q260">
        <v>17</v>
      </c>
      <c r="R260">
        <v>26</v>
      </c>
      <c r="S260">
        <v>19</v>
      </c>
      <c r="T260">
        <v>11</v>
      </c>
      <c r="U260">
        <v>9</v>
      </c>
      <c r="V260">
        <v>10</v>
      </c>
      <c r="W260">
        <v>21</v>
      </c>
      <c r="X260" t="s">
        <v>8</v>
      </c>
      <c r="Y260">
        <v>24.007428569999998</v>
      </c>
      <c r="Z260">
        <v>21.607628569999999</v>
      </c>
      <c r="AA260">
        <v>53.800309519999999</v>
      </c>
      <c r="AB260">
        <v>37.21654762</v>
      </c>
      <c r="AC260">
        <v>23.882928570000001</v>
      </c>
      <c r="AD260">
        <v>25.140619050000002</v>
      </c>
      <c r="AE260">
        <v>18.875552379999998</v>
      </c>
      <c r="AF260">
        <v>23.69544286</v>
      </c>
      <c r="AG260">
        <v>44.96430952</v>
      </c>
      <c r="AH260">
        <v>13.590473810000001</v>
      </c>
      <c r="AI260">
        <v>12.6114119</v>
      </c>
      <c r="AJ260">
        <v>41.952261900000003</v>
      </c>
      <c r="AK260">
        <v>112.93854760000001</v>
      </c>
      <c r="AL260">
        <v>816.36</v>
      </c>
      <c r="AM260">
        <v>1720.7976189999999</v>
      </c>
      <c r="AN260">
        <v>5853.35</v>
      </c>
      <c r="AO260">
        <v>433.81833330000001</v>
      </c>
      <c r="AP260">
        <v>35.973690480000002</v>
      </c>
      <c r="AQ260" s="2">
        <v>0.54361111111111116</v>
      </c>
      <c r="AR260" t="s">
        <v>11</v>
      </c>
      <c r="AS260" t="s">
        <v>46</v>
      </c>
    </row>
    <row r="261" spans="1:45" x14ac:dyDescent="0.2">
      <c r="A261" t="s">
        <v>62</v>
      </c>
      <c r="B261" t="s">
        <v>6</v>
      </c>
      <c r="C261">
        <v>64</v>
      </c>
      <c r="D261">
        <v>200</v>
      </c>
      <c r="E261" t="s">
        <v>7</v>
      </c>
      <c r="F261">
        <v>67</v>
      </c>
      <c r="G261">
        <v>483</v>
      </c>
      <c r="H261">
        <v>1069</v>
      </c>
      <c r="I261">
        <v>3844</v>
      </c>
      <c r="J261">
        <v>319</v>
      </c>
      <c r="K261">
        <v>31</v>
      </c>
      <c r="L261">
        <v>26</v>
      </c>
      <c r="M261">
        <v>33</v>
      </c>
      <c r="N261">
        <v>12</v>
      </c>
      <c r="O261">
        <v>74</v>
      </c>
      <c r="P261">
        <v>12</v>
      </c>
      <c r="Q261">
        <v>23</v>
      </c>
      <c r="R261">
        <v>36</v>
      </c>
      <c r="S261">
        <v>26</v>
      </c>
      <c r="T261">
        <v>15</v>
      </c>
      <c r="U261">
        <v>12</v>
      </c>
      <c r="V261">
        <v>13</v>
      </c>
      <c r="W261">
        <v>28</v>
      </c>
      <c r="X261" t="s">
        <v>8</v>
      </c>
      <c r="Y261">
        <v>24.007428569999998</v>
      </c>
      <c r="Z261">
        <v>21.607624999999999</v>
      </c>
      <c r="AA261">
        <v>55.869535710000001</v>
      </c>
      <c r="AB261">
        <v>38.19592857</v>
      </c>
      <c r="AC261">
        <v>24.425714289999998</v>
      </c>
      <c r="AD261">
        <v>25.140625</v>
      </c>
      <c r="AE261">
        <v>19.37228571</v>
      </c>
      <c r="AF261">
        <v>23.458482140000001</v>
      </c>
      <c r="AG261">
        <v>45.373071430000003</v>
      </c>
      <c r="AH261">
        <v>13.790333929999999</v>
      </c>
      <c r="AI261">
        <v>12.296125</v>
      </c>
      <c r="AJ261">
        <v>41.952267859999999</v>
      </c>
      <c r="AK261">
        <v>111.2776786</v>
      </c>
      <c r="AL261">
        <v>812.43517859999997</v>
      </c>
      <c r="AM261">
        <v>1705.37625</v>
      </c>
      <c r="AN261">
        <v>5869.6374999999998</v>
      </c>
      <c r="AO261">
        <v>437.93678569999997</v>
      </c>
      <c r="AP261">
        <v>36.364714290000002</v>
      </c>
      <c r="AQ261" s="2">
        <v>0.54364583333333327</v>
      </c>
      <c r="AR261" t="s">
        <v>11</v>
      </c>
      <c r="AS261" t="s">
        <v>46</v>
      </c>
    </row>
    <row r="262" spans="1:45" x14ac:dyDescent="0.2">
      <c r="A262" t="s">
        <v>62</v>
      </c>
      <c r="B262" t="s">
        <v>6</v>
      </c>
      <c r="C262">
        <v>64</v>
      </c>
      <c r="D262">
        <v>250</v>
      </c>
      <c r="E262" t="s">
        <v>7</v>
      </c>
      <c r="F262">
        <v>82</v>
      </c>
      <c r="G262">
        <v>601</v>
      </c>
      <c r="H262">
        <v>1329</v>
      </c>
      <c r="I262">
        <v>4812</v>
      </c>
      <c r="J262">
        <v>400</v>
      </c>
      <c r="K262">
        <v>39</v>
      </c>
      <c r="L262">
        <v>32</v>
      </c>
      <c r="M262">
        <v>41</v>
      </c>
      <c r="N262">
        <v>14</v>
      </c>
      <c r="O262">
        <v>91</v>
      </c>
      <c r="P262">
        <v>16</v>
      </c>
      <c r="Q262">
        <v>28</v>
      </c>
      <c r="R262">
        <v>43</v>
      </c>
      <c r="S262">
        <v>31</v>
      </c>
      <c r="T262">
        <v>19</v>
      </c>
      <c r="U262">
        <v>15</v>
      </c>
      <c r="V262">
        <v>16</v>
      </c>
      <c r="W262">
        <v>34</v>
      </c>
      <c r="X262" t="s">
        <v>8</v>
      </c>
      <c r="Y262">
        <v>22.406942860000001</v>
      </c>
      <c r="Z262">
        <v>23.048142859999999</v>
      </c>
      <c r="AA262">
        <v>53.386442860000002</v>
      </c>
      <c r="AB262">
        <v>36.433028569999998</v>
      </c>
      <c r="AC262">
        <v>24.751385710000001</v>
      </c>
      <c r="AD262">
        <v>25.140628570000001</v>
      </c>
      <c r="AE262">
        <v>19.074242859999998</v>
      </c>
      <c r="AF262">
        <v>23.316314290000001</v>
      </c>
      <c r="AG262">
        <v>44.63728571</v>
      </c>
      <c r="AH262">
        <v>13.430585710000001</v>
      </c>
      <c r="AI262">
        <v>12.106954289999999</v>
      </c>
      <c r="AJ262">
        <v>40.753628569999997</v>
      </c>
      <c r="AK262">
        <v>108.95247139999999</v>
      </c>
      <c r="AL262">
        <v>808.73457140000005</v>
      </c>
      <c r="AM262">
        <v>1696.1228570000001</v>
      </c>
      <c r="AN262">
        <v>5878.1885709999997</v>
      </c>
      <c r="AO262">
        <v>439.30957139999998</v>
      </c>
      <c r="AP262">
        <v>36.599328569999997</v>
      </c>
      <c r="AQ262" s="2">
        <v>0.54368055555555561</v>
      </c>
      <c r="AR262" t="s">
        <v>11</v>
      </c>
      <c r="AS262" t="s">
        <v>46</v>
      </c>
    </row>
    <row r="263" spans="1:45" x14ac:dyDescent="0.2">
      <c r="A263" t="s">
        <v>62</v>
      </c>
      <c r="B263" t="s">
        <v>6</v>
      </c>
      <c r="C263">
        <v>64</v>
      </c>
      <c r="D263">
        <v>150</v>
      </c>
      <c r="E263" t="s">
        <v>7</v>
      </c>
      <c r="F263">
        <v>16</v>
      </c>
      <c r="G263">
        <v>616</v>
      </c>
      <c r="H263">
        <v>13828</v>
      </c>
      <c r="I263">
        <v>304</v>
      </c>
      <c r="J263">
        <v>219</v>
      </c>
      <c r="K263">
        <v>102</v>
      </c>
      <c r="L263">
        <v>19</v>
      </c>
      <c r="M263">
        <v>15</v>
      </c>
      <c r="N263">
        <v>9</v>
      </c>
      <c r="O263">
        <v>13</v>
      </c>
      <c r="P263">
        <v>18</v>
      </c>
      <c r="Q263">
        <v>24</v>
      </c>
      <c r="R263">
        <v>67</v>
      </c>
      <c r="S263">
        <v>51</v>
      </c>
      <c r="T263">
        <v>15</v>
      </c>
      <c r="U263">
        <v>11</v>
      </c>
      <c r="V263">
        <v>9</v>
      </c>
      <c r="W263">
        <v>6</v>
      </c>
      <c r="X263" t="s">
        <v>8</v>
      </c>
      <c r="Y263">
        <v>24.007428569999998</v>
      </c>
      <c r="Z263">
        <v>43.215261900000002</v>
      </c>
      <c r="AA263">
        <v>138.6392381</v>
      </c>
      <c r="AB263">
        <v>99.897023809999993</v>
      </c>
      <c r="AC263">
        <v>32.567619049999998</v>
      </c>
      <c r="AD263">
        <v>30.727428570000001</v>
      </c>
      <c r="AE263">
        <v>18.875552379999998</v>
      </c>
      <c r="AF263">
        <v>14.217266670000001</v>
      </c>
      <c r="AG263">
        <v>10.62792619</v>
      </c>
      <c r="AH263">
        <v>19.186552379999998</v>
      </c>
      <c r="AI263">
        <v>11.35026905</v>
      </c>
      <c r="AJ263">
        <v>11.986364289999999</v>
      </c>
      <c r="AK263">
        <v>35.43169048</v>
      </c>
      <c r="AL263">
        <v>1381.5321429999999</v>
      </c>
      <c r="AM263">
        <v>29413.095239999999</v>
      </c>
      <c r="AN263">
        <v>618.92809520000003</v>
      </c>
      <c r="AO263">
        <v>400.87</v>
      </c>
      <c r="AP263">
        <v>159.53550000000001</v>
      </c>
      <c r="AQ263" s="2">
        <v>0.54376157407407411</v>
      </c>
      <c r="AR263" t="s">
        <v>11</v>
      </c>
      <c r="AS263" t="s">
        <v>47</v>
      </c>
    </row>
    <row r="264" spans="1:45" x14ac:dyDescent="0.2">
      <c r="A264" t="s">
        <v>62</v>
      </c>
      <c r="B264" t="s">
        <v>6</v>
      </c>
      <c r="C264">
        <v>64</v>
      </c>
      <c r="D264">
        <v>200</v>
      </c>
      <c r="E264" t="s">
        <v>7</v>
      </c>
      <c r="F264">
        <v>21</v>
      </c>
      <c r="G264">
        <v>822</v>
      </c>
      <c r="H264">
        <v>18647</v>
      </c>
      <c r="I264">
        <v>405</v>
      </c>
      <c r="J264">
        <v>294</v>
      </c>
      <c r="K264">
        <v>136</v>
      </c>
      <c r="L264">
        <v>26</v>
      </c>
      <c r="M264">
        <v>20</v>
      </c>
      <c r="N264">
        <v>12</v>
      </c>
      <c r="O264">
        <v>17</v>
      </c>
      <c r="P264">
        <v>26</v>
      </c>
      <c r="Q264">
        <v>31</v>
      </c>
      <c r="R264">
        <v>86</v>
      </c>
      <c r="S264">
        <v>66</v>
      </c>
      <c r="T264">
        <v>20</v>
      </c>
      <c r="U264">
        <v>14</v>
      </c>
      <c r="V264">
        <v>12</v>
      </c>
      <c r="W264">
        <v>8</v>
      </c>
      <c r="X264" t="s">
        <v>8</v>
      </c>
      <c r="Y264">
        <v>24.007428569999998</v>
      </c>
      <c r="Z264">
        <v>46.816535709999997</v>
      </c>
      <c r="AA264">
        <v>133.46612500000001</v>
      </c>
      <c r="AB264">
        <v>96.958875000000006</v>
      </c>
      <c r="AC264">
        <v>32.56760714</v>
      </c>
      <c r="AD264">
        <v>29.330732139999999</v>
      </c>
      <c r="AE264">
        <v>19.37228571</v>
      </c>
      <c r="AF264">
        <v>14.217266070000001</v>
      </c>
      <c r="AG264">
        <v>10.42354286</v>
      </c>
      <c r="AH264">
        <v>18.586964290000001</v>
      </c>
      <c r="AI264">
        <v>11.35026964</v>
      </c>
      <c r="AJ264">
        <v>11.9863625</v>
      </c>
      <c r="AK264">
        <v>34.878071429999999</v>
      </c>
      <c r="AL264">
        <v>1382.6535710000001</v>
      </c>
      <c r="AM264">
        <v>29747.57143</v>
      </c>
      <c r="AN264">
        <v>618.41910710000002</v>
      </c>
      <c r="AO264">
        <v>403.61571429999998</v>
      </c>
      <c r="AP264">
        <v>159.5355179</v>
      </c>
      <c r="AQ264" s="2">
        <v>0.54379629629629633</v>
      </c>
      <c r="AR264" t="s">
        <v>11</v>
      </c>
      <c r="AS264" t="s">
        <v>47</v>
      </c>
    </row>
    <row r="265" spans="1:45" x14ac:dyDescent="0.2">
      <c r="A265" t="s">
        <v>62</v>
      </c>
      <c r="B265" t="s">
        <v>6</v>
      </c>
      <c r="C265">
        <v>64</v>
      </c>
      <c r="D265">
        <v>250</v>
      </c>
      <c r="E265" t="s">
        <v>7</v>
      </c>
      <c r="F265">
        <v>26</v>
      </c>
      <c r="G265">
        <v>1027</v>
      </c>
      <c r="H265">
        <v>22887</v>
      </c>
      <c r="I265">
        <v>507</v>
      </c>
      <c r="J265">
        <v>367</v>
      </c>
      <c r="K265">
        <v>169</v>
      </c>
      <c r="L265">
        <v>32</v>
      </c>
      <c r="M265">
        <v>25</v>
      </c>
      <c r="N265">
        <v>15</v>
      </c>
      <c r="O265">
        <v>16</v>
      </c>
      <c r="P265">
        <v>31</v>
      </c>
      <c r="Q265">
        <v>38</v>
      </c>
      <c r="R265">
        <v>98</v>
      </c>
      <c r="S265">
        <v>76</v>
      </c>
      <c r="T265">
        <v>24</v>
      </c>
      <c r="U265">
        <v>18</v>
      </c>
      <c r="V265">
        <v>14</v>
      </c>
      <c r="W265">
        <v>9</v>
      </c>
      <c r="X265" t="s">
        <v>8</v>
      </c>
      <c r="Y265">
        <v>24.007428569999998</v>
      </c>
      <c r="Z265">
        <v>44.655771430000001</v>
      </c>
      <c r="AA265">
        <v>121.6714429</v>
      </c>
      <c r="AB265">
        <v>89.319685710000002</v>
      </c>
      <c r="AC265">
        <v>31.26491429</v>
      </c>
      <c r="AD265">
        <v>30.16875714</v>
      </c>
      <c r="AE265">
        <v>19.074242859999998</v>
      </c>
      <c r="AF265">
        <v>14.21726571</v>
      </c>
      <c r="AG265">
        <v>7.8483142859999999</v>
      </c>
      <c r="AH265">
        <v>18.227228570000001</v>
      </c>
      <c r="AI265">
        <v>10.593584290000001</v>
      </c>
      <c r="AJ265">
        <v>10.787727139999999</v>
      </c>
      <c r="AK265">
        <v>34.545914289999999</v>
      </c>
      <c r="AL265">
        <v>1381.980714</v>
      </c>
      <c r="AM265">
        <v>29209.314289999998</v>
      </c>
      <c r="AN265">
        <v>619.3354286</v>
      </c>
      <c r="AO265">
        <v>403.06657139999999</v>
      </c>
      <c r="AP265">
        <v>158.59700000000001</v>
      </c>
      <c r="AQ265" s="2">
        <v>0.54383101851851856</v>
      </c>
      <c r="AR265" t="s">
        <v>11</v>
      </c>
      <c r="AS265" t="s">
        <v>47</v>
      </c>
    </row>
    <row r="266" spans="1:45" x14ac:dyDescent="0.2">
      <c r="A266" t="s">
        <v>62</v>
      </c>
      <c r="B266" t="s">
        <v>6</v>
      </c>
      <c r="C266">
        <v>64</v>
      </c>
      <c r="D266">
        <v>150</v>
      </c>
      <c r="E266" t="s">
        <v>7</v>
      </c>
      <c r="F266">
        <v>14</v>
      </c>
      <c r="G266">
        <v>41</v>
      </c>
      <c r="H266">
        <v>354</v>
      </c>
      <c r="I266">
        <v>2997</v>
      </c>
      <c r="J266">
        <v>422</v>
      </c>
      <c r="K266">
        <v>50</v>
      </c>
      <c r="L266">
        <v>262</v>
      </c>
      <c r="M266">
        <v>234</v>
      </c>
      <c r="N266">
        <v>25</v>
      </c>
      <c r="O266">
        <v>130</v>
      </c>
      <c r="P266">
        <v>19</v>
      </c>
      <c r="Q266">
        <v>382</v>
      </c>
      <c r="R266">
        <v>105</v>
      </c>
      <c r="S266">
        <v>49</v>
      </c>
      <c r="T266">
        <v>37</v>
      </c>
      <c r="U266">
        <v>11</v>
      </c>
      <c r="V266">
        <v>38</v>
      </c>
      <c r="W266">
        <v>21</v>
      </c>
      <c r="X266" t="s">
        <v>8</v>
      </c>
      <c r="Y266">
        <v>66.687309519999999</v>
      </c>
      <c r="Z266">
        <v>45.61609524</v>
      </c>
      <c r="AA266">
        <v>217.27045240000001</v>
      </c>
      <c r="AB266">
        <v>95.979500000000002</v>
      </c>
      <c r="AC266">
        <v>80.333452379999997</v>
      </c>
      <c r="AD266">
        <v>30.727428570000001</v>
      </c>
      <c r="AE266">
        <v>260.28380950000002</v>
      </c>
      <c r="AF266">
        <v>221.78935709999999</v>
      </c>
      <c r="AG266">
        <v>106.27926189999999</v>
      </c>
      <c r="AH266">
        <v>305.38595240000001</v>
      </c>
      <c r="AI266">
        <v>47.92335714</v>
      </c>
      <c r="AJ266">
        <v>41.952261900000003</v>
      </c>
      <c r="AK266">
        <v>31.002738099999998</v>
      </c>
      <c r="AL266">
        <v>91.952642859999997</v>
      </c>
      <c r="AM266">
        <v>752.98190480000005</v>
      </c>
      <c r="AN266">
        <v>6101.7357140000004</v>
      </c>
      <c r="AO266">
        <v>772.45261900000003</v>
      </c>
      <c r="AP266">
        <v>78.203690480000006</v>
      </c>
      <c r="AQ266" s="2">
        <v>0.54393518518518513</v>
      </c>
      <c r="AR266" t="s">
        <v>11</v>
      </c>
      <c r="AS266" t="s">
        <v>48</v>
      </c>
    </row>
    <row r="267" spans="1:45" x14ac:dyDescent="0.2">
      <c r="A267" t="s">
        <v>62</v>
      </c>
      <c r="B267" t="s">
        <v>6</v>
      </c>
      <c r="C267">
        <v>64</v>
      </c>
      <c r="D267">
        <v>200</v>
      </c>
      <c r="E267" t="s">
        <v>7</v>
      </c>
      <c r="F267">
        <v>18</v>
      </c>
      <c r="G267">
        <v>56</v>
      </c>
      <c r="H267">
        <v>470</v>
      </c>
      <c r="I267">
        <v>3994</v>
      </c>
      <c r="J267">
        <v>564</v>
      </c>
      <c r="K267">
        <v>67</v>
      </c>
      <c r="L267">
        <v>348</v>
      </c>
      <c r="M267">
        <v>309</v>
      </c>
      <c r="N267">
        <v>33</v>
      </c>
      <c r="O267">
        <v>164</v>
      </c>
      <c r="P267">
        <v>28</v>
      </c>
      <c r="Q267">
        <v>470</v>
      </c>
      <c r="R267">
        <v>135</v>
      </c>
      <c r="S267">
        <v>64</v>
      </c>
      <c r="T267">
        <v>52</v>
      </c>
      <c r="U267">
        <v>16</v>
      </c>
      <c r="V267">
        <v>51</v>
      </c>
      <c r="W267">
        <v>27</v>
      </c>
      <c r="X267" t="s">
        <v>8</v>
      </c>
      <c r="Y267">
        <v>66.020428570000007</v>
      </c>
      <c r="Z267">
        <v>50.417803569999997</v>
      </c>
      <c r="AA267">
        <v>209.51071429999999</v>
      </c>
      <c r="AB267">
        <v>94.020732140000007</v>
      </c>
      <c r="AC267">
        <v>84.67578571</v>
      </c>
      <c r="AD267">
        <v>33.520839289999998</v>
      </c>
      <c r="AE267">
        <v>259.29053570000002</v>
      </c>
      <c r="AF267">
        <v>219.6567857</v>
      </c>
      <c r="AG267">
        <v>100.5565357</v>
      </c>
      <c r="AH267">
        <v>281.80250000000001</v>
      </c>
      <c r="AI267">
        <v>48.238642859999999</v>
      </c>
      <c r="AJ267">
        <v>40.453982140000001</v>
      </c>
      <c r="AK267">
        <v>29.895499999999998</v>
      </c>
      <c r="AL267">
        <v>94.195374999999999</v>
      </c>
      <c r="AM267">
        <v>749.79124999999999</v>
      </c>
      <c r="AN267">
        <v>6098.682143</v>
      </c>
      <c r="AO267">
        <v>774.28321430000005</v>
      </c>
      <c r="AP267">
        <v>78.594696429999999</v>
      </c>
      <c r="AQ267" s="2">
        <v>0.54396990740740747</v>
      </c>
      <c r="AR267" t="s">
        <v>11</v>
      </c>
      <c r="AS267" t="s">
        <v>48</v>
      </c>
    </row>
    <row r="268" spans="1:45" x14ac:dyDescent="0.2">
      <c r="A268" t="s">
        <v>62</v>
      </c>
      <c r="B268" t="s">
        <v>6</v>
      </c>
      <c r="C268">
        <v>64</v>
      </c>
      <c r="D268">
        <v>250</v>
      </c>
      <c r="E268" t="s">
        <v>7</v>
      </c>
      <c r="F268">
        <v>23</v>
      </c>
      <c r="G268">
        <v>70</v>
      </c>
      <c r="H268">
        <v>640</v>
      </c>
      <c r="I268">
        <v>4991</v>
      </c>
      <c r="J268">
        <v>705</v>
      </c>
      <c r="K268">
        <v>83</v>
      </c>
      <c r="L268">
        <v>433</v>
      </c>
      <c r="M268">
        <v>385</v>
      </c>
      <c r="N268">
        <v>40</v>
      </c>
      <c r="O268">
        <v>215</v>
      </c>
      <c r="P268">
        <v>35</v>
      </c>
      <c r="Q268">
        <v>560</v>
      </c>
      <c r="R268">
        <v>155</v>
      </c>
      <c r="S268">
        <v>77</v>
      </c>
      <c r="T268">
        <v>63</v>
      </c>
      <c r="U268">
        <v>19</v>
      </c>
      <c r="V268">
        <v>63</v>
      </c>
      <c r="W268">
        <v>34</v>
      </c>
      <c r="X268" t="s">
        <v>8</v>
      </c>
      <c r="Y268">
        <v>64.019828570000001</v>
      </c>
      <c r="Z268">
        <v>50.4178</v>
      </c>
      <c r="AA268">
        <v>192.43957140000001</v>
      </c>
      <c r="AB268">
        <v>90.494957139999997</v>
      </c>
      <c r="AC268">
        <v>82.070385709999996</v>
      </c>
      <c r="AD268">
        <v>31.844799999999999</v>
      </c>
      <c r="AE268">
        <v>258.09828570000002</v>
      </c>
      <c r="AF268">
        <v>218.94585710000001</v>
      </c>
      <c r="AG268">
        <v>105.4617286</v>
      </c>
      <c r="AH268">
        <v>268.61171430000002</v>
      </c>
      <c r="AI268">
        <v>47.67112857</v>
      </c>
      <c r="AJ268">
        <v>40.753628569999997</v>
      </c>
      <c r="AK268">
        <v>30.55984286</v>
      </c>
      <c r="AL268">
        <v>94.195385709999996</v>
      </c>
      <c r="AM268">
        <v>816.79385709999997</v>
      </c>
      <c r="AN268">
        <v>6096.85</v>
      </c>
      <c r="AO268">
        <v>774.28314290000003</v>
      </c>
      <c r="AP268">
        <v>77.890871430000004</v>
      </c>
      <c r="AQ268" s="2">
        <v>0.54401620370370374</v>
      </c>
      <c r="AR268" t="s">
        <v>11</v>
      </c>
      <c r="AS268" t="s">
        <v>48</v>
      </c>
    </row>
    <row r="269" spans="1:45" x14ac:dyDescent="0.2">
      <c r="A269" t="s">
        <v>62</v>
      </c>
      <c r="B269" t="s">
        <v>6</v>
      </c>
      <c r="C269">
        <v>64</v>
      </c>
      <c r="D269">
        <v>150</v>
      </c>
      <c r="E269" t="s">
        <v>7</v>
      </c>
      <c r="F269">
        <v>244</v>
      </c>
      <c r="G269">
        <v>1757</v>
      </c>
      <c r="H269">
        <v>9634</v>
      </c>
      <c r="I269">
        <v>13478</v>
      </c>
      <c r="J269">
        <v>1417</v>
      </c>
      <c r="K269">
        <v>115</v>
      </c>
      <c r="L269">
        <v>33</v>
      </c>
      <c r="M269">
        <v>56</v>
      </c>
      <c r="N269">
        <v>11</v>
      </c>
      <c r="O269">
        <v>161</v>
      </c>
      <c r="P269">
        <v>17</v>
      </c>
      <c r="Q269">
        <v>52</v>
      </c>
      <c r="R269">
        <v>119</v>
      </c>
      <c r="S269">
        <v>47</v>
      </c>
      <c r="T269">
        <v>17</v>
      </c>
      <c r="U269">
        <v>10</v>
      </c>
      <c r="V269">
        <v>27</v>
      </c>
      <c r="W269">
        <v>81</v>
      </c>
      <c r="X269" t="s">
        <v>8</v>
      </c>
      <c r="Y269">
        <v>29.342404760000001</v>
      </c>
      <c r="Z269">
        <v>40.814404760000002</v>
      </c>
      <c r="AA269">
        <v>246.23976189999999</v>
      </c>
      <c r="AB269">
        <v>92.061952379999994</v>
      </c>
      <c r="AC269">
        <v>36.90995238</v>
      </c>
      <c r="AD269">
        <v>27.934023809999999</v>
      </c>
      <c r="AE269">
        <v>32.783857140000002</v>
      </c>
      <c r="AF269">
        <v>53.077785710000001</v>
      </c>
      <c r="AG269">
        <v>131.62278570000001</v>
      </c>
      <c r="AH269">
        <v>41.570857140000001</v>
      </c>
      <c r="AI269">
        <v>34.050809520000001</v>
      </c>
      <c r="AJ269">
        <v>161.8159048</v>
      </c>
      <c r="AK269">
        <v>540.33333330000005</v>
      </c>
      <c r="AL269">
        <v>3940.5071429999998</v>
      </c>
      <c r="AM269">
        <v>20492.166669999999</v>
      </c>
      <c r="AN269">
        <v>27440.5</v>
      </c>
      <c r="AO269">
        <v>2593.7571429999998</v>
      </c>
      <c r="AP269">
        <v>179.8684524</v>
      </c>
      <c r="AQ269" s="2">
        <v>0.54407407407407404</v>
      </c>
      <c r="AR269" t="s">
        <v>11</v>
      </c>
      <c r="AS269" t="s">
        <v>49</v>
      </c>
    </row>
    <row r="270" spans="1:45" x14ac:dyDescent="0.2">
      <c r="A270" t="s">
        <v>62</v>
      </c>
      <c r="B270" t="s">
        <v>6</v>
      </c>
      <c r="C270">
        <v>64</v>
      </c>
      <c r="D270">
        <v>200</v>
      </c>
      <c r="E270" t="s">
        <v>7</v>
      </c>
      <c r="F270">
        <v>321</v>
      </c>
      <c r="G270">
        <v>2345</v>
      </c>
      <c r="H270">
        <v>12808</v>
      </c>
      <c r="I270">
        <v>17976</v>
      </c>
      <c r="J270">
        <v>1892</v>
      </c>
      <c r="K270">
        <v>152</v>
      </c>
      <c r="L270">
        <v>45</v>
      </c>
      <c r="M270">
        <v>75</v>
      </c>
      <c r="N270">
        <v>14</v>
      </c>
      <c r="O270">
        <v>204</v>
      </c>
      <c r="P270">
        <v>24</v>
      </c>
      <c r="Q270">
        <v>66</v>
      </c>
      <c r="R270">
        <v>147</v>
      </c>
      <c r="S270">
        <v>60</v>
      </c>
      <c r="T270">
        <v>22</v>
      </c>
      <c r="U270">
        <v>14</v>
      </c>
      <c r="V270">
        <v>36</v>
      </c>
      <c r="W270">
        <v>106</v>
      </c>
      <c r="X270" t="s">
        <v>8</v>
      </c>
      <c r="Y270">
        <v>28.008678570000001</v>
      </c>
      <c r="Z270">
        <v>43.215249999999997</v>
      </c>
      <c r="AA270">
        <v>228.13392859999999</v>
      </c>
      <c r="AB270">
        <v>88.144428570000002</v>
      </c>
      <c r="AC270">
        <v>35.824375000000003</v>
      </c>
      <c r="AD270">
        <v>29.330732139999999</v>
      </c>
      <c r="AE270">
        <v>33.528946429999998</v>
      </c>
      <c r="AF270">
        <v>53.314749999999997</v>
      </c>
      <c r="AG270">
        <v>125.0825179</v>
      </c>
      <c r="AH270">
        <v>39.572267859999997</v>
      </c>
      <c r="AI270">
        <v>34.050803569999999</v>
      </c>
      <c r="AJ270">
        <v>158.81932140000001</v>
      </c>
      <c r="AK270">
        <v>533.13625000000002</v>
      </c>
      <c r="AL270">
        <v>3944.432143</v>
      </c>
      <c r="AM270">
        <v>20432.60714</v>
      </c>
      <c r="AN270">
        <v>27448.64286</v>
      </c>
      <c r="AO270">
        <v>2597.4178569999999</v>
      </c>
      <c r="AP270">
        <v>178.30437499999999</v>
      </c>
      <c r="AQ270" s="2">
        <v>0.54410879629629627</v>
      </c>
      <c r="AR270" t="s">
        <v>11</v>
      </c>
      <c r="AS270" t="s">
        <v>49</v>
      </c>
    </row>
    <row r="271" spans="1:45" x14ac:dyDescent="0.2">
      <c r="A271" t="s">
        <v>62</v>
      </c>
      <c r="B271" t="s">
        <v>6</v>
      </c>
      <c r="C271">
        <v>64</v>
      </c>
      <c r="D271">
        <v>250</v>
      </c>
      <c r="E271" t="s">
        <v>7</v>
      </c>
      <c r="F271">
        <v>401</v>
      </c>
      <c r="G271">
        <v>2934</v>
      </c>
      <c r="H271">
        <v>15978</v>
      </c>
      <c r="I271">
        <v>22470</v>
      </c>
      <c r="J271">
        <v>2366</v>
      </c>
      <c r="K271">
        <v>191</v>
      </c>
      <c r="L271">
        <v>55</v>
      </c>
      <c r="M271">
        <v>93</v>
      </c>
      <c r="N271">
        <v>18</v>
      </c>
      <c r="O271">
        <v>256</v>
      </c>
      <c r="P271">
        <v>30</v>
      </c>
      <c r="Q271">
        <v>81</v>
      </c>
      <c r="R271">
        <v>180</v>
      </c>
      <c r="S271">
        <v>73</v>
      </c>
      <c r="T271">
        <v>27</v>
      </c>
      <c r="U271">
        <v>17</v>
      </c>
      <c r="V271">
        <v>45</v>
      </c>
      <c r="W271">
        <v>132</v>
      </c>
      <c r="X271" t="s">
        <v>8</v>
      </c>
      <c r="Y271">
        <v>28.808914290000001</v>
      </c>
      <c r="Z271">
        <v>43.215257139999999</v>
      </c>
      <c r="AA271">
        <v>223.47814289999999</v>
      </c>
      <c r="AB271">
        <v>85.793914290000004</v>
      </c>
      <c r="AC271">
        <v>35.173014289999998</v>
      </c>
      <c r="AD271">
        <v>28.492714289999999</v>
      </c>
      <c r="AE271">
        <v>32.783857140000002</v>
      </c>
      <c r="AF271">
        <v>52.888228570000003</v>
      </c>
      <c r="AG271">
        <v>125.5730286</v>
      </c>
      <c r="AH271">
        <v>38.852771429999997</v>
      </c>
      <c r="AI271">
        <v>34.050814289999998</v>
      </c>
      <c r="AJ271">
        <v>158.22</v>
      </c>
      <c r="AK271">
        <v>532.80414289999999</v>
      </c>
      <c r="AL271">
        <v>3948.131429</v>
      </c>
      <c r="AM271">
        <v>20391.771430000001</v>
      </c>
      <c r="AN271">
        <v>27448.64286</v>
      </c>
      <c r="AO271">
        <v>2598.5157140000001</v>
      </c>
      <c r="AP271">
        <v>179.24285710000001</v>
      </c>
      <c r="AQ271" s="2">
        <v>0.54415509259259254</v>
      </c>
      <c r="AR271" t="s">
        <v>11</v>
      </c>
      <c r="AS271" t="s">
        <v>49</v>
      </c>
    </row>
    <row r="272" spans="1:45" x14ac:dyDescent="0.2">
      <c r="A272" t="s">
        <v>62</v>
      </c>
      <c r="B272" t="s">
        <v>6</v>
      </c>
      <c r="C272">
        <v>64</v>
      </c>
      <c r="D272">
        <v>150</v>
      </c>
      <c r="E272" t="s">
        <v>7</v>
      </c>
      <c r="F272">
        <v>128</v>
      </c>
      <c r="G272">
        <v>502</v>
      </c>
      <c r="H272">
        <v>330</v>
      </c>
      <c r="I272">
        <v>1162</v>
      </c>
      <c r="J272">
        <v>8207</v>
      </c>
      <c r="K272">
        <v>3099</v>
      </c>
      <c r="L272">
        <v>96</v>
      </c>
      <c r="M272">
        <v>32</v>
      </c>
      <c r="N272">
        <v>10</v>
      </c>
      <c r="O272">
        <v>18</v>
      </c>
      <c r="P272">
        <v>10</v>
      </c>
      <c r="Q272">
        <v>21</v>
      </c>
      <c r="R272">
        <v>54</v>
      </c>
      <c r="S272">
        <v>27</v>
      </c>
      <c r="T272">
        <v>12</v>
      </c>
      <c r="U272">
        <v>9</v>
      </c>
      <c r="V272">
        <v>16</v>
      </c>
      <c r="W272">
        <v>26</v>
      </c>
      <c r="X272" t="s">
        <v>8</v>
      </c>
      <c r="Y272">
        <v>26.674928569999999</v>
      </c>
      <c r="Z272">
        <v>24.00847619</v>
      </c>
      <c r="AA272">
        <v>111.7390714</v>
      </c>
      <c r="AB272">
        <v>52.886666669999997</v>
      </c>
      <c r="AC272">
        <v>26.054095239999999</v>
      </c>
      <c r="AD272">
        <v>25.140619050000002</v>
      </c>
      <c r="AE272">
        <v>95.371214289999998</v>
      </c>
      <c r="AF272">
        <v>30.330166670000001</v>
      </c>
      <c r="AG272">
        <v>14.715590479999999</v>
      </c>
      <c r="AH272">
        <v>16.788233330000001</v>
      </c>
      <c r="AI272">
        <v>20.178257139999999</v>
      </c>
      <c r="AJ272">
        <v>51.940904760000002</v>
      </c>
      <c r="AK272">
        <v>283.45357139999999</v>
      </c>
      <c r="AL272">
        <v>1125.859048</v>
      </c>
      <c r="AM272">
        <v>701.93238099999996</v>
      </c>
      <c r="AN272">
        <v>2365.7714289999999</v>
      </c>
      <c r="AO272">
        <v>15022.557140000001</v>
      </c>
      <c r="AP272">
        <v>4847.0642859999998</v>
      </c>
      <c r="AQ272" s="2">
        <v>0.54421296296296295</v>
      </c>
      <c r="AR272" t="s">
        <v>11</v>
      </c>
      <c r="AS272" t="s">
        <v>50</v>
      </c>
    </row>
    <row r="273" spans="1:45" x14ac:dyDescent="0.2">
      <c r="A273" t="s">
        <v>62</v>
      </c>
      <c r="B273" t="s">
        <v>6</v>
      </c>
      <c r="C273">
        <v>64</v>
      </c>
      <c r="D273">
        <v>200</v>
      </c>
      <c r="E273" t="s">
        <v>7</v>
      </c>
      <c r="F273">
        <v>168</v>
      </c>
      <c r="G273">
        <v>665</v>
      </c>
      <c r="H273">
        <v>443</v>
      </c>
      <c r="I273">
        <v>1539</v>
      </c>
      <c r="J273">
        <v>10886</v>
      </c>
      <c r="K273">
        <v>4125</v>
      </c>
      <c r="L273">
        <v>128</v>
      </c>
      <c r="M273">
        <v>43</v>
      </c>
      <c r="N273">
        <v>13</v>
      </c>
      <c r="O273">
        <v>24</v>
      </c>
      <c r="P273">
        <v>14</v>
      </c>
      <c r="Q273">
        <v>27</v>
      </c>
      <c r="R273">
        <v>66</v>
      </c>
      <c r="S273">
        <v>34</v>
      </c>
      <c r="T273">
        <v>16</v>
      </c>
      <c r="U273">
        <v>12</v>
      </c>
      <c r="V273">
        <v>21</v>
      </c>
      <c r="W273">
        <v>34</v>
      </c>
      <c r="X273" t="s">
        <v>8</v>
      </c>
      <c r="Y273">
        <v>26.008053570000001</v>
      </c>
      <c r="Z273">
        <v>25.208892859999999</v>
      </c>
      <c r="AA273">
        <v>102.42749999999999</v>
      </c>
      <c r="AB273">
        <v>49.948517860000003</v>
      </c>
      <c r="AC273">
        <v>26.05408929</v>
      </c>
      <c r="AD273">
        <v>25.140625</v>
      </c>
      <c r="AE273">
        <v>95.371214289999998</v>
      </c>
      <c r="AF273">
        <v>30.567125000000001</v>
      </c>
      <c r="AG273">
        <v>14.71558929</v>
      </c>
      <c r="AH273">
        <v>16.188651790000002</v>
      </c>
      <c r="AI273">
        <v>19.86298214</v>
      </c>
      <c r="AJ273">
        <v>50.942035709999999</v>
      </c>
      <c r="AK273">
        <v>279.0246429</v>
      </c>
      <c r="AL273">
        <v>1118.5701790000001</v>
      </c>
      <c r="AM273">
        <v>706.71803569999997</v>
      </c>
      <c r="AN273">
        <v>2349.9928570000002</v>
      </c>
      <c r="AO273">
        <v>14944.762500000001</v>
      </c>
      <c r="AP273">
        <v>4838.8535709999996</v>
      </c>
      <c r="AQ273" s="2">
        <v>0.54424768518518518</v>
      </c>
      <c r="AR273" t="s">
        <v>11</v>
      </c>
      <c r="AS273" t="s">
        <v>50</v>
      </c>
    </row>
    <row r="274" spans="1:45" x14ac:dyDescent="0.2">
      <c r="A274" t="s">
        <v>62</v>
      </c>
      <c r="B274" t="s">
        <v>6</v>
      </c>
      <c r="C274">
        <v>64</v>
      </c>
      <c r="D274">
        <v>250</v>
      </c>
      <c r="E274" t="s">
        <v>7</v>
      </c>
      <c r="F274">
        <v>209</v>
      </c>
      <c r="G274">
        <v>830</v>
      </c>
      <c r="H274">
        <v>556</v>
      </c>
      <c r="I274">
        <v>1917</v>
      </c>
      <c r="J274">
        <v>13572</v>
      </c>
      <c r="K274">
        <v>5161</v>
      </c>
      <c r="L274">
        <v>160</v>
      </c>
      <c r="M274">
        <v>53</v>
      </c>
      <c r="N274">
        <v>17</v>
      </c>
      <c r="O274">
        <v>36</v>
      </c>
      <c r="P274">
        <v>17</v>
      </c>
      <c r="Q274">
        <v>33</v>
      </c>
      <c r="R274">
        <v>81</v>
      </c>
      <c r="S274">
        <v>42</v>
      </c>
      <c r="T274">
        <v>20</v>
      </c>
      <c r="U274">
        <v>15</v>
      </c>
      <c r="V274">
        <v>26</v>
      </c>
      <c r="W274">
        <v>42</v>
      </c>
      <c r="X274" t="s">
        <v>8</v>
      </c>
      <c r="Y274">
        <v>27.208428569999999</v>
      </c>
      <c r="Z274">
        <v>24.488642859999999</v>
      </c>
      <c r="AA274">
        <v>100.5651714</v>
      </c>
      <c r="AB274">
        <v>49.360885709999998</v>
      </c>
      <c r="AC274">
        <v>26.054085709999999</v>
      </c>
      <c r="AD274">
        <v>25.140628570000001</v>
      </c>
      <c r="AE274">
        <v>95.371214289999998</v>
      </c>
      <c r="AF274">
        <v>30.140599999999999</v>
      </c>
      <c r="AG274">
        <v>17.658714289999999</v>
      </c>
      <c r="AH274">
        <v>15.828900000000001</v>
      </c>
      <c r="AI274">
        <v>19.6738</v>
      </c>
      <c r="AJ274">
        <v>50.342728569999998</v>
      </c>
      <c r="AK274">
        <v>277.69600000000003</v>
      </c>
      <c r="AL274">
        <v>1116.8879999999999</v>
      </c>
      <c r="AM274">
        <v>709.58971429999997</v>
      </c>
      <c r="AN274">
        <v>2341.7471430000001</v>
      </c>
      <c r="AO274">
        <v>14905.771430000001</v>
      </c>
      <c r="AP274">
        <v>4843.3100000000004</v>
      </c>
      <c r="AQ274" s="2">
        <v>0.54429398148148145</v>
      </c>
      <c r="AR274" t="s">
        <v>11</v>
      </c>
      <c r="AS274" t="s">
        <v>50</v>
      </c>
    </row>
    <row r="275" spans="1:45" x14ac:dyDescent="0.2">
      <c r="A275" t="s">
        <v>62</v>
      </c>
      <c r="B275" t="s">
        <v>6</v>
      </c>
      <c r="C275">
        <v>64</v>
      </c>
      <c r="D275">
        <v>150</v>
      </c>
      <c r="E275" t="s">
        <v>7</v>
      </c>
      <c r="F275">
        <v>6</v>
      </c>
      <c r="G275">
        <v>13</v>
      </c>
      <c r="H275">
        <v>16</v>
      </c>
      <c r="I275">
        <v>20</v>
      </c>
      <c r="J275">
        <v>495</v>
      </c>
      <c r="K275">
        <v>1508</v>
      </c>
      <c r="L275">
        <v>254</v>
      </c>
      <c r="M275">
        <v>50</v>
      </c>
      <c r="N275">
        <v>15</v>
      </c>
      <c r="O275">
        <v>12</v>
      </c>
      <c r="P275">
        <v>27</v>
      </c>
      <c r="Q275">
        <v>30</v>
      </c>
      <c r="R275">
        <v>35</v>
      </c>
      <c r="S275">
        <v>40</v>
      </c>
      <c r="T275">
        <v>17</v>
      </c>
      <c r="U275">
        <v>12</v>
      </c>
      <c r="V275">
        <v>13</v>
      </c>
      <c r="W275">
        <v>5</v>
      </c>
      <c r="X275" t="s">
        <v>8</v>
      </c>
      <c r="Y275">
        <v>40.012380950000001</v>
      </c>
      <c r="Z275">
        <v>64.822880949999998</v>
      </c>
      <c r="AA275">
        <v>72.423476190000002</v>
      </c>
      <c r="AB275">
        <v>78.350595240000004</v>
      </c>
      <c r="AC275">
        <v>36.90995238</v>
      </c>
      <c r="AD275">
        <v>33.520833330000002</v>
      </c>
      <c r="AE275">
        <v>252.3364286</v>
      </c>
      <c r="AF275">
        <v>47.390880950000003</v>
      </c>
      <c r="AG275">
        <v>9.8103928570000001</v>
      </c>
      <c r="AH275">
        <v>23.983190480000001</v>
      </c>
      <c r="AI275">
        <v>16.394833330000001</v>
      </c>
      <c r="AJ275">
        <v>9.9886357140000008</v>
      </c>
      <c r="AK275">
        <v>13.28688571</v>
      </c>
      <c r="AL275">
        <v>29.155714289999999</v>
      </c>
      <c r="AM275">
        <v>34.03307143</v>
      </c>
      <c r="AN275">
        <v>40.718952379999998</v>
      </c>
      <c r="AO275">
        <v>906.07595240000001</v>
      </c>
      <c r="AP275">
        <v>2358.6230949999999</v>
      </c>
      <c r="AQ275" s="2">
        <v>0.5443634259259259</v>
      </c>
      <c r="AR275" t="s">
        <v>11</v>
      </c>
      <c r="AS275" t="s">
        <v>51</v>
      </c>
    </row>
    <row r="276" spans="1:45" x14ac:dyDescent="0.2">
      <c r="A276" t="s">
        <v>62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18</v>
      </c>
      <c r="H276">
        <v>22</v>
      </c>
      <c r="I276">
        <v>28</v>
      </c>
      <c r="J276">
        <v>664</v>
      </c>
      <c r="K276">
        <v>2019</v>
      </c>
      <c r="L276">
        <v>341</v>
      </c>
      <c r="M276">
        <v>68</v>
      </c>
      <c r="N276">
        <v>21</v>
      </c>
      <c r="O276">
        <v>13</v>
      </c>
      <c r="P276">
        <v>48</v>
      </c>
      <c r="Q276">
        <v>41</v>
      </c>
      <c r="R276">
        <v>53</v>
      </c>
      <c r="S276">
        <v>63</v>
      </c>
      <c r="T276">
        <v>23</v>
      </c>
      <c r="U276">
        <v>17</v>
      </c>
      <c r="V276">
        <v>18</v>
      </c>
      <c r="W276">
        <v>7</v>
      </c>
      <c r="X276" t="s">
        <v>8</v>
      </c>
      <c r="Y276">
        <v>42.012999999999998</v>
      </c>
      <c r="Z276">
        <v>86.430517859999995</v>
      </c>
      <c r="AA276">
        <v>82.252375000000001</v>
      </c>
      <c r="AB276">
        <v>92.551660709999993</v>
      </c>
      <c r="AC276">
        <v>37.452750000000002</v>
      </c>
      <c r="AD276">
        <v>35.615892860000002</v>
      </c>
      <c r="AE276">
        <v>254.07482139999999</v>
      </c>
      <c r="AF276">
        <v>48.338714289999999</v>
      </c>
      <c r="AG276">
        <v>7.9709446430000002</v>
      </c>
      <c r="AH276">
        <v>24.582767860000001</v>
      </c>
      <c r="AI276">
        <v>17.025403570000002</v>
      </c>
      <c r="AJ276">
        <v>10.488067859999999</v>
      </c>
      <c r="AK276">
        <v>14.94774821</v>
      </c>
      <c r="AL276">
        <v>30.277089289999999</v>
      </c>
      <c r="AM276">
        <v>35.096607140000003</v>
      </c>
      <c r="AN276">
        <v>42.754910709999997</v>
      </c>
      <c r="AO276">
        <v>911.56732139999997</v>
      </c>
      <c r="AP276">
        <v>2368.3982139999998</v>
      </c>
      <c r="AQ276" s="2">
        <v>0.54439814814814813</v>
      </c>
      <c r="AR276" t="s">
        <v>11</v>
      </c>
      <c r="AS276" t="s">
        <v>51</v>
      </c>
    </row>
    <row r="277" spans="1:45" x14ac:dyDescent="0.2">
      <c r="A277" t="s">
        <v>62</v>
      </c>
      <c r="B277" t="s">
        <v>6</v>
      </c>
      <c r="C277">
        <v>64</v>
      </c>
      <c r="D277">
        <v>250</v>
      </c>
      <c r="E277" t="s">
        <v>7</v>
      </c>
      <c r="F277">
        <v>10</v>
      </c>
      <c r="G277">
        <v>22</v>
      </c>
      <c r="H277">
        <v>41</v>
      </c>
      <c r="I277">
        <v>35</v>
      </c>
      <c r="J277">
        <v>832</v>
      </c>
      <c r="K277">
        <v>2530</v>
      </c>
      <c r="L277">
        <v>428</v>
      </c>
      <c r="M277">
        <v>85</v>
      </c>
      <c r="N277">
        <v>27</v>
      </c>
      <c r="O277">
        <v>20</v>
      </c>
      <c r="P277">
        <v>58</v>
      </c>
      <c r="Q277">
        <v>51</v>
      </c>
      <c r="R277">
        <v>63</v>
      </c>
      <c r="S277">
        <v>73</v>
      </c>
      <c r="T277">
        <v>30</v>
      </c>
      <c r="U277">
        <v>21</v>
      </c>
      <c r="V277">
        <v>23</v>
      </c>
      <c r="W277">
        <v>8</v>
      </c>
      <c r="X277" t="s">
        <v>8</v>
      </c>
      <c r="Y277">
        <v>43.213371430000002</v>
      </c>
      <c r="Z277">
        <v>83.549485709999999</v>
      </c>
      <c r="AA277">
        <v>78.217357140000004</v>
      </c>
      <c r="AB277">
        <v>85.793914290000004</v>
      </c>
      <c r="AC277">
        <v>39.081128569999997</v>
      </c>
      <c r="AD277">
        <v>35.196871430000002</v>
      </c>
      <c r="AE277">
        <v>255.11799999999999</v>
      </c>
      <c r="AF277">
        <v>48.338700000000003</v>
      </c>
      <c r="AG277">
        <v>9.8103928570000001</v>
      </c>
      <c r="AH277">
        <v>24.462857140000001</v>
      </c>
      <c r="AI277">
        <v>17.403742860000001</v>
      </c>
      <c r="AJ277">
        <v>9.5890900000000006</v>
      </c>
      <c r="AK277">
        <v>13.286887139999999</v>
      </c>
      <c r="AL277">
        <v>29.604257140000001</v>
      </c>
      <c r="AM277">
        <v>52.325857139999997</v>
      </c>
      <c r="AN277">
        <v>42.754899999999999</v>
      </c>
      <c r="AO277">
        <v>913.76400000000001</v>
      </c>
      <c r="AP277">
        <v>2374.2642860000001</v>
      </c>
      <c r="AQ277" s="2">
        <v>0.54443287037037036</v>
      </c>
      <c r="AR277" t="s">
        <v>11</v>
      </c>
      <c r="AS277" t="s">
        <v>51</v>
      </c>
    </row>
    <row r="278" spans="1:45" x14ac:dyDescent="0.2">
      <c r="A278" t="s">
        <v>62</v>
      </c>
      <c r="B278" t="s">
        <v>6</v>
      </c>
      <c r="C278">
        <v>64</v>
      </c>
      <c r="D278">
        <v>150</v>
      </c>
      <c r="E278" t="s">
        <v>7</v>
      </c>
      <c r="F278">
        <v>25</v>
      </c>
      <c r="G278">
        <v>19</v>
      </c>
      <c r="H278">
        <v>12</v>
      </c>
      <c r="I278">
        <v>33</v>
      </c>
      <c r="J278">
        <v>27</v>
      </c>
      <c r="K278">
        <v>11</v>
      </c>
      <c r="L278">
        <v>24</v>
      </c>
      <c r="M278">
        <v>88</v>
      </c>
      <c r="N278">
        <v>156</v>
      </c>
      <c r="O278">
        <v>9553</v>
      </c>
      <c r="P278">
        <v>11</v>
      </c>
      <c r="Q278">
        <v>21</v>
      </c>
      <c r="R278">
        <v>26</v>
      </c>
      <c r="S278">
        <v>18</v>
      </c>
      <c r="T278">
        <v>17</v>
      </c>
      <c r="U278">
        <v>17</v>
      </c>
      <c r="V278">
        <v>54</v>
      </c>
      <c r="W278">
        <v>41</v>
      </c>
      <c r="X278" t="s">
        <v>8</v>
      </c>
      <c r="Y278">
        <v>416.12880949999999</v>
      </c>
      <c r="Z278">
        <v>26.409333329999999</v>
      </c>
      <c r="AA278">
        <v>53.800309519999999</v>
      </c>
      <c r="AB278">
        <v>35.257761899999998</v>
      </c>
      <c r="AC278">
        <v>36.90995238</v>
      </c>
      <c r="AD278">
        <v>47.487857140000003</v>
      </c>
      <c r="AE278">
        <v>23.842809519999999</v>
      </c>
      <c r="AF278">
        <v>83.407952379999998</v>
      </c>
      <c r="AG278">
        <v>7809.8904759999996</v>
      </c>
      <c r="AH278">
        <v>16.788233330000001</v>
      </c>
      <c r="AI278">
        <v>68.101619049999996</v>
      </c>
      <c r="AJ278">
        <v>81.906809519999996</v>
      </c>
      <c r="AK278">
        <v>55.362023809999997</v>
      </c>
      <c r="AL278">
        <v>42.612190480000002</v>
      </c>
      <c r="AM278">
        <v>25.524809520000002</v>
      </c>
      <c r="AN278">
        <v>67.186285710000007</v>
      </c>
      <c r="AO278">
        <v>49.422333330000001</v>
      </c>
      <c r="AP278">
        <v>17.204809520000001</v>
      </c>
      <c r="AQ278" s="2">
        <v>0.54452546296296289</v>
      </c>
      <c r="AR278" t="s">
        <v>11</v>
      </c>
      <c r="AS278" t="s">
        <v>52</v>
      </c>
    </row>
    <row r="279" spans="1:45" x14ac:dyDescent="0.2">
      <c r="A279" t="s">
        <v>62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25</v>
      </c>
      <c r="H279">
        <v>17</v>
      </c>
      <c r="I279">
        <v>44</v>
      </c>
      <c r="J279">
        <v>37</v>
      </c>
      <c r="K279">
        <v>14</v>
      </c>
      <c r="L279">
        <v>31</v>
      </c>
      <c r="M279">
        <v>117</v>
      </c>
      <c r="N279">
        <v>206</v>
      </c>
      <c r="O279">
        <v>12733</v>
      </c>
      <c r="P279">
        <v>0</v>
      </c>
      <c r="Q279">
        <v>28</v>
      </c>
      <c r="R279">
        <v>34</v>
      </c>
      <c r="S279">
        <v>23</v>
      </c>
      <c r="T279">
        <v>23</v>
      </c>
      <c r="U279">
        <v>23</v>
      </c>
      <c r="V279">
        <v>73</v>
      </c>
      <c r="W279">
        <v>55</v>
      </c>
      <c r="X279" t="s">
        <v>8</v>
      </c>
      <c r="Y279">
        <v>412.1275</v>
      </c>
      <c r="Z279">
        <v>0</v>
      </c>
      <c r="AA279">
        <v>52.765678569999999</v>
      </c>
      <c r="AB279">
        <v>33.788696430000002</v>
      </c>
      <c r="AC279">
        <v>37.452750000000002</v>
      </c>
      <c r="AD279">
        <v>48.186196430000003</v>
      </c>
      <c r="AE279">
        <v>23.097714289999999</v>
      </c>
      <c r="AF279">
        <v>83.171017860000006</v>
      </c>
      <c r="AG279">
        <v>7807.233929</v>
      </c>
      <c r="AH279">
        <v>16.788232140000002</v>
      </c>
      <c r="AI279">
        <v>69.047464289999994</v>
      </c>
      <c r="AJ279">
        <v>82.40625</v>
      </c>
      <c r="AK279">
        <v>56.469267860000002</v>
      </c>
      <c r="AL279">
        <v>42.051517859999997</v>
      </c>
      <c r="AM279">
        <v>27.120107139999998</v>
      </c>
      <c r="AN279">
        <v>67.186285710000007</v>
      </c>
      <c r="AO279">
        <v>50.795178569999997</v>
      </c>
      <c r="AP279">
        <v>16.422773209999999</v>
      </c>
      <c r="AQ279" s="2">
        <v>0.54456018518518523</v>
      </c>
      <c r="AR279" t="s">
        <v>11</v>
      </c>
      <c r="AS279" t="s">
        <v>52</v>
      </c>
    </row>
    <row r="280" spans="1:45" x14ac:dyDescent="0.2">
      <c r="A280" t="s">
        <v>62</v>
      </c>
      <c r="B280" t="s">
        <v>6</v>
      </c>
      <c r="C280">
        <v>64</v>
      </c>
      <c r="D280">
        <v>250</v>
      </c>
      <c r="E280" t="s">
        <v>7</v>
      </c>
      <c r="F280">
        <v>41</v>
      </c>
      <c r="G280">
        <v>31</v>
      </c>
      <c r="H280">
        <v>21</v>
      </c>
      <c r="I280">
        <v>55</v>
      </c>
      <c r="J280">
        <v>45</v>
      </c>
      <c r="K280">
        <v>18</v>
      </c>
      <c r="L280">
        <v>39</v>
      </c>
      <c r="M280">
        <v>146</v>
      </c>
      <c r="N280">
        <v>255</v>
      </c>
      <c r="O280">
        <v>15907</v>
      </c>
      <c r="P280">
        <v>19</v>
      </c>
      <c r="Q280">
        <v>33</v>
      </c>
      <c r="R280">
        <v>40</v>
      </c>
      <c r="S280">
        <v>28</v>
      </c>
      <c r="T280">
        <v>28</v>
      </c>
      <c r="U280">
        <v>28</v>
      </c>
      <c r="V280">
        <v>91</v>
      </c>
      <c r="W280">
        <v>67</v>
      </c>
      <c r="X280" t="s">
        <v>8</v>
      </c>
      <c r="Y280">
        <v>408.12628569999998</v>
      </c>
      <c r="Z280">
        <v>27.369657140000001</v>
      </c>
      <c r="AA280">
        <v>49.661814290000002</v>
      </c>
      <c r="AB280">
        <v>32.907257139999999</v>
      </c>
      <c r="AC280">
        <v>36.475728570000001</v>
      </c>
      <c r="AD280">
        <v>46.929171429999997</v>
      </c>
      <c r="AE280">
        <v>23.246728569999998</v>
      </c>
      <c r="AF280">
        <v>83.028828570000002</v>
      </c>
      <c r="AG280">
        <v>7802.6957140000004</v>
      </c>
      <c r="AH280">
        <v>15.828900000000001</v>
      </c>
      <c r="AI280">
        <v>68.8583</v>
      </c>
      <c r="AJ280">
        <v>80.308628569999996</v>
      </c>
      <c r="AK280">
        <v>54.476242859999999</v>
      </c>
      <c r="AL280">
        <v>41.7151</v>
      </c>
      <c r="AM280">
        <v>26.801042859999999</v>
      </c>
      <c r="AN280">
        <v>67.186285710000007</v>
      </c>
      <c r="AO280">
        <v>49.422328569999998</v>
      </c>
      <c r="AP280">
        <v>16.891999999999999</v>
      </c>
      <c r="AQ280" s="2">
        <v>0.5446064814814815</v>
      </c>
      <c r="AR280" t="s">
        <v>11</v>
      </c>
      <c r="AS280" t="s">
        <v>52</v>
      </c>
    </row>
    <row r="281" spans="1:45" x14ac:dyDescent="0.2">
      <c r="A281" t="s">
        <v>62</v>
      </c>
      <c r="B281" t="s">
        <v>6</v>
      </c>
      <c r="C281">
        <v>64</v>
      </c>
      <c r="D281">
        <v>150</v>
      </c>
      <c r="E281" t="s">
        <v>7</v>
      </c>
      <c r="F281">
        <v>21</v>
      </c>
      <c r="G281">
        <v>26</v>
      </c>
      <c r="H281">
        <v>33</v>
      </c>
      <c r="I281">
        <v>21</v>
      </c>
      <c r="J281">
        <v>50</v>
      </c>
      <c r="K281">
        <v>47</v>
      </c>
      <c r="L281">
        <v>36</v>
      </c>
      <c r="M281">
        <v>71</v>
      </c>
      <c r="N281">
        <v>24</v>
      </c>
      <c r="O281">
        <v>20</v>
      </c>
      <c r="P281">
        <v>72</v>
      </c>
      <c r="Q281">
        <v>67</v>
      </c>
      <c r="R281">
        <v>22</v>
      </c>
      <c r="S281">
        <v>138</v>
      </c>
      <c r="T281">
        <v>1203</v>
      </c>
      <c r="U281">
        <v>20800</v>
      </c>
      <c r="V281">
        <v>1305</v>
      </c>
      <c r="W281">
        <v>96</v>
      </c>
      <c r="X281" t="s">
        <v>8</v>
      </c>
      <c r="Y281">
        <v>64.019809519999995</v>
      </c>
      <c r="Z281">
        <v>172.8610238</v>
      </c>
      <c r="AA281">
        <v>45.52333333</v>
      </c>
      <c r="AB281">
        <v>270.30952380000002</v>
      </c>
      <c r="AC281">
        <v>2611.9238099999998</v>
      </c>
      <c r="AD281">
        <v>58102.785709999996</v>
      </c>
      <c r="AE281">
        <v>35.764214289999998</v>
      </c>
      <c r="AF281">
        <v>67.295071429999993</v>
      </c>
      <c r="AG281">
        <v>16.350654760000001</v>
      </c>
      <c r="AH281">
        <v>53.562452380000003</v>
      </c>
      <c r="AI281">
        <v>1645.78881</v>
      </c>
      <c r="AJ281">
        <v>191.78180950000001</v>
      </c>
      <c r="AK281">
        <v>46.504095239999998</v>
      </c>
      <c r="AL281">
        <v>58.311428569999997</v>
      </c>
      <c r="AM281">
        <v>70.19321429</v>
      </c>
      <c r="AN281">
        <v>42.754904760000002</v>
      </c>
      <c r="AO281">
        <v>91.522833329999997</v>
      </c>
      <c r="AP281">
        <v>73.511452379999994</v>
      </c>
      <c r="AQ281" s="2">
        <v>0.54467592592592595</v>
      </c>
      <c r="AR281" t="s">
        <v>11</v>
      </c>
      <c r="AS281" t="s">
        <v>53</v>
      </c>
    </row>
    <row r="282" spans="1:45" x14ac:dyDescent="0.2">
      <c r="A282" t="s">
        <v>62</v>
      </c>
      <c r="B282" t="s">
        <v>6</v>
      </c>
      <c r="C282">
        <v>64</v>
      </c>
      <c r="D282">
        <v>200</v>
      </c>
      <c r="E282" t="s">
        <v>7</v>
      </c>
      <c r="F282">
        <v>28</v>
      </c>
      <c r="G282">
        <v>35</v>
      </c>
      <c r="H282">
        <v>44</v>
      </c>
      <c r="I282">
        <v>28</v>
      </c>
      <c r="J282">
        <v>67</v>
      </c>
      <c r="K282">
        <v>62</v>
      </c>
      <c r="L282">
        <v>48</v>
      </c>
      <c r="M282">
        <v>94</v>
      </c>
      <c r="N282">
        <v>32</v>
      </c>
      <c r="O282">
        <v>26</v>
      </c>
      <c r="P282">
        <v>101</v>
      </c>
      <c r="Q282">
        <v>89</v>
      </c>
      <c r="R282">
        <v>30</v>
      </c>
      <c r="S282">
        <v>184</v>
      </c>
      <c r="T282">
        <v>1597</v>
      </c>
      <c r="U282">
        <v>27592</v>
      </c>
      <c r="V282">
        <v>1741</v>
      </c>
      <c r="W282">
        <v>128</v>
      </c>
      <c r="X282" t="s">
        <v>8</v>
      </c>
      <c r="Y282">
        <v>64.019821429999993</v>
      </c>
      <c r="Z282">
        <v>181.86428570000001</v>
      </c>
      <c r="AA282">
        <v>46.557946430000001</v>
      </c>
      <c r="AB282">
        <v>270.30964289999997</v>
      </c>
      <c r="AC282">
        <v>2600.5232139999998</v>
      </c>
      <c r="AD282">
        <v>57806.678569999996</v>
      </c>
      <c r="AE282">
        <v>35.764196429999998</v>
      </c>
      <c r="AF282">
        <v>66.821160710000001</v>
      </c>
      <c r="AG282">
        <v>15.941889290000001</v>
      </c>
      <c r="AH282">
        <v>53.362589290000003</v>
      </c>
      <c r="AI282">
        <v>1646.7349999999999</v>
      </c>
      <c r="AJ282">
        <v>191.7817857</v>
      </c>
      <c r="AK282">
        <v>46.504107140000002</v>
      </c>
      <c r="AL282">
        <v>58.872124999999997</v>
      </c>
      <c r="AM282">
        <v>70.19321429</v>
      </c>
      <c r="AN282">
        <v>42.754910709999997</v>
      </c>
      <c r="AO282">
        <v>91.980446430000001</v>
      </c>
      <c r="AP282">
        <v>72.729428569999996</v>
      </c>
      <c r="AQ282" s="2">
        <v>0.54471064814814818</v>
      </c>
      <c r="AR282" t="s">
        <v>11</v>
      </c>
      <c r="AS282" t="s">
        <v>53</v>
      </c>
    </row>
    <row r="283" spans="1:45" x14ac:dyDescent="0.2">
      <c r="A283" t="s">
        <v>62</v>
      </c>
      <c r="B283" t="s">
        <v>6</v>
      </c>
      <c r="C283">
        <v>64</v>
      </c>
      <c r="D283">
        <v>250</v>
      </c>
      <c r="E283" t="s">
        <v>7</v>
      </c>
      <c r="F283">
        <v>35</v>
      </c>
      <c r="G283">
        <v>43</v>
      </c>
      <c r="H283">
        <v>65</v>
      </c>
      <c r="I283">
        <v>35</v>
      </c>
      <c r="J283">
        <v>84</v>
      </c>
      <c r="K283">
        <v>78</v>
      </c>
      <c r="L283">
        <v>60</v>
      </c>
      <c r="M283">
        <v>118</v>
      </c>
      <c r="N283">
        <v>40</v>
      </c>
      <c r="O283">
        <v>33</v>
      </c>
      <c r="P283">
        <v>126</v>
      </c>
      <c r="Q283">
        <v>111</v>
      </c>
      <c r="R283">
        <v>37</v>
      </c>
      <c r="S283">
        <v>229</v>
      </c>
      <c r="T283">
        <v>1988</v>
      </c>
      <c r="U283">
        <v>34387</v>
      </c>
      <c r="V283">
        <v>2178</v>
      </c>
      <c r="W283">
        <v>161</v>
      </c>
      <c r="X283" t="s">
        <v>8</v>
      </c>
      <c r="Y283">
        <v>64.019828570000001</v>
      </c>
      <c r="Z283">
        <v>181.50414290000001</v>
      </c>
      <c r="AA283">
        <v>45.937185710000001</v>
      </c>
      <c r="AB283">
        <v>269.13428570000002</v>
      </c>
      <c r="AC283">
        <v>2589.7771429999998</v>
      </c>
      <c r="AD283">
        <v>57634.042860000001</v>
      </c>
      <c r="AE283">
        <v>35.764200000000002</v>
      </c>
      <c r="AF283">
        <v>67.105500000000006</v>
      </c>
      <c r="AG283">
        <v>16.187142860000002</v>
      </c>
      <c r="AH283">
        <v>53.242685710000003</v>
      </c>
      <c r="AI283">
        <v>1648.058571</v>
      </c>
      <c r="AJ283">
        <v>192.98042860000001</v>
      </c>
      <c r="AK283">
        <v>46.504100000000001</v>
      </c>
      <c r="AL283">
        <v>57.862871429999998</v>
      </c>
      <c r="AM283">
        <v>82.955628570000002</v>
      </c>
      <c r="AN283">
        <v>42.754899999999999</v>
      </c>
      <c r="AO283">
        <v>92.255014290000005</v>
      </c>
      <c r="AP283">
        <v>73.198642860000007</v>
      </c>
      <c r="AQ283" s="2">
        <v>0.54475694444444445</v>
      </c>
      <c r="AR283" t="s">
        <v>11</v>
      </c>
      <c r="AS283" t="s">
        <v>53</v>
      </c>
    </row>
    <row r="284" spans="1:45" x14ac:dyDescent="0.2">
      <c r="A284" t="s">
        <v>62</v>
      </c>
      <c r="B284" t="s">
        <v>6</v>
      </c>
      <c r="C284">
        <v>64</v>
      </c>
      <c r="D284">
        <v>150</v>
      </c>
      <c r="E284" t="s">
        <v>7</v>
      </c>
      <c r="F284">
        <v>86</v>
      </c>
      <c r="G284">
        <v>227</v>
      </c>
      <c r="H284">
        <v>340</v>
      </c>
      <c r="I284">
        <v>63</v>
      </c>
      <c r="J284">
        <v>120</v>
      </c>
      <c r="K284">
        <v>132</v>
      </c>
      <c r="L284">
        <v>32</v>
      </c>
      <c r="M284">
        <v>76</v>
      </c>
      <c r="N284">
        <v>19</v>
      </c>
      <c r="O284">
        <v>27</v>
      </c>
      <c r="P284">
        <v>45</v>
      </c>
      <c r="Q284">
        <v>35</v>
      </c>
      <c r="R284">
        <v>94</v>
      </c>
      <c r="S284">
        <v>162</v>
      </c>
      <c r="T284">
        <v>28</v>
      </c>
      <c r="U284">
        <v>53</v>
      </c>
      <c r="V284">
        <v>551</v>
      </c>
      <c r="W284">
        <v>2330</v>
      </c>
      <c r="X284" t="s">
        <v>8</v>
      </c>
      <c r="Y284">
        <v>50.682357140000001</v>
      </c>
      <c r="Z284">
        <v>108.0381429</v>
      </c>
      <c r="AA284">
        <v>194.5087619</v>
      </c>
      <c r="AB284">
        <v>317.32</v>
      </c>
      <c r="AC284">
        <v>60.792880949999997</v>
      </c>
      <c r="AD284">
        <v>148.05035710000001</v>
      </c>
      <c r="AE284">
        <v>31.790404760000001</v>
      </c>
      <c r="AF284">
        <v>72.034142860000003</v>
      </c>
      <c r="AG284">
        <v>22.07338571</v>
      </c>
      <c r="AH284">
        <v>27.980380950000001</v>
      </c>
      <c r="AI284">
        <v>694.88880949999998</v>
      </c>
      <c r="AJ284">
        <v>4654.7047620000003</v>
      </c>
      <c r="AK284">
        <v>190.445381</v>
      </c>
      <c r="AL284">
        <v>509.10357140000002</v>
      </c>
      <c r="AM284">
        <v>723.20285709999996</v>
      </c>
      <c r="AN284">
        <v>128.26471430000001</v>
      </c>
      <c r="AO284">
        <v>219.65478569999999</v>
      </c>
      <c r="AP284">
        <v>206.4577381</v>
      </c>
      <c r="AQ284" s="2">
        <v>0.54480324074074071</v>
      </c>
      <c r="AR284" t="s">
        <v>11</v>
      </c>
      <c r="AS284" t="s">
        <v>10</v>
      </c>
    </row>
    <row r="285" spans="1:45" x14ac:dyDescent="0.2">
      <c r="A285" t="s">
        <v>62</v>
      </c>
      <c r="B285" t="s">
        <v>6</v>
      </c>
      <c r="C285">
        <v>64</v>
      </c>
      <c r="D285">
        <v>200</v>
      </c>
      <c r="E285" t="s">
        <v>7</v>
      </c>
      <c r="F285">
        <v>115</v>
      </c>
      <c r="G285">
        <v>303</v>
      </c>
      <c r="H285">
        <v>456</v>
      </c>
      <c r="I285">
        <v>84</v>
      </c>
      <c r="J285">
        <v>160</v>
      </c>
      <c r="K285">
        <v>176</v>
      </c>
      <c r="L285">
        <v>43</v>
      </c>
      <c r="M285">
        <v>101</v>
      </c>
      <c r="N285">
        <v>25</v>
      </c>
      <c r="O285">
        <v>37</v>
      </c>
      <c r="P285">
        <v>61</v>
      </c>
      <c r="Q285">
        <v>46</v>
      </c>
      <c r="R285">
        <v>126</v>
      </c>
      <c r="S285">
        <v>215</v>
      </c>
      <c r="T285">
        <v>38</v>
      </c>
      <c r="U285">
        <v>71</v>
      </c>
      <c r="V285">
        <v>728</v>
      </c>
      <c r="W285">
        <v>3086</v>
      </c>
      <c r="X285" t="s">
        <v>8</v>
      </c>
      <c r="Y285">
        <v>50.015482140000003</v>
      </c>
      <c r="Z285">
        <v>109.8387857</v>
      </c>
      <c r="AA285">
        <v>195.54339289999999</v>
      </c>
      <c r="AB285">
        <v>315.85089290000002</v>
      </c>
      <c r="AC285">
        <v>61.878464289999997</v>
      </c>
      <c r="AD285">
        <v>148.74871429999999</v>
      </c>
      <c r="AE285">
        <v>32.03876786</v>
      </c>
      <c r="AF285">
        <v>71.79719643</v>
      </c>
      <c r="AG285">
        <v>22.686535710000001</v>
      </c>
      <c r="AH285">
        <v>27.58066071</v>
      </c>
      <c r="AI285">
        <v>688.58303569999998</v>
      </c>
      <c r="AJ285">
        <v>4623.739286</v>
      </c>
      <c r="AK285">
        <v>190.9989286</v>
      </c>
      <c r="AL285">
        <v>509.66428569999999</v>
      </c>
      <c r="AM285">
        <v>727.45714290000001</v>
      </c>
      <c r="AN285">
        <v>128.26471430000001</v>
      </c>
      <c r="AO285">
        <v>219.6548214</v>
      </c>
      <c r="AP285">
        <v>206.45767860000001</v>
      </c>
      <c r="AQ285" s="2">
        <v>0.54484953703703709</v>
      </c>
      <c r="AR285" t="s">
        <v>11</v>
      </c>
      <c r="AS285" t="s">
        <v>10</v>
      </c>
    </row>
    <row r="286" spans="1:45" x14ac:dyDescent="0.2">
      <c r="A286" t="s">
        <v>62</v>
      </c>
      <c r="B286" t="s">
        <v>6</v>
      </c>
      <c r="C286">
        <v>64</v>
      </c>
      <c r="D286">
        <v>250</v>
      </c>
      <c r="E286" t="s">
        <v>7</v>
      </c>
      <c r="F286">
        <v>144</v>
      </c>
      <c r="G286">
        <v>378</v>
      </c>
      <c r="H286">
        <v>569</v>
      </c>
      <c r="I286">
        <v>105</v>
      </c>
      <c r="J286">
        <v>200</v>
      </c>
      <c r="K286">
        <v>220</v>
      </c>
      <c r="L286">
        <v>54</v>
      </c>
      <c r="M286">
        <v>127</v>
      </c>
      <c r="N286">
        <v>32</v>
      </c>
      <c r="O286">
        <v>46</v>
      </c>
      <c r="P286">
        <v>76</v>
      </c>
      <c r="Q286">
        <v>58</v>
      </c>
      <c r="R286">
        <v>157</v>
      </c>
      <c r="S286">
        <v>268</v>
      </c>
      <c r="T286">
        <v>47</v>
      </c>
      <c r="U286">
        <v>88</v>
      </c>
      <c r="V286">
        <v>905</v>
      </c>
      <c r="W286">
        <v>3841</v>
      </c>
      <c r="X286" t="s">
        <v>8</v>
      </c>
      <c r="Y286">
        <v>51.215857139999997</v>
      </c>
      <c r="Z286">
        <v>109.47865710000001</v>
      </c>
      <c r="AA286">
        <v>194.92257140000001</v>
      </c>
      <c r="AB286">
        <v>314.96942860000001</v>
      </c>
      <c r="AC286">
        <v>61.227114290000003</v>
      </c>
      <c r="AD286">
        <v>147.49171430000001</v>
      </c>
      <c r="AE286">
        <v>32.18778571</v>
      </c>
      <c r="AF286">
        <v>72.223714290000004</v>
      </c>
      <c r="AG286">
        <v>22.5639</v>
      </c>
      <c r="AH286">
        <v>27.820499999999999</v>
      </c>
      <c r="AI286">
        <v>684.79957139999999</v>
      </c>
      <c r="AJ286">
        <v>4603.961429</v>
      </c>
      <c r="AK286">
        <v>191.3311429</v>
      </c>
      <c r="AL286">
        <v>508.65499999999997</v>
      </c>
      <c r="AM286">
        <v>726.18085710000003</v>
      </c>
      <c r="AN286">
        <v>128.26471430000001</v>
      </c>
      <c r="AO286">
        <v>219.65485709999999</v>
      </c>
      <c r="AP286">
        <v>206.45771429999999</v>
      </c>
      <c r="AQ286" s="2">
        <v>0.54488425925925921</v>
      </c>
      <c r="AR286" t="s">
        <v>11</v>
      </c>
      <c r="AS286" t="s">
        <v>10</v>
      </c>
    </row>
    <row r="287" spans="1:45" x14ac:dyDescent="0.2">
      <c r="A287" t="s">
        <v>62</v>
      </c>
      <c r="B287" t="s">
        <v>6</v>
      </c>
      <c r="C287">
        <v>64</v>
      </c>
      <c r="D287">
        <v>150</v>
      </c>
      <c r="E287" t="s">
        <v>7</v>
      </c>
      <c r="F287">
        <v>38</v>
      </c>
      <c r="G287">
        <v>160</v>
      </c>
      <c r="H287">
        <v>678</v>
      </c>
      <c r="I287">
        <v>150</v>
      </c>
      <c r="J287">
        <v>320</v>
      </c>
      <c r="K287">
        <v>845</v>
      </c>
      <c r="L287">
        <v>649</v>
      </c>
      <c r="M287">
        <v>596</v>
      </c>
      <c r="N287">
        <v>477</v>
      </c>
      <c r="O287">
        <v>221</v>
      </c>
      <c r="P287">
        <v>100</v>
      </c>
      <c r="Q287">
        <v>132</v>
      </c>
      <c r="R287">
        <v>157</v>
      </c>
      <c r="S287">
        <v>97</v>
      </c>
      <c r="T287">
        <v>56</v>
      </c>
      <c r="U287">
        <v>28</v>
      </c>
      <c r="V287">
        <v>29</v>
      </c>
      <c r="W287">
        <v>15</v>
      </c>
      <c r="X287" t="s">
        <v>8</v>
      </c>
      <c r="Y287">
        <v>1272.39381</v>
      </c>
      <c r="Z287">
        <v>240.08476189999999</v>
      </c>
      <c r="AA287">
        <v>324.87095240000002</v>
      </c>
      <c r="AB287">
        <v>190.00023809999999</v>
      </c>
      <c r="AC287">
        <v>121.58576189999999</v>
      </c>
      <c r="AD287">
        <v>78.215285710000003</v>
      </c>
      <c r="AE287">
        <v>644.74904760000004</v>
      </c>
      <c r="AF287">
        <v>564.89928569999995</v>
      </c>
      <c r="AG287">
        <v>180.67473810000001</v>
      </c>
      <c r="AH287">
        <v>105.5260476</v>
      </c>
      <c r="AI287">
        <v>36.573095240000001</v>
      </c>
      <c r="AJ287">
        <v>29.965904760000001</v>
      </c>
      <c r="AK287">
        <v>84.150285710000006</v>
      </c>
      <c r="AL287">
        <v>358.83952379999999</v>
      </c>
      <c r="AM287">
        <v>1442.1516670000001</v>
      </c>
      <c r="AN287">
        <v>305.39214290000001</v>
      </c>
      <c r="AO287">
        <v>585.74619050000001</v>
      </c>
      <c r="AP287">
        <v>1321.642143</v>
      </c>
      <c r="AQ287" s="2">
        <v>0.54516203703703703</v>
      </c>
      <c r="AR287" t="s">
        <v>12</v>
      </c>
      <c r="AS287" t="s">
        <v>36</v>
      </c>
    </row>
    <row r="288" spans="1:45" x14ac:dyDescent="0.2">
      <c r="A288" t="s">
        <v>62</v>
      </c>
      <c r="B288" t="s">
        <v>6</v>
      </c>
      <c r="C288">
        <v>64</v>
      </c>
      <c r="D288">
        <v>200</v>
      </c>
      <c r="E288" t="s">
        <v>7</v>
      </c>
      <c r="F288">
        <v>46</v>
      </c>
      <c r="G288">
        <v>212</v>
      </c>
      <c r="H288">
        <v>904</v>
      </c>
      <c r="I288">
        <v>197</v>
      </c>
      <c r="J288">
        <v>426</v>
      </c>
      <c r="K288">
        <v>1123</v>
      </c>
      <c r="L288">
        <v>859</v>
      </c>
      <c r="M288">
        <v>786</v>
      </c>
      <c r="N288">
        <v>633</v>
      </c>
      <c r="O288">
        <v>291</v>
      </c>
      <c r="P288">
        <v>129</v>
      </c>
      <c r="Q288">
        <v>174</v>
      </c>
      <c r="R288">
        <v>206</v>
      </c>
      <c r="S288">
        <v>125</v>
      </c>
      <c r="T288">
        <v>70</v>
      </c>
      <c r="U288">
        <v>33</v>
      </c>
      <c r="V288">
        <v>36</v>
      </c>
      <c r="W288">
        <v>19</v>
      </c>
      <c r="X288" t="s">
        <v>8</v>
      </c>
      <c r="Y288">
        <v>1266.3919639999999</v>
      </c>
      <c r="Z288">
        <v>232.2819643</v>
      </c>
      <c r="AA288">
        <v>319.69785710000002</v>
      </c>
      <c r="AB288">
        <v>183.63428569999999</v>
      </c>
      <c r="AC288">
        <v>113.98664290000001</v>
      </c>
      <c r="AD288">
        <v>69.13671429</v>
      </c>
      <c r="AE288">
        <v>640.0301786</v>
      </c>
      <c r="AF288">
        <v>558.73857139999996</v>
      </c>
      <c r="AG288">
        <v>178.42651789999999</v>
      </c>
      <c r="AH288">
        <v>104.326875</v>
      </c>
      <c r="AI288">
        <v>34.050803569999999</v>
      </c>
      <c r="AJ288">
        <v>28.467607139999998</v>
      </c>
      <c r="AK288">
        <v>76.399607140000001</v>
      </c>
      <c r="AL288">
        <v>356.5967857</v>
      </c>
      <c r="AM288">
        <v>1442.151607</v>
      </c>
      <c r="AN288">
        <v>300.81124999999997</v>
      </c>
      <c r="AO288">
        <v>584.83089289999998</v>
      </c>
      <c r="AP288">
        <v>1317.3408930000001</v>
      </c>
      <c r="AQ288" s="2">
        <v>0.54519675925925926</v>
      </c>
      <c r="AR288" t="s">
        <v>12</v>
      </c>
      <c r="AS288" t="s">
        <v>36</v>
      </c>
    </row>
    <row r="289" spans="1:45" x14ac:dyDescent="0.2">
      <c r="A289" t="s">
        <v>62</v>
      </c>
      <c r="B289" t="s">
        <v>6</v>
      </c>
      <c r="C289">
        <v>64</v>
      </c>
      <c r="D289">
        <v>250</v>
      </c>
      <c r="E289" t="s">
        <v>7</v>
      </c>
      <c r="F289">
        <v>59</v>
      </c>
      <c r="G289">
        <v>265</v>
      </c>
      <c r="H289">
        <v>1129</v>
      </c>
      <c r="I289">
        <v>249</v>
      </c>
      <c r="J289">
        <v>531</v>
      </c>
      <c r="K289">
        <v>1403</v>
      </c>
      <c r="L289">
        <v>1076</v>
      </c>
      <c r="M289">
        <v>986</v>
      </c>
      <c r="N289">
        <v>792</v>
      </c>
      <c r="O289">
        <v>365</v>
      </c>
      <c r="P289">
        <v>167</v>
      </c>
      <c r="Q289">
        <v>220</v>
      </c>
      <c r="R289">
        <v>261</v>
      </c>
      <c r="S289">
        <v>160</v>
      </c>
      <c r="T289">
        <v>90</v>
      </c>
      <c r="U289">
        <v>44</v>
      </c>
      <c r="V289">
        <v>45</v>
      </c>
      <c r="W289">
        <v>24</v>
      </c>
      <c r="X289" t="s">
        <v>8</v>
      </c>
      <c r="Y289">
        <v>1267.5922860000001</v>
      </c>
      <c r="Z289">
        <v>240.56485710000001</v>
      </c>
      <c r="AA289">
        <v>324.04328570000001</v>
      </c>
      <c r="AB289">
        <v>188.04142859999999</v>
      </c>
      <c r="AC289">
        <v>117.24339999999999</v>
      </c>
      <c r="AD289">
        <v>73.745842859999996</v>
      </c>
      <c r="AE289">
        <v>641.37142859999994</v>
      </c>
      <c r="AF289">
        <v>560.72900000000004</v>
      </c>
      <c r="AG289">
        <v>179.03971430000001</v>
      </c>
      <c r="AH289">
        <v>105.52604289999999</v>
      </c>
      <c r="AI289">
        <v>34.050814289999998</v>
      </c>
      <c r="AJ289">
        <v>28.767271430000001</v>
      </c>
      <c r="AK289">
        <v>78.392628569999999</v>
      </c>
      <c r="AL289">
        <v>356.59671429999997</v>
      </c>
      <c r="AM289">
        <v>1440.875714</v>
      </c>
      <c r="AN289">
        <v>304.17057139999997</v>
      </c>
      <c r="AO289">
        <v>583.18342859999996</v>
      </c>
      <c r="AP289">
        <v>1316.6371429999999</v>
      </c>
      <c r="AQ289" s="2">
        <v>0.54524305555555552</v>
      </c>
      <c r="AR289" t="s">
        <v>12</v>
      </c>
      <c r="AS289" t="s">
        <v>36</v>
      </c>
    </row>
    <row r="290" spans="1:45" x14ac:dyDescent="0.2">
      <c r="A290" t="s">
        <v>62</v>
      </c>
      <c r="B290" t="s">
        <v>6</v>
      </c>
      <c r="C290">
        <v>64</v>
      </c>
      <c r="D290">
        <v>150</v>
      </c>
      <c r="E290" t="s">
        <v>7</v>
      </c>
      <c r="F290">
        <v>19</v>
      </c>
      <c r="G290">
        <v>20</v>
      </c>
      <c r="H290">
        <v>19</v>
      </c>
      <c r="I290">
        <v>15</v>
      </c>
      <c r="J290">
        <v>16</v>
      </c>
      <c r="K290">
        <v>15</v>
      </c>
      <c r="L290">
        <v>34</v>
      </c>
      <c r="M290">
        <v>46</v>
      </c>
      <c r="N290">
        <v>14</v>
      </c>
      <c r="O290">
        <v>38</v>
      </c>
      <c r="P290">
        <v>21</v>
      </c>
      <c r="Q290">
        <v>23</v>
      </c>
      <c r="R290">
        <v>21</v>
      </c>
      <c r="S290">
        <v>32</v>
      </c>
      <c r="T290">
        <v>177</v>
      </c>
      <c r="U290">
        <v>331</v>
      </c>
      <c r="V290">
        <v>262</v>
      </c>
      <c r="W290">
        <v>81</v>
      </c>
      <c r="X290" t="s">
        <v>8</v>
      </c>
      <c r="Y290">
        <v>37.344904759999999</v>
      </c>
      <c r="Z290">
        <v>50.417809519999999</v>
      </c>
      <c r="AA290">
        <v>43.454095240000001</v>
      </c>
      <c r="AB290">
        <v>62.680500000000002</v>
      </c>
      <c r="AC290">
        <v>384.29785709999999</v>
      </c>
      <c r="AD290">
        <v>924.61642859999995</v>
      </c>
      <c r="AE290">
        <v>33.777309520000003</v>
      </c>
      <c r="AF290">
        <v>43.599619050000001</v>
      </c>
      <c r="AG290">
        <v>31.0662381</v>
      </c>
      <c r="AH290">
        <v>18.387111900000001</v>
      </c>
      <c r="AI290">
        <v>330.4190476</v>
      </c>
      <c r="AJ290">
        <v>161.8159048</v>
      </c>
      <c r="AK290">
        <v>42.07514286</v>
      </c>
      <c r="AL290">
        <v>44.85495238</v>
      </c>
      <c r="AM290">
        <v>40.414285710000001</v>
      </c>
      <c r="AN290">
        <v>30.53921429</v>
      </c>
      <c r="AO290">
        <v>29.287309520000001</v>
      </c>
      <c r="AP290">
        <v>23.46110238</v>
      </c>
      <c r="AQ290" s="2">
        <v>0.54541666666666666</v>
      </c>
      <c r="AR290" t="s">
        <v>12</v>
      </c>
      <c r="AS290" t="s">
        <v>37</v>
      </c>
    </row>
    <row r="291" spans="1:45" x14ac:dyDescent="0.2">
      <c r="A291" t="s">
        <v>62</v>
      </c>
      <c r="B291" t="s">
        <v>6</v>
      </c>
      <c r="C291">
        <v>64</v>
      </c>
      <c r="D291">
        <v>200</v>
      </c>
      <c r="E291" t="s">
        <v>7</v>
      </c>
      <c r="F291">
        <v>26</v>
      </c>
      <c r="G291">
        <v>26</v>
      </c>
      <c r="H291">
        <v>26</v>
      </c>
      <c r="I291">
        <v>20</v>
      </c>
      <c r="J291">
        <v>21</v>
      </c>
      <c r="K291">
        <v>20</v>
      </c>
      <c r="L291">
        <v>45</v>
      </c>
      <c r="M291">
        <v>62</v>
      </c>
      <c r="N291">
        <v>19</v>
      </c>
      <c r="O291">
        <v>58</v>
      </c>
      <c r="P291">
        <v>27</v>
      </c>
      <c r="Q291">
        <v>31</v>
      </c>
      <c r="R291">
        <v>28</v>
      </c>
      <c r="S291">
        <v>42</v>
      </c>
      <c r="T291">
        <v>234</v>
      </c>
      <c r="U291">
        <v>439</v>
      </c>
      <c r="V291">
        <v>349</v>
      </c>
      <c r="W291">
        <v>108</v>
      </c>
      <c r="X291" t="s">
        <v>8</v>
      </c>
      <c r="Y291">
        <v>38.011767859999999</v>
      </c>
      <c r="Z291">
        <v>48.61716071</v>
      </c>
      <c r="AA291">
        <v>43.454089289999999</v>
      </c>
      <c r="AB291">
        <v>61.701107139999998</v>
      </c>
      <c r="AC291">
        <v>381.04107140000002</v>
      </c>
      <c r="AD291">
        <v>919.72785710000005</v>
      </c>
      <c r="AE291">
        <v>33.528946429999998</v>
      </c>
      <c r="AF291">
        <v>44.073517860000003</v>
      </c>
      <c r="AG291">
        <v>35.562678570000003</v>
      </c>
      <c r="AH291">
        <v>18.586964290000001</v>
      </c>
      <c r="AI291">
        <v>330.10357140000002</v>
      </c>
      <c r="AJ291">
        <v>161.81589289999999</v>
      </c>
      <c r="AK291">
        <v>43.18239286</v>
      </c>
      <c r="AL291">
        <v>43.733571429999998</v>
      </c>
      <c r="AM291">
        <v>41.477803569999999</v>
      </c>
      <c r="AN291">
        <v>30.53921429</v>
      </c>
      <c r="AO291">
        <v>28.829696429999998</v>
      </c>
      <c r="AP291">
        <v>23.461107139999999</v>
      </c>
      <c r="AQ291" s="2">
        <v>0.54545138888888889</v>
      </c>
      <c r="AR291" t="s">
        <v>12</v>
      </c>
      <c r="AS291" t="s">
        <v>37</v>
      </c>
    </row>
    <row r="292" spans="1:45" x14ac:dyDescent="0.2">
      <c r="A292" t="s">
        <v>62</v>
      </c>
      <c r="B292" t="s">
        <v>6</v>
      </c>
      <c r="C292">
        <v>64</v>
      </c>
      <c r="D292">
        <v>250</v>
      </c>
      <c r="E292" t="s">
        <v>7</v>
      </c>
      <c r="F292">
        <v>32</v>
      </c>
      <c r="G292">
        <v>33</v>
      </c>
      <c r="H292">
        <v>32</v>
      </c>
      <c r="I292">
        <v>25</v>
      </c>
      <c r="J292">
        <v>26</v>
      </c>
      <c r="K292">
        <v>25</v>
      </c>
      <c r="L292">
        <v>57</v>
      </c>
      <c r="M292">
        <v>78</v>
      </c>
      <c r="N292">
        <v>24</v>
      </c>
      <c r="O292">
        <v>73</v>
      </c>
      <c r="P292">
        <v>23</v>
      </c>
      <c r="Q292">
        <v>39</v>
      </c>
      <c r="R292">
        <v>35</v>
      </c>
      <c r="S292">
        <v>53</v>
      </c>
      <c r="T292">
        <v>292</v>
      </c>
      <c r="U292">
        <v>548</v>
      </c>
      <c r="V292">
        <v>437</v>
      </c>
      <c r="W292">
        <v>136</v>
      </c>
      <c r="X292" t="s">
        <v>8</v>
      </c>
      <c r="Y292">
        <v>38.41188571</v>
      </c>
      <c r="Z292">
        <v>33.131700000000002</v>
      </c>
      <c r="AA292">
        <v>43.454085710000001</v>
      </c>
      <c r="AB292">
        <v>62.288728570000004</v>
      </c>
      <c r="AC292">
        <v>380.38971429999998</v>
      </c>
      <c r="AD292">
        <v>918.47085709999999</v>
      </c>
      <c r="AE292">
        <v>33.975999999999999</v>
      </c>
      <c r="AF292">
        <v>44.357871430000003</v>
      </c>
      <c r="AG292">
        <v>35.807942859999997</v>
      </c>
      <c r="AH292">
        <v>18.706885710000002</v>
      </c>
      <c r="AI292">
        <v>330.67114290000001</v>
      </c>
      <c r="AJ292">
        <v>163.01457139999999</v>
      </c>
      <c r="AK292">
        <v>42.518042860000001</v>
      </c>
      <c r="AL292">
        <v>44.406399999999998</v>
      </c>
      <c r="AM292">
        <v>40.839700000000001</v>
      </c>
      <c r="AN292">
        <v>30.53921429</v>
      </c>
      <c r="AO292">
        <v>28.555128570000001</v>
      </c>
      <c r="AP292">
        <v>23.461099999999998</v>
      </c>
      <c r="AQ292" s="2">
        <v>0.54549768518518515</v>
      </c>
      <c r="AR292" t="s">
        <v>12</v>
      </c>
      <c r="AS292" t="s">
        <v>37</v>
      </c>
    </row>
    <row r="293" spans="1:45" x14ac:dyDescent="0.2">
      <c r="A293" t="s">
        <v>62</v>
      </c>
      <c r="B293" t="s">
        <v>6</v>
      </c>
      <c r="C293">
        <v>64</v>
      </c>
      <c r="D293">
        <v>150</v>
      </c>
      <c r="E293" t="s">
        <v>7</v>
      </c>
      <c r="F293">
        <v>1394</v>
      </c>
      <c r="G293">
        <v>241</v>
      </c>
      <c r="H293">
        <v>42</v>
      </c>
      <c r="I293">
        <v>24</v>
      </c>
      <c r="J293">
        <v>19</v>
      </c>
      <c r="K293">
        <v>20</v>
      </c>
      <c r="L293">
        <v>32</v>
      </c>
      <c r="M293">
        <v>32</v>
      </c>
      <c r="N293">
        <v>11</v>
      </c>
      <c r="O293">
        <v>30</v>
      </c>
      <c r="P293">
        <v>9</v>
      </c>
      <c r="Q293">
        <v>18</v>
      </c>
      <c r="R293">
        <v>16</v>
      </c>
      <c r="S293">
        <v>18</v>
      </c>
      <c r="T293">
        <v>16</v>
      </c>
      <c r="U293">
        <v>13</v>
      </c>
      <c r="V293">
        <v>11</v>
      </c>
      <c r="W293">
        <v>5</v>
      </c>
      <c r="X293" t="s">
        <v>8</v>
      </c>
      <c r="Y293">
        <v>29.342404760000001</v>
      </c>
      <c r="Z293">
        <v>21.607628569999999</v>
      </c>
      <c r="AA293">
        <v>33.107880950000002</v>
      </c>
      <c r="AB293">
        <v>35.257761899999998</v>
      </c>
      <c r="AC293">
        <v>34.738785710000002</v>
      </c>
      <c r="AD293">
        <v>36.314238099999997</v>
      </c>
      <c r="AE293">
        <v>31.790404760000001</v>
      </c>
      <c r="AF293">
        <v>30.330166670000001</v>
      </c>
      <c r="AG293">
        <v>24.525976190000002</v>
      </c>
      <c r="AH293">
        <v>14.38991429</v>
      </c>
      <c r="AI293">
        <v>13.87255238</v>
      </c>
      <c r="AJ293">
        <v>9.9886357140000008</v>
      </c>
      <c r="AK293">
        <v>3086.9857139999999</v>
      </c>
      <c r="AL293">
        <v>540.50214289999997</v>
      </c>
      <c r="AM293">
        <v>89.336833330000005</v>
      </c>
      <c r="AN293">
        <v>48.862761900000002</v>
      </c>
      <c r="AO293">
        <v>34.77866667</v>
      </c>
      <c r="AP293">
        <v>31.281476189999999</v>
      </c>
      <c r="AQ293" s="2">
        <v>0.54556712962962961</v>
      </c>
      <c r="AR293" t="s">
        <v>12</v>
      </c>
      <c r="AS293" t="s">
        <v>38</v>
      </c>
    </row>
    <row r="294" spans="1:45" x14ac:dyDescent="0.2">
      <c r="A294" t="s">
        <v>62</v>
      </c>
      <c r="B294" t="s">
        <v>6</v>
      </c>
      <c r="C294">
        <v>64</v>
      </c>
      <c r="D294">
        <v>200</v>
      </c>
      <c r="E294" t="s">
        <v>7</v>
      </c>
      <c r="F294">
        <v>1863</v>
      </c>
      <c r="G294">
        <v>323</v>
      </c>
      <c r="H294">
        <v>56</v>
      </c>
      <c r="I294">
        <v>31</v>
      </c>
      <c r="J294">
        <v>25</v>
      </c>
      <c r="K294">
        <v>26</v>
      </c>
      <c r="L294">
        <v>43</v>
      </c>
      <c r="M294">
        <v>42</v>
      </c>
      <c r="N294">
        <v>15</v>
      </c>
      <c r="O294">
        <v>32</v>
      </c>
      <c r="P294">
        <v>12</v>
      </c>
      <c r="Q294">
        <v>24</v>
      </c>
      <c r="R294">
        <v>22</v>
      </c>
      <c r="S294">
        <v>23</v>
      </c>
      <c r="T294">
        <v>21</v>
      </c>
      <c r="U294">
        <v>17</v>
      </c>
      <c r="V294">
        <v>14</v>
      </c>
      <c r="W294">
        <v>6</v>
      </c>
      <c r="X294" t="s">
        <v>8</v>
      </c>
      <c r="Y294">
        <v>30.00928571</v>
      </c>
      <c r="Z294">
        <v>21.607624999999999</v>
      </c>
      <c r="AA294">
        <v>34.142499999999998</v>
      </c>
      <c r="AB294">
        <v>33.788696430000002</v>
      </c>
      <c r="AC294">
        <v>34.195999999999998</v>
      </c>
      <c r="AD294">
        <v>35.615892860000002</v>
      </c>
      <c r="AE294">
        <v>32.03876786</v>
      </c>
      <c r="AF294">
        <v>29.856267859999999</v>
      </c>
      <c r="AG294">
        <v>19.62078571</v>
      </c>
      <c r="AH294">
        <v>14.38991429</v>
      </c>
      <c r="AI294">
        <v>13.241980359999999</v>
      </c>
      <c r="AJ294">
        <v>8.9897732139999995</v>
      </c>
      <c r="AK294">
        <v>3094.1839289999998</v>
      </c>
      <c r="AL294">
        <v>543.30553569999995</v>
      </c>
      <c r="AM294">
        <v>89.336821430000001</v>
      </c>
      <c r="AN294">
        <v>47.335785710000003</v>
      </c>
      <c r="AO294">
        <v>34.321071430000003</v>
      </c>
      <c r="AP294">
        <v>30.499428569999999</v>
      </c>
      <c r="AQ294" s="2">
        <v>0.54561342592592588</v>
      </c>
      <c r="AR294" t="s">
        <v>12</v>
      </c>
      <c r="AS294" t="s">
        <v>38</v>
      </c>
    </row>
    <row r="295" spans="1:45" x14ac:dyDescent="0.2">
      <c r="A295" t="s">
        <v>62</v>
      </c>
      <c r="B295" t="s">
        <v>6</v>
      </c>
      <c r="C295">
        <v>64</v>
      </c>
      <c r="D295">
        <v>250</v>
      </c>
      <c r="E295" t="s">
        <v>7</v>
      </c>
      <c r="F295">
        <v>2331</v>
      </c>
      <c r="G295">
        <v>405</v>
      </c>
      <c r="H295">
        <v>71</v>
      </c>
      <c r="I295">
        <v>40</v>
      </c>
      <c r="J295">
        <v>31</v>
      </c>
      <c r="K295">
        <v>33</v>
      </c>
      <c r="L295">
        <v>53</v>
      </c>
      <c r="M295">
        <v>53</v>
      </c>
      <c r="N295">
        <v>19</v>
      </c>
      <c r="O295">
        <v>50</v>
      </c>
      <c r="P295">
        <v>10</v>
      </c>
      <c r="Q295">
        <v>30</v>
      </c>
      <c r="R295">
        <v>27</v>
      </c>
      <c r="S295">
        <v>29</v>
      </c>
      <c r="T295">
        <v>28</v>
      </c>
      <c r="U295">
        <v>21</v>
      </c>
      <c r="V295">
        <v>18</v>
      </c>
      <c r="W295">
        <v>8</v>
      </c>
      <c r="X295" t="s">
        <v>8</v>
      </c>
      <c r="Y295">
        <v>30.409414290000001</v>
      </c>
      <c r="Z295">
        <v>14.40508571</v>
      </c>
      <c r="AA295">
        <v>33.521728570000001</v>
      </c>
      <c r="AB295">
        <v>34.082514289999999</v>
      </c>
      <c r="AC295">
        <v>36.475728570000001</v>
      </c>
      <c r="AD295">
        <v>35.196871430000002</v>
      </c>
      <c r="AE295">
        <v>31.591714289999999</v>
      </c>
      <c r="AF295">
        <v>30.140599999999999</v>
      </c>
      <c r="AG295">
        <v>24.52598571</v>
      </c>
      <c r="AH295">
        <v>14.38991429</v>
      </c>
      <c r="AI295">
        <v>13.62032286</v>
      </c>
      <c r="AJ295">
        <v>9.5890900000000006</v>
      </c>
      <c r="AK295">
        <v>3097.172857</v>
      </c>
      <c r="AL295">
        <v>544.98757139999998</v>
      </c>
      <c r="AM295">
        <v>90.613071430000005</v>
      </c>
      <c r="AN295">
        <v>48.862757139999999</v>
      </c>
      <c r="AO295">
        <v>34.046500000000002</v>
      </c>
      <c r="AP295">
        <v>30.968657140000001</v>
      </c>
      <c r="AQ295" s="2">
        <v>0.54564814814814822</v>
      </c>
      <c r="AR295" t="s">
        <v>12</v>
      </c>
      <c r="AS295" t="s">
        <v>38</v>
      </c>
    </row>
    <row r="296" spans="1:45" x14ac:dyDescent="0.2">
      <c r="A296" t="s">
        <v>62</v>
      </c>
      <c r="B296" t="s">
        <v>6</v>
      </c>
      <c r="C296">
        <v>64</v>
      </c>
      <c r="D296">
        <v>150</v>
      </c>
      <c r="E296" t="s">
        <v>7</v>
      </c>
      <c r="F296">
        <v>316</v>
      </c>
      <c r="G296">
        <v>42</v>
      </c>
      <c r="H296">
        <v>47</v>
      </c>
      <c r="I296">
        <v>17</v>
      </c>
      <c r="J296">
        <v>17</v>
      </c>
      <c r="K296">
        <v>33</v>
      </c>
      <c r="L296">
        <v>34</v>
      </c>
      <c r="M296">
        <v>28</v>
      </c>
      <c r="N296">
        <v>13</v>
      </c>
      <c r="O296">
        <v>27</v>
      </c>
      <c r="P296">
        <v>18</v>
      </c>
      <c r="Q296">
        <v>33</v>
      </c>
      <c r="R296">
        <v>18</v>
      </c>
      <c r="S296">
        <v>44</v>
      </c>
      <c r="T296">
        <v>18</v>
      </c>
      <c r="U296">
        <v>15</v>
      </c>
      <c r="V296">
        <v>10</v>
      </c>
      <c r="W296">
        <v>4</v>
      </c>
      <c r="X296" t="s">
        <v>8</v>
      </c>
      <c r="Y296">
        <v>34.677404760000002</v>
      </c>
      <c r="Z296">
        <v>43.215261900000002</v>
      </c>
      <c r="AA296">
        <v>37.246357140000001</v>
      </c>
      <c r="AB296">
        <v>86.185666670000003</v>
      </c>
      <c r="AC296">
        <v>39.08114286</v>
      </c>
      <c r="AD296">
        <v>41.90104762</v>
      </c>
      <c r="AE296">
        <v>33.777309520000003</v>
      </c>
      <c r="AF296">
        <v>26.538904760000001</v>
      </c>
      <c r="AG296">
        <v>22.07338571</v>
      </c>
      <c r="AH296">
        <v>26.381499999999999</v>
      </c>
      <c r="AI296">
        <v>12.6114119</v>
      </c>
      <c r="AJ296">
        <v>7.9909095240000001</v>
      </c>
      <c r="AK296">
        <v>699.77595240000005</v>
      </c>
      <c r="AL296">
        <v>94.195380950000001</v>
      </c>
      <c r="AM296">
        <v>99.972166669999993</v>
      </c>
      <c r="AN296">
        <v>34.611119049999999</v>
      </c>
      <c r="AO296">
        <v>31.117761900000001</v>
      </c>
      <c r="AP296">
        <v>51.614428570000001</v>
      </c>
      <c r="AQ296" s="2">
        <v>0.54570601851851852</v>
      </c>
      <c r="AR296" t="s">
        <v>12</v>
      </c>
      <c r="AS296" t="s">
        <v>39</v>
      </c>
    </row>
    <row r="297" spans="1:45" x14ac:dyDescent="0.2">
      <c r="A297" t="s">
        <v>62</v>
      </c>
      <c r="B297" t="s">
        <v>6</v>
      </c>
      <c r="C297">
        <v>64</v>
      </c>
      <c r="D297">
        <v>200</v>
      </c>
      <c r="E297" t="s">
        <v>7</v>
      </c>
      <c r="F297">
        <v>421</v>
      </c>
      <c r="G297">
        <v>56</v>
      </c>
      <c r="H297">
        <v>62</v>
      </c>
      <c r="I297">
        <v>21</v>
      </c>
      <c r="J297">
        <v>22</v>
      </c>
      <c r="K297">
        <v>44</v>
      </c>
      <c r="L297">
        <v>44</v>
      </c>
      <c r="M297">
        <v>36</v>
      </c>
      <c r="N297">
        <v>17</v>
      </c>
      <c r="O297">
        <v>35</v>
      </c>
      <c r="P297">
        <v>32</v>
      </c>
      <c r="Q297">
        <v>43</v>
      </c>
      <c r="R297">
        <v>23</v>
      </c>
      <c r="S297">
        <v>57</v>
      </c>
      <c r="T297">
        <v>24</v>
      </c>
      <c r="U297">
        <v>19</v>
      </c>
      <c r="V297">
        <v>12</v>
      </c>
      <c r="W297">
        <v>4</v>
      </c>
      <c r="X297" t="s">
        <v>8</v>
      </c>
      <c r="Y297">
        <v>34.010535709999999</v>
      </c>
      <c r="Z297">
        <v>57.620339289999997</v>
      </c>
      <c r="AA297">
        <v>35.694428569999999</v>
      </c>
      <c r="AB297">
        <v>83.737214289999997</v>
      </c>
      <c r="AC297">
        <v>39.08114286</v>
      </c>
      <c r="AD297">
        <v>39.805999999999997</v>
      </c>
      <c r="AE297">
        <v>32.783857140000002</v>
      </c>
      <c r="AF297">
        <v>25.59107143</v>
      </c>
      <c r="AG297">
        <v>21.460232139999999</v>
      </c>
      <c r="AH297">
        <v>25.781928570000002</v>
      </c>
      <c r="AI297">
        <v>11.35026964</v>
      </c>
      <c r="AJ297">
        <v>5.9931821430000003</v>
      </c>
      <c r="AK297">
        <v>699.22232140000006</v>
      </c>
      <c r="AL297">
        <v>94.195374999999999</v>
      </c>
      <c r="AM297">
        <v>98.90864286</v>
      </c>
      <c r="AN297">
        <v>32.066178569999998</v>
      </c>
      <c r="AO297">
        <v>30.202535709999999</v>
      </c>
      <c r="AP297">
        <v>51.614428570000001</v>
      </c>
      <c r="AQ297" s="2">
        <v>0.54574074074074075</v>
      </c>
      <c r="AR297" t="s">
        <v>12</v>
      </c>
      <c r="AS297" t="s">
        <v>39</v>
      </c>
    </row>
    <row r="298" spans="1:45" x14ac:dyDescent="0.2">
      <c r="A298" t="s">
        <v>62</v>
      </c>
      <c r="B298" t="s">
        <v>6</v>
      </c>
      <c r="C298">
        <v>64</v>
      </c>
      <c r="D298">
        <v>250</v>
      </c>
      <c r="E298" t="s">
        <v>7</v>
      </c>
      <c r="F298">
        <v>525</v>
      </c>
      <c r="G298">
        <v>70</v>
      </c>
      <c r="H298">
        <v>77</v>
      </c>
      <c r="I298">
        <v>27</v>
      </c>
      <c r="J298">
        <v>28</v>
      </c>
      <c r="K298">
        <v>55</v>
      </c>
      <c r="L298">
        <v>56</v>
      </c>
      <c r="M298">
        <v>46</v>
      </c>
      <c r="N298">
        <v>21</v>
      </c>
      <c r="O298">
        <v>43</v>
      </c>
      <c r="P298">
        <v>45</v>
      </c>
      <c r="Q298">
        <v>53</v>
      </c>
      <c r="R298">
        <v>29</v>
      </c>
      <c r="S298">
        <v>71</v>
      </c>
      <c r="T298">
        <v>30</v>
      </c>
      <c r="U298">
        <v>24</v>
      </c>
      <c r="V298">
        <v>15</v>
      </c>
      <c r="W298">
        <v>6</v>
      </c>
      <c r="X298" t="s">
        <v>8</v>
      </c>
      <c r="Y298">
        <v>33.610399999999998</v>
      </c>
      <c r="Z298">
        <v>64.822885709999994</v>
      </c>
      <c r="AA298">
        <v>36.004814289999999</v>
      </c>
      <c r="AB298">
        <v>83.443399999999997</v>
      </c>
      <c r="AC298">
        <v>39.081128569999997</v>
      </c>
      <c r="AD298">
        <v>40.225000000000001</v>
      </c>
      <c r="AE298">
        <v>33.379928569999997</v>
      </c>
      <c r="AF298">
        <v>26.159771429999999</v>
      </c>
      <c r="AG298">
        <v>21.092342859999999</v>
      </c>
      <c r="AH298">
        <v>25.422185710000001</v>
      </c>
      <c r="AI298">
        <v>11.35027</v>
      </c>
      <c r="AJ298">
        <v>7.1918185709999998</v>
      </c>
      <c r="AK298">
        <v>697.56157140000005</v>
      </c>
      <c r="AL298">
        <v>94.195385709999996</v>
      </c>
      <c r="AM298">
        <v>98.270514289999994</v>
      </c>
      <c r="AN298">
        <v>32.982357139999998</v>
      </c>
      <c r="AO298">
        <v>30.751671429999998</v>
      </c>
      <c r="AP298">
        <v>51.614428570000001</v>
      </c>
      <c r="AQ298" s="2">
        <v>0.54577546296296298</v>
      </c>
      <c r="AR298" t="s">
        <v>12</v>
      </c>
      <c r="AS298" t="s">
        <v>39</v>
      </c>
    </row>
    <row r="299" spans="1:45" x14ac:dyDescent="0.2">
      <c r="A299" t="s">
        <v>62</v>
      </c>
      <c r="B299" t="s">
        <v>6</v>
      </c>
      <c r="C299">
        <v>64</v>
      </c>
      <c r="D299">
        <v>150</v>
      </c>
      <c r="E299" t="s">
        <v>7</v>
      </c>
      <c r="F299">
        <v>568</v>
      </c>
      <c r="G299">
        <v>105</v>
      </c>
      <c r="H299">
        <v>129</v>
      </c>
      <c r="I299">
        <v>21</v>
      </c>
      <c r="J299">
        <v>22</v>
      </c>
      <c r="K299">
        <v>53</v>
      </c>
      <c r="L299">
        <v>33</v>
      </c>
      <c r="M299">
        <v>31</v>
      </c>
      <c r="N299">
        <v>13</v>
      </c>
      <c r="O299">
        <v>30</v>
      </c>
      <c r="P299">
        <v>5</v>
      </c>
      <c r="Q299">
        <v>27</v>
      </c>
      <c r="R299">
        <v>24</v>
      </c>
      <c r="S299">
        <v>33</v>
      </c>
      <c r="T299">
        <v>20</v>
      </c>
      <c r="U299">
        <v>15</v>
      </c>
      <c r="V299">
        <v>12</v>
      </c>
      <c r="W299">
        <v>5</v>
      </c>
      <c r="X299" t="s">
        <v>8</v>
      </c>
      <c r="Y299">
        <v>34.677404760000002</v>
      </c>
      <c r="Z299">
        <v>12.0042381</v>
      </c>
      <c r="AA299">
        <v>49.661809519999998</v>
      </c>
      <c r="AB299">
        <v>64.639261899999994</v>
      </c>
      <c r="AC299">
        <v>43.423476190000002</v>
      </c>
      <c r="AD299">
        <v>41.90104762</v>
      </c>
      <c r="AE299">
        <v>32.783857140000002</v>
      </c>
      <c r="AF299">
        <v>29.38235714</v>
      </c>
      <c r="AG299">
        <v>24.525976190000002</v>
      </c>
      <c r="AH299">
        <v>21.584869049999998</v>
      </c>
      <c r="AI299">
        <v>15.13369286</v>
      </c>
      <c r="AJ299">
        <v>9.9886357140000008</v>
      </c>
      <c r="AK299">
        <v>1257.8252379999999</v>
      </c>
      <c r="AL299">
        <v>235.48842859999999</v>
      </c>
      <c r="AM299">
        <v>274.39166669999997</v>
      </c>
      <c r="AN299">
        <v>42.754904760000002</v>
      </c>
      <c r="AO299">
        <v>40.27004762</v>
      </c>
      <c r="AP299">
        <v>82.895904759999993</v>
      </c>
      <c r="AQ299" s="2">
        <v>0.54584490740740743</v>
      </c>
      <c r="AR299" t="s">
        <v>12</v>
      </c>
      <c r="AS299" t="s">
        <v>40</v>
      </c>
    </row>
    <row r="300" spans="1:45" x14ac:dyDescent="0.2">
      <c r="A300" t="s">
        <v>62</v>
      </c>
      <c r="B300" t="s">
        <v>6</v>
      </c>
      <c r="C300">
        <v>64</v>
      </c>
      <c r="D300">
        <v>200</v>
      </c>
      <c r="E300" t="s">
        <v>7</v>
      </c>
      <c r="F300">
        <v>752</v>
      </c>
      <c r="G300">
        <v>139</v>
      </c>
      <c r="H300">
        <v>171</v>
      </c>
      <c r="I300">
        <v>28</v>
      </c>
      <c r="J300">
        <v>29</v>
      </c>
      <c r="K300">
        <v>71</v>
      </c>
      <c r="L300">
        <v>44</v>
      </c>
      <c r="M300">
        <v>42</v>
      </c>
      <c r="N300">
        <v>17</v>
      </c>
      <c r="O300">
        <v>40</v>
      </c>
      <c r="P300">
        <v>17</v>
      </c>
      <c r="Q300">
        <v>36</v>
      </c>
      <c r="R300">
        <v>32</v>
      </c>
      <c r="S300">
        <v>43</v>
      </c>
      <c r="T300">
        <v>27</v>
      </c>
      <c r="U300">
        <v>20</v>
      </c>
      <c r="V300">
        <v>16</v>
      </c>
      <c r="W300">
        <v>6</v>
      </c>
      <c r="X300" t="s">
        <v>8</v>
      </c>
      <c r="Y300">
        <v>34.010535709999999</v>
      </c>
      <c r="Z300">
        <v>30.610803570000002</v>
      </c>
      <c r="AA300">
        <v>49.661821430000003</v>
      </c>
      <c r="AB300">
        <v>63.170178569999997</v>
      </c>
      <c r="AC300">
        <v>43.966267860000002</v>
      </c>
      <c r="AD300">
        <v>41.901035710000002</v>
      </c>
      <c r="AE300">
        <v>32.783857140000002</v>
      </c>
      <c r="AF300">
        <v>29.856267859999999</v>
      </c>
      <c r="AG300">
        <v>24.52598214</v>
      </c>
      <c r="AH300">
        <v>21.584875</v>
      </c>
      <c r="AI300">
        <v>15.13369286</v>
      </c>
      <c r="AJ300">
        <v>8.9897732139999995</v>
      </c>
      <c r="AK300">
        <v>1248.9673210000001</v>
      </c>
      <c r="AL300">
        <v>233.8064286</v>
      </c>
      <c r="AM300">
        <v>272.79642860000001</v>
      </c>
      <c r="AN300">
        <v>42.754910709999997</v>
      </c>
      <c r="AO300">
        <v>39.812428570000002</v>
      </c>
      <c r="AP300">
        <v>83.286928570000001</v>
      </c>
      <c r="AQ300" s="2">
        <v>0.54587962962962966</v>
      </c>
      <c r="AR300" t="s">
        <v>12</v>
      </c>
      <c r="AS300" t="s">
        <v>40</v>
      </c>
    </row>
    <row r="301" spans="1:45" x14ac:dyDescent="0.2">
      <c r="A301" t="s">
        <v>62</v>
      </c>
      <c r="B301" t="s">
        <v>6</v>
      </c>
      <c r="C301">
        <v>64</v>
      </c>
      <c r="D301">
        <v>250</v>
      </c>
      <c r="E301" t="s">
        <v>7</v>
      </c>
      <c r="F301">
        <v>932</v>
      </c>
      <c r="G301">
        <v>174</v>
      </c>
      <c r="H301">
        <v>212</v>
      </c>
      <c r="I301">
        <v>35</v>
      </c>
      <c r="J301">
        <v>36</v>
      </c>
      <c r="K301">
        <v>88</v>
      </c>
      <c r="L301">
        <v>54</v>
      </c>
      <c r="M301">
        <v>52</v>
      </c>
      <c r="N301">
        <v>22</v>
      </c>
      <c r="O301">
        <v>49</v>
      </c>
      <c r="P301">
        <v>11</v>
      </c>
      <c r="Q301">
        <v>45</v>
      </c>
      <c r="R301">
        <v>40</v>
      </c>
      <c r="S301">
        <v>53</v>
      </c>
      <c r="T301">
        <v>34</v>
      </c>
      <c r="U301">
        <v>25</v>
      </c>
      <c r="V301">
        <v>20</v>
      </c>
      <c r="W301">
        <v>8</v>
      </c>
      <c r="X301" t="s">
        <v>8</v>
      </c>
      <c r="Y301">
        <v>35.210900000000002</v>
      </c>
      <c r="Z301">
        <v>15.845599999999999</v>
      </c>
      <c r="AA301">
        <v>49.661814290000002</v>
      </c>
      <c r="AB301">
        <v>62.288728570000004</v>
      </c>
      <c r="AC301">
        <v>44.291957140000001</v>
      </c>
      <c r="AD301">
        <v>41.901042859999997</v>
      </c>
      <c r="AE301">
        <v>32.18778571</v>
      </c>
      <c r="AF301">
        <v>29.571914289999999</v>
      </c>
      <c r="AG301">
        <v>24.035471430000001</v>
      </c>
      <c r="AH301">
        <v>21.58487143</v>
      </c>
      <c r="AI301">
        <v>15.13368571</v>
      </c>
      <c r="AJ301">
        <v>9.5890900000000006</v>
      </c>
      <c r="AK301">
        <v>1238.337857</v>
      </c>
      <c r="AL301">
        <v>234.14285709999999</v>
      </c>
      <c r="AM301">
        <v>270.56299999999999</v>
      </c>
      <c r="AN301">
        <v>42.754899999999999</v>
      </c>
      <c r="AO301">
        <v>39.53785714</v>
      </c>
      <c r="AP301">
        <v>82.583085710000006</v>
      </c>
      <c r="AQ301" s="2">
        <v>0.54592592592592593</v>
      </c>
      <c r="AR301" t="s">
        <v>12</v>
      </c>
      <c r="AS301" t="s">
        <v>40</v>
      </c>
    </row>
    <row r="302" spans="1:45" x14ac:dyDescent="0.2">
      <c r="A302" t="s">
        <v>62</v>
      </c>
      <c r="B302" t="s">
        <v>6</v>
      </c>
      <c r="C302">
        <v>64</v>
      </c>
      <c r="D302">
        <v>150</v>
      </c>
      <c r="E302" t="s">
        <v>7</v>
      </c>
      <c r="F302">
        <v>353</v>
      </c>
      <c r="G302">
        <v>50</v>
      </c>
      <c r="H302">
        <v>22</v>
      </c>
      <c r="I302">
        <v>16</v>
      </c>
      <c r="J302">
        <v>14</v>
      </c>
      <c r="K302">
        <v>22</v>
      </c>
      <c r="L302">
        <v>40</v>
      </c>
      <c r="M302">
        <v>35</v>
      </c>
      <c r="N302">
        <v>13</v>
      </c>
      <c r="O302">
        <v>26</v>
      </c>
      <c r="P302">
        <v>41</v>
      </c>
      <c r="Q302">
        <v>44</v>
      </c>
      <c r="R302">
        <v>20</v>
      </c>
      <c r="S302">
        <v>33</v>
      </c>
      <c r="T302">
        <v>25</v>
      </c>
      <c r="U302">
        <v>34</v>
      </c>
      <c r="V302">
        <v>12</v>
      </c>
      <c r="W302">
        <v>5</v>
      </c>
      <c r="X302" t="s">
        <v>8</v>
      </c>
      <c r="Y302">
        <v>34.677404760000002</v>
      </c>
      <c r="Z302">
        <v>98.434761899999998</v>
      </c>
      <c r="AA302">
        <v>41.384857140000001</v>
      </c>
      <c r="AB302">
        <v>64.639261899999994</v>
      </c>
      <c r="AC302">
        <v>54.279357140000002</v>
      </c>
      <c r="AD302">
        <v>94.975690479999997</v>
      </c>
      <c r="AE302">
        <v>39.738</v>
      </c>
      <c r="AF302">
        <v>33.173619049999999</v>
      </c>
      <c r="AG302">
        <v>21.25585238</v>
      </c>
      <c r="AH302">
        <v>35.175333330000001</v>
      </c>
      <c r="AI302">
        <v>15.13369286</v>
      </c>
      <c r="AJ302">
        <v>9.9886357140000008</v>
      </c>
      <c r="AK302">
        <v>781.71190479999996</v>
      </c>
      <c r="AL302">
        <v>112.1373571</v>
      </c>
      <c r="AM302">
        <v>46.795476190000002</v>
      </c>
      <c r="AN302">
        <v>32.575166670000002</v>
      </c>
      <c r="AO302">
        <v>25.62640476</v>
      </c>
      <c r="AP302">
        <v>34.409619050000003</v>
      </c>
      <c r="AQ302" s="2">
        <v>0.54600694444444442</v>
      </c>
      <c r="AR302" t="s">
        <v>12</v>
      </c>
      <c r="AS302" t="s">
        <v>41</v>
      </c>
    </row>
    <row r="303" spans="1:45" x14ac:dyDescent="0.2">
      <c r="A303" t="s">
        <v>62</v>
      </c>
      <c r="B303" t="s">
        <v>6</v>
      </c>
      <c r="C303">
        <v>64</v>
      </c>
      <c r="D303">
        <v>200</v>
      </c>
      <c r="E303" t="s">
        <v>7</v>
      </c>
      <c r="F303">
        <v>469</v>
      </c>
      <c r="G303">
        <v>67</v>
      </c>
      <c r="H303">
        <v>39</v>
      </c>
      <c r="I303">
        <v>21</v>
      </c>
      <c r="J303">
        <v>19</v>
      </c>
      <c r="K303">
        <v>29</v>
      </c>
      <c r="L303">
        <v>54</v>
      </c>
      <c r="M303">
        <v>47</v>
      </c>
      <c r="N303">
        <v>17</v>
      </c>
      <c r="O303">
        <v>34</v>
      </c>
      <c r="P303">
        <v>67</v>
      </c>
      <c r="Q303">
        <v>59</v>
      </c>
      <c r="R303">
        <v>27</v>
      </c>
      <c r="S303">
        <v>44</v>
      </c>
      <c r="T303">
        <v>34</v>
      </c>
      <c r="U303">
        <v>46</v>
      </c>
      <c r="V303">
        <v>16</v>
      </c>
      <c r="W303">
        <v>6</v>
      </c>
      <c r="X303" t="s">
        <v>8</v>
      </c>
      <c r="Y303">
        <v>34.010535709999999</v>
      </c>
      <c r="Z303">
        <v>120.6425893</v>
      </c>
      <c r="AA303">
        <v>41.902160709999997</v>
      </c>
      <c r="AB303">
        <v>64.639250000000004</v>
      </c>
      <c r="AC303">
        <v>55.364946430000003</v>
      </c>
      <c r="AD303">
        <v>96.372392860000005</v>
      </c>
      <c r="AE303">
        <v>40.234732139999998</v>
      </c>
      <c r="AF303">
        <v>33.410571429999997</v>
      </c>
      <c r="AG303">
        <v>20.84708929</v>
      </c>
      <c r="AH303">
        <v>35.375196430000003</v>
      </c>
      <c r="AI303">
        <v>15.13369286</v>
      </c>
      <c r="AJ303">
        <v>8.9897732139999995</v>
      </c>
      <c r="AK303">
        <v>778.94375000000002</v>
      </c>
      <c r="AL303">
        <v>112.69803570000001</v>
      </c>
      <c r="AM303">
        <v>62.216714289999999</v>
      </c>
      <c r="AN303">
        <v>32.066178569999998</v>
      </c>
      <c r="AO303">
        <v>26.084</v>
      </c>
      <c r="AP303">
        <v>34.01860714</v>
      </c>
      <c r="AQ303" s="2">
        <v>0.54604166666666665</v>
      </c>
      <c r="AR303" t="s">
        <v>12</v>
      </c>
      <c r="AS303" t="s">
        <v>41</v>
      </c>
    </row>
    <row r="304" spans="1:45" x14ac:dyDescent="0.2">
      <c r="A304" t="s">
        <v>62</v>
      </c>
      <c r="B304" t="s">
        <v>6</v>
      </c>
      <c r="C304">
        <v>64</v>
      </c>
      <c r="D304">
        <v>250</v>
      </c>
      <c r="E304" t="s">
        <v>7</v>
      </c>
      <c r="F304">
        <v>584</v>
      </c>
      <c r="G304">
        <v>84</v>
      </c>
      <c r="H304">
        <v>37</v>
      </c>
      <c r="I304">
        <v>26</v>
      </c>
      <c r="J304">
        <v>24</v>
      </c>
      <c r="K304">
        <v>36</v>
      </c>
      <c r="L304">
        <v>67</v>
      </c>
      <c r="M304">
        <v>58</v>
      </c>
      <c r="N304">
        <v>22</v>
      </c>
      <c r="O304">
        <v>43</v>
      </c>
      <c r="P304">
        <v>76</v>
      </c>
      <c r="Q304">
        <v>72</v>
      </c>
      <c r="R304">
        <v>34</v>
      </c>
      <c r="S304">
        <v>53</v>
      </c>
      <c r="T304">
        <v>42</v>
      </c>
      <c r="U304">
        <v>56</v>
      </c>
      <c r="V304">
        <v>20</v>
      </c>
      <c r="W304">
        <v>8</v>
      </c>
      <c r="X304" t="s">
        <v>8</v>
      </c>
      <c r="Y304">
        <v>35.210900000000002</v>
      </c>
      <c r="Z304">
        <v>109.47865710000001</v>
      </c>
      <c r="AA304">
        <v>42.212542859999999</v>
      </c>
      <c r="AB304">
        <v>62.288728570000004</v>
      </c>
      <c r="AC304">
        <v>54.713585709999997</v>
      </c>
      <c r="AD304">
        <v>93.858342859999993</v>
      </c>
      <c r="AE304">
        <v>39.936700000000002</v>
      </c>
      <c r="AF304">
        <v>32.984057139999997</v>
      </c>
      <c r="AG304">
        <v>21.092342859999999</v>
      </c>
      <c r="AH304">
        <v>34.535800000000002</v>
      </c>
      <c r="AI304">
        <v>15.13368571</v>
      </c>
      <c r="AJ304">
        <v>9.5890900000000006</v>
      </c>
      <c r="AK304">
        <v>775.95414289999997</v>
      </c>
      <c r="AL304">
        <v>113.0344571</v>
      </c>
      <c r="AM304">
        <v>47.2209</v>
      </c>
      <c r="AN304">
        <v>31.76078571</v>
      </c>
      <c r="AO304">
        <v>26.358571430000001</v>
      </c>
      <c r="AP304">
        <v>33.783985710000003</v>
      </c>
      <c r="AQ304" s="2">
        <v>0.54607638888888888</v>
      </c>
      <c r="AR304" t="s">
        <v>12</v>
      </c>
      <c r="AS304" t="s">
        <v>41</v>
      </c>
    </row>
    <row r="305" spans="1:45" x14ac:dyDescent="0.2">
      <c r="A305" t="s">
        <v>62</v>
      </c>
      <c r="B305" t="s">
        <v>6</v>
      </c>
      <c r="C305">
        <v>64</v>
      </c>
      <c r="D305">
        <v>150</v>
      </c>
      <c r="E305" t="s">
        <v>7</v>
      </c>
      <c r="F305">
        <v>158</v>
      </c>
      <c r="G305">
        <v>37</v>
      </c>
      <c r="H305">
        <v>17</v>
      </c>
      <c r="I305">
        <v>13</v>
      </c>
      <c r="J305">
        <v>10</v>
      </c>
      <c r="K305">
        <v>16</v>
      </c>
      <c r="L305">
        <v>25</v>
      </c>
      <c r="M305">
        <v>24</v>
      </c>
      <c r="N305">
        <v>11</v>
      </c>
      <c r="O305">
        <v>17</v>
      </c>
      <c r="P305">
        <v>35</v>
      </c>
      <c r="Q305">
        <v>19</v>
      </c>
      <c r="R305">
        <v>20</v>
      </c>
      <c r="S305">
        <v>36</v>
      </c>
      <c r="T305">
        <v>19</v>
      </c>
      <c r="U305">
        <v>17</v>
      </c>
      <c r="V305">
        <v>11</v>
      </c>
      <c r="W305">
        <v>4</v>
      </c>
      <c r="X305" t="s">
        <v>8</v>
      </c>
      <c r="Y305">
        <v>29.342404760000001</v>
      </c>
      <c r="Z305">
        <v>84.029666669999997</v>
      </c>
      <c r="AA305">
        <v>41.384857140000001</v>
      </c>
      <c r="AB305">
        <v>70.515547620000007</v>
      </c>
      <c r="AC305">
        <v>41.252309519999997</v>
      </c>
      <c r="AD305">
        <v>47.487857140000003</v>
      </c>
      <c r="AE305">
        <v>24.8362619</v>
      </c>
      <c r="AF305">
        <v>22.747626189999998</v>
      </c>
      <c r="AG305">
        <v>13.898057140000001</v>
      </c>
      <c r="AH305">
        <v>15.189354760000001</v>
      </c>
      <c r="AI305">
        <v>13.87255238</v>
      </c>
      <c r="AJ305">
        <v>7.9909095240000001</v>
      </c>
      <c r="AK305">
        <v>349.88809520000001</v>
      </c>
      <c r="AL305">
        <v>82.981642859999994</v>
      </c>
      <c r="AM305">
        <v>36.160142860000001</v>
      </c>
      <c r="AN305">
        <v>26.467333329999999</v>
      </c>
      <c r="AO305">
        <v>18.30456667</v>
      </c>
      <c r="AP305">
        <v>25.025166670000001</v>
      </c>
      <c r="AQ305" s="2">
        <v>0.54618055555555556</v>
      </c>
      <c r="AR305" t="s">
        <v>12</v>
      </c>
      <c r="AS305" t="s">
        <v>42</v>
      </c>
    </row>
    <row r="306" spans="1:45" x14ac:dyDescent="0.2">
      <c r="A306" t="s">
        <v>62</v>
      </c>
      <c r="B306" t="s">
        <v>6</v>
      </c>
      <c r="C306">
        <v>64</v>
      </c>
      <c r="D306">
        <v>200</v>
      </c>
      <c r="E306" t="s">
        <v>7</v>
      </c>
      <c r="F306">
        <v>208</v>
      </c>
      <c r="G306">
        <v>49</v>
      </c>
      <c r="H306">
        <v>23</v>
      </c>
      <c r="I306">
        <v>17</v>
      </c>
      <c r="J306">
        <v>15</v>
      </c>
      <c r="K306">
        <v>21</v>
      </c>
      <c r="L306">
        <v>33</v>
      </c>
      <c r="M306">
        <v>32</v>
      </c>
      <c r="N306">
        <v>15</v>
      </c>
      <c r="O306">
        <v>25</v>
      </c>
      <c r="P306">
        <v>53</v>
      </c>
      <c r="Q306">
        <v>26</v>
      </c>
      <c r="R306">
        <v>26</v>
      </c>
      <c r="S306">
        <v>47</v>
      </c>
      <c r="T306">
        <v>28</v>
      </c>
      <c r="U306">
        <v>23</v>
      </c>
      <c r="V306">
        <v>15</v>
      </c>
      <c r="W306">
        <v>6</v>
      </c>
      <c r="X306" t="s">
        <v>8</v>
      </c>
      <c r="Y306">
        <v>30.00928571</v>
      </c>
      <c r="Z306">
        <v>95.433696429999998</v>
      </c>
      <c r="AA306">
        <v>40.350232140000003</v>
      </c>
      <c r="AB306">
        <v>69.046464290000003</v>
      </c>
      <c r="AC306">
        <v>45.594660709999999</v>
      </c>
      <c r="AD306">
        <v>48.186196430000003</v>
      </c>
      <c r="AE306">
        <v>24.58789286</v>
      </c>
      <c r="AF306">
        <v>22.747624999999999</v>
      </c>
      <c r="AG306">
        <v>15.32873929</v>
      </c>
      <c r="AH306">
        <v>15.58907321</v>
      </c>
      <c r="AI306">
        <v>14.187837500000001</v>
      </c>
      <c r="AJ306">
        <v>8.9897732139999995</v>
      </c>
      <c r="AK306">
        <v>345.45910709999998</v>
      </c>
      <c r="AL306">
        <v>82.420946430000001</v>
      </c>
      <c r="AM306">
        <v>36.691910710000002</v>
      </c>
      <c r="AN306">
        <v>25.958339290000001</v>
      </c>
      <c r="AO306">
        <v>20.592642860000002</v>
      </c>
      <c r="AP306">
        <v>24.63416071</v>
      </c>
      <c r="AQ306" s="2">
        <v>0.54621527777777779</v>
      </c>
      <c r="AR306" t="s">
        <v>12</v>
      </c>
      <c r="AS306" t="s">
        <v>42</v>
      </c>
    </row>
    <row r="307" spans="1:45" x14ac:dyDescent="0.2">
      <c r="A307" t="s">
        <v>62</v>
      </c>
      <c r="B307" t="s">
        <v>6</v>
      </c>
      <c r="C307">
        <v>64</v>
      </c>
      <c r="D307">
        <v>250</v>
      </c>
      <c r="E307" t="s">
        <v>7</v>
      </c>
      <c r="F307">
        <v>259</v>
      </c>
      <c r="G307">
        <v>61</v>
      </c>
      <c r="H307">
        <v>29</v>
      </c>
      <c r="I307">
        <v>21</v>
      </c>
      <c r="J307">
        <v>18</v>
      </c>
      <c r="K307">
        <v>26</v>
      </c>
      <c r="L307">
        <v>42</v>
      </c>
      <c r="M307">
        <v>40</v>
      </c>
      <c r="N307">
        <v>19</v>
      </c>
      <c r="O307">
        <v>30</v>
      </c>
      <c r="P307">
        <v>63</v>
      </c>
      <c r="Q307">
        <v>32</v>
      </c>
      <c r="R307">
        <v>33</v>
      </c>
      <c r="S307">
        <v>58</v>
      </c>
      <c r="T307">
        <v>35</v>
      </c>
      <c r="U307">
        <v>29</v>
      </c>
      <c r="V307">
        <v>19</v>
      </c>
      <c r="W307">
        <v>7</v>
      </c>
      <c r="X307" t="s">
        <v>8</v>
      </c>
      <c r="Y307">
        <v>30.409414290000001</v>
      </c>
      <c r="Z307">
        <v>90.752042860000003</v>
      </c>
      <c r="AA307">
        <v>40.970999999999997</v>
      </c>
      <c r="AB307">
        <v>68.165028570000004</v>
      </c>
      <c r="AC307">
        <v>45.594657140000002</v>
      </c>
      <c r="AD307">
        <v>48.605214289999999</v>
      </c>
      <c r="AE307">
        <v>25.034942860000001</v>
      </c>
      <c r="AF307">
        <v>22.74762857</v>
      </c>
      <c r="AG307">
        <v>14.715585709999999</v>
      </c>
      <c r="AH307">
        <v>15.34924286</v>
      </c>
      <c r="AI307">
        <v>14.37701429</v>
      </c>
      <c r="AJ307">
        <v>8.3904542860000006</v>
      </c>
      <c r="AK307">
        <v>344.13042860000002</v>
      </c>
      <c r="AL307">
        <v>82.084542859999999</v>
      </c>
      <c r="AM307">
        <v>37.010971429999998</v>
      </c>
      <c r="AN307">
        <v>25.65294286</v>
      </c>
      <c r="AO307">
        <v>19.76892857</v>
      </c>
      <c r="AP307">
        <v>24.39954286</v>
      </c>
      <c r="AQ307" s="2">
        <v>0.54626157407407405</v>
      </c>
      <c r="AR307" t="s">
        <v>12</v>
      </c>
      <c r="AS307" t="s">
        <v>42</v>
      </c>
    </row>
    <row r="308" spans="1:45" x14ac:dyDescent="0.2">
      <c r="A308" t="s">
        <v>62</v>
      </c>
      <c r="B308" t="s">
        <v>6</v>
      </c>
      <c r="C308">
        <v>64</v>
      </c>
      <c r="D308">
        <v>150</v>
      </c>
      <c r="E308" t="s">
        <v>7</v>
      </c>
      <c r="F308">
        <v>652</v>
      </c>
      <c r="G308">
        <v>107</v>
      </c>
      <c r="H308">
        <v>28</v>
      </c>
      <c r="I308">
        <v>24</v>
      </c>
      <c r="J308">
        <v>34</v>
      </c>
      <c r="K308">
        <v>20</v>
      </c>
      <c r="L308">
        <v>284</v>
      </c>
      <c r="M308">
        <v>99</v>
      </c>
      <c r="N308">
        <v>24</v>
      </c>
      <c r="O308">
        <v>56</v>
      </c>
      <c r="P308">
        <v>4</v>
      </c>
      <c r="Q308">
        <v>157</v>
      </c>
      <c r="R308">
        <v>26</v>
      </c>
      <c r="S308">
        <v>26</v>
      </c>
      <c r="T308">
        <v>31</v>
      </c>
      <c r="U308">
        <v>16</v>
      </c>
      <c r="V308">
        <v>18</v>
      </c>
      <c r="W308">
        <v>6</v>
      </c>
      <c r="X308" t="s">
        <v>8</v>
      </c>
      <c r="Y308">
        <v>64.019809519999995</v>
      </c>
      <c r="Z308">
        <v>9.6033904759999995</v>
      </c>
      <c r="AA308">
        <v>53.800309519999999</v>
      </c>
      <c r="AB308">
        <v>50.927904759999997</v>
      </c>
      <c r="AC308">
        <v>67.306404760000007</v>
      </c>
      <c r="AD308">
        <v>44.694452380000001</v>
      </c>
      <c r="AE308">
        <v>282.1397619</v>
      </c>
      <c r="AF308">
        <v>93.833952379999999</v>
      </c>
      <c r="AG308">
        <v>45.781833329999998</v>
      </c>
      <c r="AH308">
        <v>125.51202379999999</v>
      </c>
      <c r="AI308">
        <v>22.700538099999999</v>
      </c>
      <c r="AJ308">
        <v>11.986364289999999</v>
      </c>
      <c r="AK308">
        <v>1443.8416669999999</v>
      </c>
      <c r="AL308">
        <v>239.97404760000001</v>
      </c>
      <c r="AM308">
        <v>59.557880949999998</v>
      </c>
      <c r="AN308">
        <v>48.862761900000002</v>
      </c>
      <c r="AO308">
        <v>62.235523809999997</v>
      </c>
      <c r="AP308">
        <v>31.281476189999999</v>
      </c>
      <c r="AQ308" s="2">
        <v>0.5463541666666667</v>
      </c>
      <c r="AR308" t="s">
        <v>12</v>
      </c>
      <c r="AS308" t="s">
        <v>43</v>
      </c>
    </row>
    <row r="309" spans="1:45" x14ac:dyDescent="0.2">
      <c r="A309" t="s">
        <v>62</v>
      </c>
      <c r="B309" t="s">
        <v>6</v>
      </c>
      <c r="C309">
        <v>64</v>
      </c>
      <c r="D309">
        <v>200</v>
      </c>
      <c r="E309" t="s">
        <v>7</v>
      </c>
      <c r="F309">
        <v>866</v>
      </c>
      <c r="G309">
        <v>144</v>
      </c>
      <c r="H309">
        <v>51</v>
      </c>
      <c r="I309">
        <v>32</v>
      </c>
      <c r="J309">
        <v>45</v>
      </c>
      <c r="K309">
        <v>27</v>
      </c>
      <c r="L309">
        <v>377</v>
      </c>
      <c r="M309">
        <v>132</v>
      </c>
      <c r="N309">
        <v>31</v>
      </c>
      <c r="O309">
        <v>73</v>
      </c>
      <c r="P309">
        <v>15</v>
      </c>
      <c r="Q309">
        <v>205</v>
      </c>
      <c r="R309">
        <v>34</v>
      </c>
      <c r="S309">
        <v>35</v>
      </c>
      <c r="T309">
        <v>42</v>
      </c>
      <c r="U309">
        <v>21</v>
      </c>
      <c r="V309">
        <v>24</v>
      </c>
      <c r="W309">
        <v>8</v>
      </c>
      <c r="X309" t="s">
        <v>8</v>
      </c>
      <c r="Y309">
        <v>62.019196430000001</v>
      </c>
      <c r="Z309">
        <v>27.009535710000002</v>
      </c>
      <c r="AA309">
        <v>52.765678569999999</v>
      </c>
      <c r="AB309">
        <v>51.417589290000002</v>
      </c>
      <c r="AC309">
        <v>68.391982139999996</v>
      </c>
      <c r="AD309">
        <v>43.99608929</v>
      </c>
      <c r="AE309">
        <v>280.89803569999998</v>
      </c>
      <c r="AF309">
        <v>93.833964289999997</v>
      </c>
      <c r="AG309">
        <v>44.75992857</v>
      </c>
      <c r="AH309">
        <v>122.91383930000001</v>
      </c>
      <c r="AI309">
        <v>22.70053571</v>
      </c>
      <c r="AJ309">
        <v>11.9863625</v>
      </c>
      <c r="AK309">
        <v>1438.3055360000001</v>
      </c>
      <c r="AL309">
        <v>242.2166071</v>
      </c>
      <c r="AM309">
        <v>81.360339289999999</v>
      </c>
      <c r="AN309">
        <v>48.862749999999998</v>
      </c>
      <c r="AO309">
        <v>61.77791071</v>
      </c>
      <c r="AP309">
        <v>31.672499999999999</v>
      </c>
      <c r="AQ309" s="2">
        <v>0.54638888888888892</v>
      </c>
      <c r="AR309" t="s">
        <v>12</v>
      </c>
      <c r="AS309" t="s">
        <v>43</v>
      </c>
    </row>
    <row r="310" spans="1:45" x14ac:dyDescent="0.2">
      <c r="A310" t="s">
        <v>62</v>
      </c>
      <c r="B310" t="s">
        <v>6</v>
      </c>
      <c r="C310">
        <v>64</v>
      </c>
      <c r="D310">
        <v>250</v>
      </c>
      <c r="E310" t="s">
        <v>7</v>
      </c>
      <c r="F310">
        <v>1078</v>
      </c>
      <c r="G310">
        <v>180</v>
      </c>
      <c r="H310">
        <v>48</v>
      </c>
      <c r="I310">
        <v>40</v>
      </c>
      <c r="J310">
        <v>57</v>
      </c>
      <c r="K310">
        <v>33</v>
      </c>
      <c r="L310">
        <v>469</v>
      </c>
      <c r="M310">
        <v>164</v>
      </c>
      <c r="N310">
        <v>39</v>
      </c>
      <c r="O310">
        <v>91</v>
      </c>
      <c r="P310">
        <v>19</v>
      </c>
      <c r="Q310">
        <v>247</v>
      </c>
      <c r="R310">
        <v>42</v>
      </c>
      <c r="S310">
        <v>44</v>
      </c>
      <c r="T310">
        <v>52</v>
      </c>
      <c r="U310">
        <v>27</v>
      </c>
      <c r="V310">
        <v>30</v>
      </c>
      <c r="W310">
        <v>10</v>
      </c>
      <c r="X310" t="s">
        <v>8</v>
      </c>
      <c r="Y310">
        <v>62.419314290000003</v>
      </c>
      <c r="Z310">
        <v>27.369657140000001</v>
      </c>
      <c r="AA310">
        <v>52.1449</v>
      </c>
      <c r="AB310">
        <v>51.711399999999998</v>
      </c>
      <c r="AC310">
        <v>67.740628569999998</v>
      </c>
      <c r="AD310">
        <v>45.253128570000001</v>
      </c>
      <c r="AE310">
        <v>279.5568571</v>
      </c>
      <c r="AF310">
        <v>93.265257140000003</v>
      </c>
      <c r="AG310">
        <v>44.63728571</v>
      </c>
      <c r="AH310">
        <v>118.47695710000001</v>
      </c>
      <c r="AI310">
        <v>22.700542859999999</v>
      </c>
      <c r="AJ310">
        <v>11.98636286</v>
      </c>
      <c r="AK310">
        <v>1432.3257140000001</v>
      </c>
      <c r="AL310">
        <v>242.21671430000001</v>
      </c>
      <c r="AM310">
        <v>61.259542860000003</v>
      </c>
      <c r="AN310">
        <v>48.862757139999999</v>
      </c>
      <c r="AO310">
        <v>62.601614290000001</v>
      </c>
      <c r="AP310">
        <v>30.968657140000001</v>
      </c>
      <c r="AQ310" s="2">
        <v>0.54642361111111104</v>
      </c>
      <c r="AR310" t="s">
        <v>12</v>
      </c>
      <c r="AS310" t="s">
        <v>43</v>
      </c>
    </row>
    <row r="311" spans="1:45" x14ac:dyDescent="0.2">
      <c r="A311" t="s">
        <v>62</v>
      </c>
      <c r="B311" t="s">
        <v>6</v>
      </c>
      <c r="C311">
        <v>64</v>
      </c>
      <c r="D311">
        <v>150</v>
      </c>
      <c r="E311" t="s">
        <v>7</v>
      </c>
      <c r="F311">
        <v>138</v>
      </c>
      <c r="G311">
        <v>21</v>
      </c>
      <c r="H311">
        <v>14</v>
      </c>
      <c r="I311">
        <v>13</v>
      </c>
      <c r="J311">
        <v>15</v>
      </c>
      <c r="K311">
        <v>14</v>
      </c>
      <c r="L311">
        <v>107</v>
      </c>
      <c r="M311">
        <v>41</v>
      </c>
      <c r="N311">
        <v>19</v>
      </c>
      <c r="O311">
        <v>19</v>
      </c>
      <c r="P311">
        <v>13</v>
      </c>
      <c r="Q311">
        <v>82</v>
      </c>
      <c r="R311">
        <v>19</v>
      </c>
      <c r="S311">
        <v>25</v>
      </c>
      <c r="T311">
        <v>27</v>
      </c>
      <c r="U311">
        <v>20</v>
      </c>
      <c r="V311">
        <v>12</v>
      </c>
      <c r="W311">
        <v>4</v>
      </c>
      <c r="X311" t="s">
        <v>8</v>
      </c>
      <c r="Y311">
        <v>50.682357140000001</v>
      </c>
      <c r="Z311">
        <v>31.21102381</v>
      </c>
      <c r="AA311">
        <v>39.31559524</v>
      </c>
      <c r="AB311">
        <v>48.969119050000003</v>
      </c>
      <c r="AC311">
        <v>58.621690479999998</v>
      </c>
      <c r="AD311">
        <v>55.868047619999999</v>
      </c>
      <c r="AE311">
        <v>106.2991667</v>
      </c>
      <c r="AF311">
        <v>38.860523809999997</v>
      </c>
      <c r="AG311">
        <v>15.53312143</v>
      </c>
      <c r="AH311">
        <v>65.554047620000006</v>
      </c>
      <c r="AI311">
        <v>15.13369286</v>
      </c>
      <c r="AJ311">
        <v>7.9909095240000001</v>
      </c>
      <c r="AK311">
        <v>305.59833329999998</v>
      </c>
      <c r="AL311">
        <v>47.097690479999997</v>
      </c>
      <c r="AM311">
        <v>29.77895238</v>
      </c>
      <c r="AN311">
        <v>26.467333329999999</v>
      </c>
      <c r="AO311">
        <v>27.45685714</v>
      </c>
      <c r="AP311">
        <v>21.897030950000001</v>
      </c>
      <c r="AQ311" s="2">
        <v>0.54660879629629633</v>
      </c>
      <c r="AR311" t="s">
        <v>12</v>
      </c>
      <c r="AS311" t="s">
        <v>44</v>
      </c>
    </row>
    <row r="312" spans="1:45" x14ac:dyDescent="0.2">
      <c r="A312" t="s">
        <v>62</v>
      </c>
      <c r="B312" t="s">
        <v>6</v>
      </c>
      <c r="C312">
        <v>64</v>
      </c>
      <c r="D312">
        <v>200</v>
      </c>
      <c r="E312" t="s">
        <v>7</v>
      </c>
      <c r="F312">
        <v>184</v>
      </c>
      <c r="G312">
        <v>28</v>
      </c>
      <c r="H312">
        <v>19</v>
      </c>
      <c r="I312">
        <v>18</v>
      </c>
      <c r="J312">
        <v>20</v>
      </c>
      <c r="K312">
        <v>19</v>
      </c>
      <c r="L312">
        <v>142</v>
      </c>
      <c r="M312">
        <v>55</v>
      </c>
      <c r="N312">
        <v>25</v>
      </c>
      <c r="O312">
        <v>32</v>
      </c>
      <c r="P312">
        <v>9</v>
      </c>
      <c r="Q312">
        <v>108</v>
      </c>
      <c r="R312">
        <v>25</v>
      </c>
      <c r="S312">
        <v>33</v>
      </c>
      <c r="T312">
        <v>37</v>
      </c>
      <c r="U312">
        <v>27</v>
      </c>
      <c r="V312">
        <v>16</v>
      </c>
      <c r="W312">
        <v>5</v>
      </c>
      <c r="X312" t="s">
        <v>8</v>
      </c>
      <c r="Y312">
        <v>50.015482140000003</v>
      </c>
      <c r="Z312">
        <v>16.205721430000001</v>
      </c>
      <c r="AA312">
        <v>38.798285710000002</v>
      </c>
      <c r="AB312">
        <v>48.479446430000003</v>
      </c>
      <c r="AC312">
        <v>60.250089289999998</v>
      </c>
      <c r="AD312">
        <v>56.56641071</v>
      </c>
      <c r="AE312">
        <v>105.80244639999999</v>
      </c>
      <c r="AF312">
        <v>39.097482139999997</v>
      </c>
      <c r="AG312">
        <v>19.62078571</v>
      </c>
      <c r="AH312">
        <v>64.754607140000005</v>
      </c>
      <c r="AI312">
        <v>15.13369286</v>
      </c>
      <c r="AJ312">
        <v>7.4914767859999998</v>
      </c>
      <c r="AK312">
        <v>305.59839290000002</v>
      </c>
      <c r="AL312">
        <v>47.097696429999999</v>
      </c>
      <c r="AM312">
        <v>30.31071429</v>
      </c>
      <c r="AN312">
        <v>27.485303569999999</v>
      </c>
      <c r="AO312">
        <v>27.45685714</v>
      </c>
      <c r="AP312">
        <v>22.288053569999999</v>
      </c>
      <c r="AQ312" s="2">
        <v>0.54664351851851845</v>
      </c>
      <c r="AR312" t="s">
        <v>12</v>
      </c>
      <c r="AS312" t="s">
        <v>44</v>
      </c>
    </row>
    <row r="313" spans="1:45" x14ac:dyDescent="0.2">
      <c r="A313" t="s">
        <v>62</v>
      </c>
      <c r="B313" t="s">
        <v>6</v>
      </c>
      <c r="C313">
        <v>64</v>
      </c>
      <c r="D313">
        <v>250</v>
      </c>
      <c r="E313" t="s">
        <v>7</v>
      </c>
      <c r="F313">
        <v>229</v>
      </c>
      <c r="G313">
        <v>36</v>
      </c>
      <c r="H313">
        <v>24</v>
      </c>
      <c r="I313">
        <v>22</v>
      </c>
      <c r="J313">
        <v>25</v>
      </c>
      <c r="K313">
        <v>24</v>
      </c>
      <c r="L313">
        <v>176</v>
      </c>
      <c r="M313">
        <v>68</v>
      </c>
      <c r="N313">
        <v>31</v>
      </c>
      <c r="O313">
        <v>40</v>
      </c>
      <c r="P313">
        <v>16</v>
      </c>
      <c r="Q313">
        <v>134</v>
      </c>
      <c r="R313">
        <v>31</v>
      </c>
      <c r="S313">
        <v>41</v>
      </c>
      <c r="T313">
        <v>46</v>
      </c>
      <c r="U313">
        <v>34</v>
      </c>
      <c r="V313">
        <v>20</v>
      </c>
      <c r="W313">
        <v>7</v>
      </c>
      <c r="X313" t="s">
        <v>8</v>
      </c>
      <c r="Y313">
        <v>49.61535714</v>
      </c>
      <c r="Z313">
        <v>23.048142859999999</v>
      </c>
      <c r="AA313">
        <v>38.487914289999999</v>
      </c>
      <c r="AB313">
        <v>48.185614289999997</v>
      </c>
      <c r="AC313">
        <v>59.924399999999999</v>
      </c>
      <c r="AD313">
        <v>56.985414290000001</v>
      </c>
      <c r="AE313">
        <v>104.90834289999999</v>
      </c>
      <c r="AF313">
        <v>38.670971430000002</v>
      </c>
      <c r="AG313">
        <v>19.62078571</v>
      </c>
      <c r="AH313">
        <v>64.274942859999996</v>
      </c>
      <c r="AI313">
        <v>15.13368571</v>
      </c>
      <c r="AJ313">
        <v>8.3904542860000006</v>
      </c>
      <c r="AK313">
        <v>304.26971429999998</v>
      </c>
      <c r="AL313">
        <v>48.443342860000001</v>
      </c>
      <c r="AM313">
        <v>30.629771430000002</v>
      </c>
      <c r="AN313">
        <v>26.87451429</v>
      </c>
      <c r="AO313">
        <v>27.45685714</v>
      </c>
      <c r="AP313">
        <v>22.52265714</v>
      </c>
      <c r="AQ313" s="2">
        <v>0.54668981481481482</v>
      </c>
      <c r="AR313" t="s">
        <v>12</v>
      </c>
      <c r="AS313" t="s">
        <v>44</v>
      </c>
    </row>
    <row r="314" spans="1:45" x14ac:dyDescent="0.2">
      <c r="A314" t="s">
        <v>62</v>
      </c>
      <c r="B314" t="s">
        <v>6</v>
      </c>
      <c r="C314">
        <v>64</v>
      </c>
      <c r="D314">
        <v>150</v>
      </c>
      <c r="E314" t="s">
        <v>7</v>
      </c>
      <c r="F314">
        <v>51</v>
      </c>
      <c r="G314">
        <v>53</v>
      </c>
      <c r="H314">
        <v>31</v>
      </c>
      <c r="I314">
        <v>66</v>
      </c>
      <c r="J314">
        <v>30</v>
      </c>
      <c r="K314">
        <v>16</v>
      </c>
      <c r="L314">
        <v>51</v>
      </c>
      <c r="M314">
        <v>35</v>
      </c>
      <c r="N314">
        <v>11</v>
      </c>
      <c r="O314">
        <v>24</v>
      </c>
      <c r="P314">
        <v>6</v>
      </c>
      <c r="Q314">
        <v>14</v>
      </c>
      <c r="R314">
        <v>13</v>
      </c>
      <c r="S314">
        <v>15</v>
      </c>
      <c r="T314">
        <v>14</v>
      </c>
      <c r="U314">
        <v>11</v>
      </c>
      <c r="V314">
        <v>11</v>
      </c>
      <c r="W314">
        <v>4</v>
      </c>
      <c r="X314" t="s">
        <v>8</v>
      </c>
      <c r="Y314">
        <v>29.342404760000001</v>
      </c>
      <c r="Z314">
        <v>14.40508571</v>
      </c>
      <c r="AA314">
        <v>26.900142859999999</v>
      </c>
      <c r="AB314">
        <v>29.381476190000001</v>
      </c>
      <c r="AC314">
        <v>30.396428570000001</v>
      </c>
      <c r="AD314">
        <v>30.727428570000001</v>
      </c>
      <c r="AE314">
        <v>50.66595238</v>
      </c>
      <c r="AF314">
        <v>33.173619049999999</v>
      </c>
      <c r="AG314">
        <v>19.62078571</v>
      </c>
      <c r="AH314">
        <v>11.192154759999999</v>
      </c>
      <c r="AI314">
        <v>13.87255238</v>
      </c>
      <c r="AJ314">
        <v>7.9909095240000001</v>
      </c>
      <c r="AK314">
        <v>112.93854760000001</v>
      </c>
      <c r="AL314">
        <v>118.8655952</v>
      </c>
      <c r="AM314">
        <v>65.93909524</v>
      </c>
      <c r="AN314">
        <v>134.3725714</v>
      </c>
      <c r="AO314">
        <v>54.91369048</v>
      </c>
      <c r="AP314">
        <v>25.025166670000001</v>
      </c>
      <c r="AQ314" s="2">
        <v>0.54678240740740736</v>
      </c>
      <c r="AR314" t="s">
        <v>12</v>
      </c>
      <c r="AS314" t="s">
        <v>45</v>
      </c>
    </row>
    <row r="315" spans="1:45" x14ac:dyDescent="0.2">
      <c r="A315" t="s">
        <v>62</v>
      </c>
      <c r="B315" t="s">
        <v>6</v>
      </c>
      <c r="C315">
        <v>64</v>
      </c>
      <c r="D315">
        <v>200</v>
      </c>
      <c r="E315" t="s">
        <v>7</v>
      </c>
      <c r="F315">
        <v>70</v>
      </c>
      <c r="G315">
        <v>71</v>
      </c>
      <c r="H315">
        <v>41</v>
      </c>
      <c r="I315">
        <v>88</v>
      </c>
      <c r="J315">
        <v>41</v>
      </c>
      <c r="K315">
        <v>23</v>
      </c>
      <c r="L315">
        <v>72</v>
      </c>
      <c r="M315">
        <v>52</v>
      </c>
      <c r="N315">
        <v>17</v>
      </c>
      <c r="O315">
        <v>35</v>
      </c>
      <c r="P315">
        <v>10</v>
      </c>
      <c r="Q315">
        <v>21</v>
      </c>
      <c r="R315">
        <v>21</v>
      </c>
      <c r="S315">
        <v>23</v>
      </c>
      <c r="T315">
        <v>24</v>
      </c>
      <c r="U315">
        <v>18</v>
      </c>
      <c r="V315">
        <v>16</v>
      </c>
      <c r="W315">
        <v>6</v>
      </c>
      <c r="X315" t="s">
        <v>8</v>
      </c>
      <c r="Y315">
        <v>34.010535709999999</v>
      </c>
      <c r="Z315">
        <v>18.006357139999999</v>
      </c>
      <c r="AA315">
        <v>32.590571429999997</v>
      </c>
      <c r="AB315">
        <v>33.788696430000002</v>
      </c>
      <c r="AC315">
        <v>39.08114286</v>
      </c>
      <c r="AD315">
        <v>37.71094643</v>
      </c>
      <c r="AE315">
        <v>53.646303570000001</v>
      </c>
      <c r="AF315">
        <v>36.964892859999999</v>
      </c>
      <c r="AG315">
        <v>21.460232139999999</v>
      </c>
      <c r="AH315">
        <v>12.591175</v>
      </c>
      <c r="AI315">
        <v>15.13369286</v>
      </c>
      <c r="AJ315">
        <v>8.9897732139999995</v>
      </c>
      <c r="AK315">
        <v>116.26025</v>
      </c>
      <c r="AL315">
        <v>119.4262679</v>
      </c>
      <c r="AM315">
        <v>65.407321429999996</v>
      </c>
      <c r="AN315">
        <v>134.3725714</v>
      </c>
      <c r="AO315">
        <v>56.286535710000003</v>
      </c>
      <c r="AP315">
        <v>26.980267860000001</v>
      </c>
      <c r="AQ315" s="2">
        <v>0.54681712962962969</v>
      </c>
      <c r="AR315" t="s">
        <v>12</v>
      </c>
      <c r="AS315" t="s">
        <v>45</v>
      </c>
    </row>
    <row r="316" spans="1:45" x14ac:dyDescent="0.2">
      <c r="A316" t="s">
        <v>62</v>
      </c>
      <c r="B316" t="s">
        <v>6</v>
      </c>
      <c r="C316">
        <v>64</v>
      </c>
      <c r="D316">
        <v>250</v>
      </c>
      <c r="E316" t="s">
        <v>7</v>
      </c>
      <c r="F316">
        <v>86</v>
      </c>
      <c r="G316">
        <v>87</v>
      </c>
      <c r="H316">
        <v>51</v>
      </c>
      <c r="I316">
        <v>109</v>
      </c>
      <c r="J316">
        <v>51</v>
      </c>
      <c r="K316">
        <v>28</v>
      </c>
      <c r="L316">
        <v>90</v>
      </c>
      <c r="M316">
        <v>65</v>
      </c>
      <c r="N316">
        <v>21</v>
      </c>
      <c r="O316">
        <v>43</v>
      </c>
      <c r="P316">
        <v>13</v>
      </c>
      <c r="Q316">
        <v>26</v>
      </c>
      <c r="R316">
        <v>27</v>
      </c>
      <c r="S316">
        <v>29</v>
      </c>
      <c r="T316">
        <v>30</v>
      </c>
      <c r="U316">
        <v>22</v>
      </c>
      <c r="V316">
        <v>20</v>
      </c>
      <c r="W316">
        <v>8</v>
      </c>
      <c r="X316" t="s">
        <v>8</v>
      </c>
      <c r="Y316">
        <v>33.610399999999998</v>
      </c>
      <c r="Z316">
        <v>18.726614290000001</v>
      </c>
      <c r="AA316">
        <v>33.521728570000001</v>
      </c>
      <c r="AB316">
        <v>34.082514289999999</v>
      </c>
      <c r="AC316">
        <v>39.081128569999997</v>
      </c>
      <c r="AD316">
        <v>36.872914289999997</v>
      </c>
      <c r="AE316">
        <v>53.646299999999997</v>
      </c>
      <c r="AF316">
        <v>36.964885709999997</v>
      </c>
      <c r="AG316">
        <v>21.092342859999999</v>
      </c>
      <c r="AH316">
        <v>12.47125857</v>
      </c>
      <c r="AI316">
        <v>15.13368571</v>
      </c>
      <c r="AJ316">
        <v>9.5890900000000006</v>
      </c>
      <c r="AK316">
        <v>114.2672286</v>
      </c>
      <c r="AL316">
        <v>117.0714143</v>
      </c>
      <c r="AM316">
        <v>65.088271430000006</v>
      </c>
      <c r="AN316">
        <v>133.15100000000001</v>
      </c>
      <c r="AO316">
        <v>56.011971430000003</v>
      </c>
      <c r="AP316">
        <v>26.27644286</v>
      </c>
      <c r="AQ316" s="2">
        <v>0.54685185185185181</v>
      </c>
      <c r="AR316" t="s">
        <v>12</v>
      </c>
      <c r="AS316" t="s">
        <v>45</v>
      </c>
    </row>
    <row r="317" spans="1:45" x14ac:dyDescent="0.2">
      <c r="A317" t="s">
        <v>62</v>
      </c>
      <c r="B317" t="s">
        <v>6</v>
      </c>
      <c r="C317">
        <v>64</v>
      </c>
      <c r="D317">
        <v>150</v>
      </c>
      <c r="E317" t="s">
        <v>7</v>
      </c>
      <c r="F317">
        <v>57</v>
      </c>
      <c r="G317">
        <v>359</v>
      </c>
      <c r="H317">
        <v>930</v>
      </c>
      <c r="I317">
        <v>2773</v>
      </c>
      <c r="J317">
        <v>250</v>
      </c>
      <c r="K317">
        <v>26</v>
      </c>
      <c r="L317">
        <v>28</v>
      </c>
      <c r="M317">
        <v>34</v>
      </c>
      <c r="N317">
        <v>11</v>
      </c>
      <c r="O317">
        <v>55</v>
      </c>
      <c r="P317">
        <v>10</v>
      </c>
      <c r="Q317">
        <v>21</v>
      </c>
      <c r="R317">
        <v>31</v>
      </c>
      <c r="S317">
        <v>24</v>
      </c>
      <c r="T317">
        <v>19</v>
      </c>
      <c r="U317">
        <v>14</v>
      </c>
      <c r="V317">
        <v>15</v>
      </c>
      <c r="W317">
        <v>21</v>
      </c>
      <c r="X317" t="s">
        <v>8</v>
      </c>
      <c r="Y317">
        <v>29.342404760000001</v>
      </c>
      <c r="Z317">
        <v>24.00847619</v>
      </c>
      <c r="AA317">
        <v>64.146523810000005</v>
      </c>
      <c r="AB317">
        <v>47.010357140000004</v>
      </c>
      <c r="AC317">
        <v>41.252309519999997</v>
      </c>
      <c r="AD317">
        <v>39.107642859999999</v>
      </c>
      <c r="AE317">
        <v>27.816595240000002</v>
      </c>
      <c r="AF317">
        <v>32.225809519999999</v>
      </c>
      <c r="AG317">
        <v>44.96430952</v>
      </c>
      <c r="AH317">
        <v>16.788233330000001</v>
      </c>
      <c r="AI317">
        <v>18.917116669999999</v>
      </c>
      <c r="AJ317">
        <v>41.952261900000003</v>
      </c>
      <c r="AK317">
        <v>126.2254286</v>
      </c>
      <c r="AL317">
        <v>805.14619049999999</v>
      </c>
      <c r="AM317">
        <v>1978.1726189999999</v>
      </c>
      <c r="AN317">
        <v>5645.6833329999999</v>
      </c>
      <c r="AO317">
        <v>457.61404759999999</v>
      </c>
      <c r="AP317">
        <v>40.665904759999997</v>
      </c>
      <c r="AQ317" s="2">
        <v>0.54692129629629627</v>
      </c>
      <c r="AR317" t="s">
        <v>12</v>
      </c>
      <c r="AS317" t="s">
        <v>46</v>
      </c>
    </row>
    <row r="318" spans="1:45" x14ac:dyDescent="0.2">
      <c r="A318" t="s">
        <v>62</v>
      </c>
      <c r="B318" t="s">
        <v>6</v>
      </c>
      <c r="C318">
        <v>64</v>
      </c>
      <c r="D318">
        <v>200</v>
      </c>
      <c r="E318" t="s">
        <v>7</v>
      </c>
      <c r="F318">
        <v>76</v>
      </c>
      <c r="G318">
        <v>476</v>
      </c>
      <c r="H318">
        <v>1229</v>
      </c>
      <c r="I318">
        <v>3709</v>
      </c>
      <c r="J318">
        <v>336</v>
      </c>
      <c r="K318">
        <v>35</v>
      </c>
      <c r="L318">
        <v>38</v>
      </c>
      <c r="M318">
        <v>46</v>
      </c>
      <c r="N318">
        <v>15</v>
      </c>
      <c r="O318">
        <v>75</v>
      </c>
      <c r="P318">
        <v>13</v>
      </c>
      <c r="Q318">
        <v>28</v>
      </c>
      <c r="R318">
        <v>42</v>
      </c>
      <c r="S318">
        <v>32</v>
      </c>
      <c r="T318">
        <v>26</v>
      </c>
      <c r="U318">
        <v>18</v>
      </c>
      <c r="V318">
        <v>20</v>
      </c>
      <c r="W318">
        <v>28</v>
      </c>
      <c r="X318" t="s">
        <v>8</v>
      </c>
      <c r="Y318">
        <v>30.00928571</v>
      </c>
      <c r="Z318">
        <v>23.408267859999999</v>
      </c>
      <c r="AA318">
        <v>65.181124999999994</v>
      </c>
      <c r="AB318">
        <v>47.010375000000003</v>
      </c>
      <c r="AC318">
        <v>42.337892859999997</v>
      </c>
      <c r="AD318">
        <v>37.71094643</v>
      </c>
      <c r="AE318">
        <v>28.313321429999998</v>
      </c>
      <c r="AF318">
        <v>32.699714290000003</v>
      </c>
      <c r="AG318">
        <v>45.986214289999999</v>
      </c>
      <c r="AH318">
        <v>16.788232140000002</v>
      </c>
      <c r="AI318">
        <v>18.917107139999999</v>
      </c>
      <c r="AJ318">
        <v>41.952267859999999</v>
      </c>
      <c r="AK318">
        <v>126.2254286</v>
      </c>
      <c r="AL318">
        <v>800.6607143</v>
      </c>
      <c r="AM318">
        <v>1960.625</v>
      </c>
      <c r="AN318">
        <v>5663.4982140000002</v>
      </c>
      <c r="AO318">
        <v>461.2751786</v>
      </c>
      <c r="AP318">
        <v>41.056928569999997</v>
      </c>
      <c r="AQ318" s="2">
        <v>0.54695601851851849</v>
      </c>
      <c r="AR318" t="s">
        <v>12</v>
      </c>
      <c r="AS318" t="s">
        <v>46</v>
      </c>
    </row>
    <row r="319" spans="1:45" x14ac:dyDescent="0.2">
      <c r="A319" t="s">
        <v>62</v>
      </c>
      <c r="B319" t="s">
        <v>6</v>
      </c>
      <c r="C319">
        <v>64</v>
      </c>
      <c r="D319">
        <v>250</v>
      </c>
      <c r="E319" t="s">
        <v>7</v>
      </c>
      <c r="F319">
        <v>94</v>
      </c>
      <c r="G319">
        <v>593</v>
      </c>
      <c r="H319">
        <v>1621</v>
      </c>
      <c r="I319">
        <v>4644</v>
      </c>
      <c r="J319">
        <v>422</v>
      </c>
      <c r="K319">
        <v>43</v>
      </c>
      <c r="L319">
        <v>47</v>
      </c>
      <c r="M319">
        <v>57</v>
      </c>
      <c r="N319">
        <v>18</v>
      </c>
      <c r="O319">
        <v>83</v>
      </c>
      <c r="P319">
        <v>17</v>
      </c>
      <c r="Q319">
        <v>35</v>
      </c>
      <c r="R319">
        <v>52</v>
      </c>
      <c r="S319">
        <v>40</v>
      </c>
      <c r="T319">
        <v>32</v>
      </c>
      <c r="U319">
        <v>23</v>
      </c>
      <c r="V319">
        <v>24</v>
      </c>
      <c r="W319">
        <v>35</v>
      </c>
      <c r="X319" t="s">
        <v>8</v>
      </c>
      <c r="Y319">
        <v>28.808914290000001</v>
      </c>
      <c r="Z319">
        <v>24.488642859999999</v>
      </c>
      <c r="AA319">
        <v>64.560357139999994</v>
      </c>
      <c r="AB319">
        <v>47.010357140000004</v>
      </c>
      <c r="AC319">
        <v>41.686542860000003</v>
      </c>
      <c r="AD319">
        <v>38.548957139999999</v>
      </c>
      <c r="AE319">
        <v>28.0153</v>
      </c>
      <c r="AF319">
        <v>32.41537143</v>
      </c>
      <c r="AG319">
        <v>40.713128570000002</v>
      </c>
      <c r="AH319">
        <v>16.788228570000001</v>
      </c>
      <c r="AI319">
        <v>18.160428570000001</v>
      </c>
      <c r="AJ319">
        <v>41.952271430000003</v>
      </c>
      <c r="AK319">
        <v>124.89674290000001</v>
      </c>
      <c r="AL319">
        <v>797.96942860000001</v>
      </c>
      <c r="AM319">
        <v>2068.7857140000001</v>
      </c>
      <c r="AN319">
        <v>5672.9657139999999</v>
      </c>
      <c r="AO319">
        <v>463.47157140000002</v>
      </c>
      <c r="AP319">
        <v>40.353099999999998</v>
      </c>
      <c r="AQ319" s="2">
        <v>0.54700231481481476</v>
      </c>
      <c r="AR319" t="s">
        <v>12</v>
      </c>
      <c r="AS319" t="s">
        <v>46</v>
      </c>
    </row>
    <row r="320" spans="1:45" x14ac:dyDescent="0.2">
      <c r="A320" t="s">
        <v>62</v>
      </c>
      <c r="B320" t="s">
        <v>6</v>
      </c>
      <c r="C320">
        <v>64</v>
      </c>
      <c r="D320">
        <v>150</v>
      </c>
      <c r="E320" t="s">
        <v>7</v>
      </c>
      <c r="F320">
        <v>22</v>
      </c>
      <c r="G320">
        <v>533</v>
      </c>
      <c r="H320">
        <v>12994</v>
      </c>
      <c r="I320">
        <v>348</v>
      </c>
      <c r="J320">
        <v>197</v>
      </c>
      <c r="K320">
        <v>99</v>
      </c>
      <c r="L320">
        <v>29</v>
      </c>
      <c r="M320">
        <v>25</v>
      </c>
      <c r="N320">
        <v>12</v>
      </c>
      <c r="O320">
        <v>15</v>
      </c>
      <c r="P320">
        <v>20</v>
      </c>
      <c r="Q320">
        <v>30</v>
      </c>
      <c r="R320">
        <v>76</v>
      </c>
      <c r="S320">
        <v>58</v>
      </c>
      <c r="T320">
        <v>23</v>
      </c>
      <c r="U320">
        <v>15</v>
      </c>
      <c r="V320">
        <v>14</v>
      </c>
      <c r="W320">
        <v>8</v>
      </c>
      <c r="X320" t="s">
        <v>8</v>
      </c>
      <c r="Y320">
        <v>32.009904759999998</v>
      </c>
      <c r="Z320">
        <v>48.016952379999999</v>
      </c>
      <c r="AA320">
        <v>157.26240480000001</v>
      </c>
      <c r="AB320">
        <v>113.60838099999999</v>
      </c>
      <c r="AC320">
        <v>49.936999999999998</v>
      </c>
      <c r="AD320">
        <v>41.90104762</v>
      </c>
      <c r="AE320">
        <v>28.810047619999999</v>
      </c>
      <c r="AF320">
        <v>23.69544286</v>
      </c>
      <c r="AG320">
        <v>12.262990479999999</v>
      </c>
      <c r="AH320">
        <v>23.983190480000001</v>
      </c>
      <c r="AI320">
        <v>17.655973809999999</v>
      </c>
      <c r="AJ320">
        <v>15.981816670000001</v>
      </c>
      <c r="AK320">
        <v>48.718571429999997</v>
      </c>
      <c r="AL320">
        <v>1195.384286</v>
      </c>
      <c r="AM320">
        <v>27639.119050000001</v>
      </c>
      <c r="AN320">
        <v>708.51</v>
      </c>
      <c r="AO320">
        <v>360.6</v>
      </c>
      <c r="AP320">
        <v>154.8432857</v>
      </c>
      <c r="AQ320" s="2">
        <v>0.54706018518518518</v>
      </c>
      <c r="AR320" t="s">
        <v>12</v>
      </c>
      <c r="AS320" t="s">
        <v>47</v>
      </c>
    </row>
    <row r="321" spans="1:45" x14ac:dyDescent="0.2">
      <c r="A321" t="s">
        <v>62</v>
      </c>
      <c r="B321" t="s">
        <v>6</v>
      </c>
      <c r="C321">
        <v>64</v>
      </c>
      <c r="D321">
        <v>200</v>
      </c>
      <c r="E321" t="s">
        <v>7</v>
      </c>
      <c r="F321">
        <v>29</v>
      </c>
      <c r="G321">
        <v>710</v>
      </c>
      <c r="H321">
        <v>17536</v>
      </c>
      <c r="I321">
        <v>463</v>
      </c>
      <c r="J321">
        <v>264</v>
      </c>
      <c r="K321">
        <v>131</v>
      </c>
      <c r="L321">
        <v>38</v>
      </c>
      <c r="M321">
        <v>34</v>
      </c>
      <c r="N321">
        <v>16</v>
      </c>
      <c r="O321">
        <v>27</v>
      </c>
      <c r="P321">
        <v>28</v>
      </c>
      <c r="Q321">
        <v>38</v>
      </c>
      <c r="R321">
        <v>98</v>
      </c>
      <c r="S321">
        <v>74</v>
      </c>
      <c r="T321">
        <v>30</v>
      </c>
      <c r="U321">
        <v>20</v>
      </c>
      <c r="V321">
        <v>18</v>
      </c>
      <c r="W321">
        <v>11</v>
      </c>
      <c r="X321" t="s">
        <v>8</v>
      </c>
      <c r="Y321">
        <v>32.00991071</v>
      </c>
      <c r="Z321">
        <v>50.417803569999997</v>
      </c>
      <c r="AA321">
        <v>152.08930359999999</v>
      </c>
      <c r="AB321">
        <v>108.7114643</v>
      </c>
      <c r="AC321">
        <v>48.851410710000003</v>
      </c>
      <c r="AD321">
        <v>41.901035710000002</v>
      </c>
      <c r="AE321">
        <v>28.313321429999998</v>
      </c>
      <c r="AF321">
        <v>24.169357139999999</v>
      </c>
      <c r="AG321">
        <v>16.55503929</v>
      </c>
      <c r="AH321">
        <v>22.784035710000001</v>
      </c>
      <c r="AI321">
        <v>17.025403570000002</v>
      </c>
      <c r="AJ321">
        <v>16.481249999999999</v>
      </c>
      <c r="AK321">
        <v>48.16496429</v>
      </c>
      <c r="AL321">
        <v>1194.2626789999999</v>
      </c>
      <c r="AM321">
        <v>27975.19643</v>
      </c>
      <c r="AN321">
        <v>706.98285710000005</v>
      </c>
      <c r="AO321">
        <v>362.43035709999998</v>
      </c>
      <c r="AP321">
        <v>153.67023209999999</v>
      </c>
      <c r="AQ321" s="2">
        <v>0.5470949074074074</v>
      </c>
      <c r="AR321" t="s">
        <v>12</v>
      </c>
      <c r="AS321" t="s">
        <v>47</v>
      </c>
    </row>
    <row r="322" spans="1:45" x14ac:dyDescent="0.2">
      <c r="A322" t="s">
        <v>62</v>
      </c>
      <c r="B322" t="s">
        <v>6</v>
      </c>
      <c r="C322">
        <v>64</v>
      </c>
      <c r="D322">
        <v>250</v>
      </c>
      <c r="E322" t="s">
        <v>7</v>
      </c>
      <c r="F322">
        <v>36</v>
      </c>
      <c r="G322">
        <v>887</v>
      </c>
      <c r="H322">
        <v>21516</v>
      </c>
      <c r="I322">
        <v>578</v>
      </c>
      <c r="J322">
        <v>330</v>
      </c>
      <c r="K322">
        <v>164</v>
      </c>
      <c r="L322">
        <v>48</v>
      </c>
      <c r="M322">
        <v>42</v>
      </c>
      <c r="N322">
        <v>20</v>
      </c>
      <c r="O322">
        <v>35</v>
      </c>
      <c r="P322">
        <v>35</v>
      </c>
      <c r="Q322">
        <v>47</v>
      </c>
      <c r="R322">
        <v>116</v>
      </c>
      <c r="S322">
        <v>90</v>
      </c>
      <c r="T322">
        <v>38</v>
      </c>
      <c r="U322">
        <v>25</v>
      </c>
      <c r="V322">
        <v>23</v>
      </c>
      <c r="W322">
        <v>13</v>
      </c>
      <c r="X322" t="s">
        <v>8</v>
      </c>
      <c r="Y322">
        <v>32.009914289999998</v>
      </c>
      <c r="Z322">
        <v>50.4178</v>
      </c>
      <c r="AA322">
        <v>144.01928570000001</v>
      </c>
      <c r="AB322">
        <v>105.7733143</v>
      </c>
      <c r="AC322">
        <v>49.502771430000003</v>
      </c>
      <c r="AD322">
        <v>41.901042859999997</v>
      </c>
      <c r="AE322">
        <v>28.611357139999999</v>
      </c>
      <c r="AF322">
        <v>23.885014290000001</v>
      </c>
      <c r="AG322">
        <v>17.168185709999999</v>
      </c>
      <c r="AH322">
        <v>22.5442</v>
      </c>
      <c r="AI322">
        <v>17.403742860000001</v>
      </c>
      <c r="AJ322">
        <v>15.58227143</v>
      </c>
      <c r="AK322">
        <v>47.832799999999999</v>
      </c>
      <c r="AL322">
        <v>1193.5899999999999</v>
      </c>
      <c r="AM322">
        <v>27459.585709999999</v>
      </c>
      <c r="AN322">
        <v>706.06671429999994</v>
      </c>
      <c r="AO322">
        <v>362.43042860000003</v>
      </c>
      <c r="AP322">
        <v>153.90485709999999</v>
      </c>
      <c r="AQ322" s="2">
        <v>0.54712962962962963</v>
      </c>
      <c r="AR322" t="s">
        <v>12</v>
      </c>
      <c r="AS322" t="s">
        <v>47</v>
      </c>
    </row>
    <row r="323" spans="1:45" x14ac:dyDescent="0.2">
      <c r="A323" t="s">
        <v>62</v>
      </c>
      <c r="B323" t="s">
        <v>6</v>
      </c>
      <c r="C323">
        <v>64</v>
      </c>
      <c r="D323">
        <v>150</v>
      </c>
      <c r="E323" t="s">
        <v>7</v>
      </c>
      <c r="F323">
        <v>24</v>
      </c>
      <c r="G323">
        <v>54</v>
      </c>
      <c r="H323">
        <v>447</v>
      </c>
      <c r="I323">
        <v>3885</v>
      </c>
      <c r="J323">
        <v>529</v>
      </c>
      <c r="K323">
        <v>62</v>
      </c>
      <c r="L323">
        <v>306</v>
      </c>
      <c r="M323">
        <v>264</v>
      </c>
      <c r="N323">
        <v>30</v>
      </c>
      <c r="O323">
        <v>152</v>
      </c>
      <c r="P323">
        <v>20</v>
      </c>
      <c r="Q323">
        <v>377</v>
      </c>
      <c r="R323">
        <v>117</v>
      </c>
      <c r="S323">
        <v>55</v>
      </c>
      <c r="T323">
        <v>47</v>
      </c>
      <c r="U323">
        <v>17</v>
      </c>
      <c r="V323">
        <v>47</v>
      </c>
      <c r="W323">
        <v>24</v>
      </c>
      <c r="X323" t="s">
        <v>8</v>
      </c>
      <c r="Y323">
        <v>80.024785710000003</v>
      </c>
      <c r="Z323">
        <v>48.016952379999999</v>
      </c>
      <c r="AA323">
        <v>242.10142859999999</v>
      </c>
      <c r="AB323">
        <v>107.7320714</v>
      </c>
      <c r="AC323">
        <v>102.0451905</v>
      </c>
      <c r="AD323">
        <v>47.487857140000003</v>
      </c>
      <c r="AE323">
        <v>303.99571429999997</v>
      </c>
      <c r="AF323">
        <v>250.22380949999999</v>
      </c>
      <c r="AG323">
        <v>124.26497620000001</v>
      </c>
      <c r="AH323">
        <v>301.38880949999998</v>
      </c>
      <c r="AI323">
        <v>59.273619050000001</v>
      </c>
      <c r="AJ323">
        <v>47.945452379999999</v>
      </c>
      <c r="AK323">
        <v>53.147547619999997</v>
      </c>
      <c r="AL323">
        <v>121.10835710000001</v>
      </c>
      <c r="AM323">
        <v>950.79904759999999</v>
      </c>
      <c r="AN323">
        <v>7909.6571430000004</v>
      </c>
      <c r="AO323">
        <v>968.3114286</v>
      </c>
      <c r="AP323">
        <v>96.972571430000002</v>
      </c>
      <c r="AQ323" s="2">
        <v>0.54718750000000005</v>
      </c>
      <c r="AR323" t="s">
        <v>12</v>
      </c>
      <c r="AS323" t="s">
        <v>48</v>
      </c>
    </row>
    <row r="324" spans="1:45" x14ac:dyDescent="0.2">
      <c r="A324" t="s">
        <v>62</v>
      </c>
      <c r="B324" t="s">
        <v>6</v>
      </c>
      <c r="C324">
        <v>64</v>
      </c>
      <c r="D324">
        <v>200</v>
      </c>
      <c r="E324" t="s">
        <v>7</v>
      </c>
      <c r="F324">
        <v>32</v>
      </c>
      <c r="G324">
        <v>72</v>
      </c>
      <c r="H324">
        <v>595</v>
      </c>
      <c r="I324">
        <v>5176</v>
      </c>
      <c r="J324">
        <v>707</v>
      </c>
      <c r="K324">
        <v>83</v>
      </c>
      <c r="L324">
        <v>406</v>
      </c>
      <c r="M324">
        <v>350</v>
      </c>
      <c r="N324">
        <v>40</v>
      </c>
      <c r="O324">
        <v>196</v>
      </c>
      <c r="P324">
        <v>30</v>
      </c>
      <c r="Q324">
        <v>475</v>
      </c>
      <c r="R324">
        <v>149</v>
      </c>
      <c r="S324">
        <v>72</v>
      </c>
      <c r="T324">
        <v>66</v>
      </c>
      <c r="U324">
        <v>22</v>
      </c>
      <c r="V324">
        <v>64</v>
      </c>
      <c r="W324">
        <v>32</v>
      </c>
      <c r="X324" t="s">
        <v>8</v>
      </c>
      <c r="Y324">
        <v>80.024785710000003</v>
      </c>
      <c r="Z324">
        <v>54.019071429999997</v>
      </c>
      <c r="AA324">
        <v>231.23785710000001</v>
      </c>
      <c r="AB324">
        <v>105.7733214</v>
      </c>
      <c r="AC324">
        <v>107.473125</v>
      </c>
      <c r="AD324">
        <v>46.091142859999998</v>
      </c>
      <c r="AE324">
        <v>302.5055357</v>
      </c>
      <c r="AF324">
        <v>248.80214290000001</v>
      </c>
      <c r="AG324">
        <v>120.1773214</v>
      </c>
      <c r="AH324">
        <v>284.80035709999999</v>
      </c>
      <c r="AI324">
        <v>60.534767860000002</v>
      </c>
      <c r="AJ324">
        <v>47.945446429999997</v>
      </c>
      <c r="AK324">
        <v>53.147553569999999</v>
      </c>
      <c r="AL324">
        <v>121.1083393</v>
      </c>
      <c r="AM324">
        <v>949.20375000000001</v>
      </c>
      <c r="AN324">
        <v>7903.55</v>
      </c>
      <c r="AO324">
        <v>970.59964290000005</v>
      </c>
      <c r="AP324">
        <v>97.363589289999993</v>
      </c>
      <c r="AQ324" s="2">
        <v>0.54722222222222217</v>
      </c>
      <c r="AR324" t="s">
        <v>12</v>
      </c>
      <c r="AS324" t="s">
        <v>48</v>
      </c>
    </row>
    <row r="325" spans="1:45" x14ac:dyDescent="0.2">
      <c r="A325" t="s">
        <v>62</v>
      </c>
      <c r="B325" t="s">
        <v>6</v>
      </c>
      <c r="C325">
        <v>64</v>
      </c>
      <c r="D325">
        <v>250</v>
      </c>
      <c r="E325" t="s">
        <v>7</v>
      </c>
      <c r="F325">
        <v>40</v>
      </c>
      <c r="G325">
        <v>91</v>
      </c>
      <c r="H325">
        <v>742</v>
      </c>
      <c r="I325">
        <v>6467</v>
      </c>
      <c r="J325">
        <v>884</v>
      </c>
      <c r="K325">
        <v>104</v>
      </c>
      <c r="L325">
        <v>507</v>
      </c>
      <c r="M325">
        <v>438</v>
      </c>
      <c r="N325">
        <v>50</v>
      </c>
      <c r="O325">
        <v>255</v>
      </c>
      <c r="P325">
        <v>38</v>
      </c>
      <c r="Q325">
        <v>587</v>
      </c>
      <c r="R325">
        <v>183</v>
      </c>
      <c r="S325">
        <v>89</v>
      </c>
      <c r="T325">
        <v>82</v>
      </c>
      <c r="U325">
        <v>28</v>
      </c>
      <c r="V325">
        <v>79</v>
      </c>
      <c r="W325">
        <v>40</v>
      </c>
      <c r="X325" t="s">
        <v>8</v>
      </c>
      <c r="Y325">
        <v>80.024771430000001</v>
      </c>
      <c r="Z325">
        <v>54.739328569999998</v>
      </c>
      <c r="AA325">
        <v>227.20285709999999</v>
      </c>
      <c r="AB325">
        <v>104.59807139999999</v>
      </c>
      <c r="AC325">
        <v>106.8217714</v>
      </c>
      <c r="AD325">
        <v>46.929171429999997</v>
      </c>
      <c r="AE325">
        <v>302.20757140000001</v>
      </c>
      <c r="AF325">
        <v>249.0865714</v>
      </c>
      <c r="AG325">
        <v>125.0825143</v>
      </c>
      <c r="AH325">
        <v>281.56257140000002</v>
      </c>
      <c r="AI325">
        <v>59.778085709999999</v>
      </c>
      <c r="AJ325">
        <v>47.945457140000002</v>
      </c>
      <c r="AK325">
        <v>53.147557140000004</v>
      </c>
      <c r="AL325">
        <v>122.45399999999999</v>
      </c>
      <c r="AM325">
        <v>946.97042859999999</v>
      </c>
      <c r="AN325">
        <v>7899.885714</v>
      </c>
      <c r="AO325">
        <v>970.87414290000004</v>
      </c>
      <c r="AP325">
        <v>97.598185709999996</v>
      </c>
      <c r="AQ325" s="2">
        <v>0.54726851851851854</v>
      </c>
      <c r="AR325" t="s">
        <v>12</v>
      </c>
      <c r="AS325" t="s">
        <v>48</v>
      </c>
    </row>
    <row r="326" spans="1:45" x14ac:dyDescent="0.2">
      <c r="A326" t="s">
        <v>62</v>
      </c>
      <c r="B326" t="s">
        <v>6</v>
      </c>
      <c r="C326">
        <v>64</v>
      </c>
      <c r="D326">
        <v>150</v>
      </c>
      <c r="E326" t="s">
        <v>7</v>
      </c>
      <c r="F326">
        <v>230</v>
      </c>
      <c r="G326">
        <v>1580</v>
      </c>
      <c r="H326">
        <v>9790</v>
      </c>
      <c r="I326">
        <v>11675</v>
      </c>
      <c r="J326">
        <v>1295</v>
      </c>
      <c r="K326">
        <v>113</v>
      </c>
      <c r="L326">
        <v>45</v>
      </c>
      <c r="M326">
        <v>75</v>
      </c>
      <c r="N326">
        <v>14</v>
      </c>
      <c r="O326">
        <v>174</v>
      </c>
      <c r="P326">
        <v>19</v>
      </c>
      <c r="Q326">
        <v>60</v>
      </c>
      <c r="R326">
        <v>138</v>
      </c>
      <c r="S326">
        <v>52</v>
      </c>
      <c r="T326">
        <v>25</v>
      </c>
      <c r="U326">
        <v>15</v>
      </c>
      <c r="V326">
        <v>34</v>
      </c>
      <c r="W326">
        <v>84</v>
      </c>
      <c r="X326" t="s">
        <v>8</v>
      </c>
      <c r="Y326">
        <v>37.344904759999999</v>
      </c>
      <c r="Z326">
        <v>45.61609524</v>
      </c>
      <c r="AA326">
        <v>285.55547619999999</v>
      </c>
      <c r="AB326">
        <v>101.8557857</v>
      </c>
      <c r="AC326">
        <v>54.279357140000002</v>
      </c>
      <c r="AD326">
        <v>41.90104762</v>
      </c>
      <c r="AE326">
        <v>44.705261900000004</v>
      </c>
      <c r="AF326">
        <v>71.086333330000002</v>
      </c>
      <c r="AG326">
        <v>142.2507143</v>
      </c>
      <c r="AH326">
        <v>47.966380950000001</v>
      </c>
      <c r="AI326">
        <v>42.878785710000002</v>
      </c>
      <c r="AJ326">
        <v>167.80907139999999</v>
      </c>
      <c r="AK326">
        <v>509.33071430000001</v>
      </c>
      <c r="AL326">
        <v>3543.5404760000001</v>
      </c>
      <c r="AM326">
        <v>20823.992859999998</v>
      </c>
      <c r="AN326">
        <v>23769.692859999999</v>
      </c>
      <c r="AO326">
        <v>2370.44119</v>
      </c>
      <c r="AP326">
        <v>176.7403095</v>
      </c>
      <c r="AQ326" s="2">
        <v>0.54732638888888896</v>
      </c>
      <c r="AR326" t="s">
        <v>12</v>
      </c>
      <c r="AS326" t="s">
        <v>49</v>
      </c>
    </row>
    <row r="327" spans="1:45" x14ac:dyDescent="0.2">
      <c r="A327" t="s">
        <v>62</v>
      </c>
      <c r="B327" t="s">
        <v>6</v>
      </c>
      <c r="C327">
        <v>64</v>
      </c>
      <c r="D327">
        <v>200</v>
      </c>
      <c r="E327" t="s">
        <v>7</v>
      </c>
      <c r="F327">
        <v>303</v>
      </c>
      <c r="G327">
        <v>2109</v>
      </c>
      <c r="H327">
        <v>12998</v>
      </c>
      <c r="I327">
        <v>15572</v>
      </c>
      <c r="J327">
        <v>1728</v>
      </c>
      <c r="K327">
        <v>149</v>
      </c>
      <c r="L327">
        <v>58</v>
      </c>
      <c r="M327">
        <v>98</v>
      </c>
      <c r="N327">
        <v>18</v>
      </c>
      <c r="O327">
        <v>230</v>
      </c>
      <c r="P327">
        <v>7</v>
      </c>
      <c r="Q327">
        <v>76</v>
      </c>
      <c r="R327">
        <v>177</v>
      </c>
      <c r="S327">
        <v>66</v>
      </c>
      <c r="T327">
        <v>30</v>
      </c>
      <c r="U327">
        <v>19</v>
      </c>
      <c r="V327">
        <v>44</v>
      </c>
      <c r="W327">
        <v>111</v>
      </c>
      <c r="X327" t="s">
        <v>8</v>
      </c>
      <c r="Y327">
        <v>36.01114286</v>
      </c>
      <c r="Z327">
        <v>12.60445</v>
      </c>
      <c r="AA327">
        <v>274.6919643</v>
      </c>
      <c r="AB327">
        <v>96.958875000000006</v>
      </c>
      <c r="AC327">
        <v>48.851410710000003</v>
      </c>
      <c r="AD327">
        <v>39.805999999999997</v>
      </c>
      <c r="AE327">
        <v>43.215089290000002</v>
      </c>
      <c r="AF327">
        <v>69.664607140000001</v>
      </c>
      <c r="AG327">
        <v>141.0244107</v>
      </c>
      <c r="AH327">
        <v>45.568053569999996</v>
      </c>
      <c r="AI327">
        <v>41.617660710000003</v>
      </c>
      <c r="AJ327">
        <v>166.3107857</v>
      </c>
      <c r="AK327">
        <v>503.24089290000001</v>
      </c>
      <c r="AL327">
        <v>3547.4642859999999</v>
      </c>
      <c r="AM327">
        <v>20735.71429</v>
      </c>
      <c r="AN327">
        <v>23777.83929</v>
      </c>
      <c r="AO327">
        <v>2372.2714289999999</v>
      </c>
      <c r="AP327">
        <v>174.78521430000001</v>
      </c>
      <c r="AQ327" s="2">
        <v>0.54736111111111108</v>
      </c>
      <c r="AR327" t="s">
        <v>12</v>
      </c>
      <c r="AS327" t="s">
        <v>49</v>
      </c>
    </row>
    <row r="328" spans="1:45" x14ac:dyDescent="0.2">
      <c r="A328" t="s">
        <v>62</v>
      </c>
      <c r="B328" t="s">
        <v>6</v>
      </c>
      <c r="C328">
        <v>64</v>
      </c>
      <c r="D328">
        <v>250</v>
      </c>
      <c r="E328" t="s">
        <v>7</v>
      </c>
      <c r="F328">
        <v>381</v>
      </c>
      <c r="G328">
        <v>2639</v>
      </c>
      <c r="H328">
        <v>16235</v>
      </c>
      <c r="I328">
        <v>19467</v>
      </c>
      <c r="J328">
        <v>2163</v>
      </c>
      <c r="K328">
        <v>187</v>
      </c>
      <c r="L328">
        <v>74</v>
      </c>
      <c r="M328">
        <v>124</v>
      </c>
      <c r="N328">
        <v>23</v>
      </c>
      <c r="O328">
        <v>290</v>
      </c>
      <c r="P328">
        <v>32</v>
      </c>
      <c r="Q328">
        <v>96</v>
      </c>
      <c r="R328">
        <v>224</v>
      </c>
      <c r="S328">
        <v>83</v>
      </c>
      <c r="T328">
        <v>41</v>
      </c>
      <c r="U328">
        <v>25</v>
      </c>
      <c r="V328">
        <v>57</v>
      </c>
      <c r="W328">
        <v>140</v>
      </c>
      <c r="X328" t="s">
        <v>8</v>
      </c>
      <c r="Y328">
        <v>36.811399999999999</v>
      </c>
      <c r="Z328">
        <v>46.096271430000002</v>
      </c>
      <c r="AA328">
        <v>278.10614290000001</v>
      </c>
      <c r="AB328">
        <v>97.546514290000005</v>
      </c>
      <c r="AC328">
        <v>53.410885710000002</v>
      </c>
      <c r="AD328">
        <v>41.901042859999997</v>
      </c>
      <c r="AE328">
        <v>44.109185709999998</v>
      </c>
      <c r="AF328">
        <v>70.517642859999995</v>
      </c>
      <c r="AG328">
        <v>142.25069999999999</v>
      </c>
      <c r="AH328">
        <v>46.047728569999997</v>
      </c>
      <c r="AI328">
        <v>43.131028569999998</v>
      </c>
      <c r="AJ328">
        <v>167.80914290000001</v>
      </c>
      <c r="AK328">
        <v>506.23028570000002</v>
      </c>
      <c r="AL328">
        <v>3551.1657140000002</v>
      </c>
      <c r="AM328">
        <v>20719.757140000002</v>
      </c>
      <c r="AN328">
        <v>23780.271430000001</v>
      </c>
      <c r="AO328">
        <v>2375.5671430000002</v>
      </c>
      <c r="AP328">
        <v>175.489</v>
      </c>
      <c r="AQ328" s="2">
        <v>0.5473958333333333</v>
      </c>
      <c r="AR328" t="s">
        <v>12</v>
      </c>
      <c r="AS328" t="s">
        <v>49</v>
      </c>
    </row>
    <row r="329" spans="1:45" x14ac:dyDescent="0.2">
      <c r="A329" t="s">
        <v>62</v>
      </c>
      <c r="B329" t="s">
        <v>6</v>
      </c>
      <c r="C329">
        <v>64</v>
      </c>
      <c r="D329">
        <v>150</v>
      </c>
      <c r="E329" t="s">
        <v>7</v>
      </c>
      <c r="F329">
        <v>135</v>
      </c>
      <c r="G329">
        <v>497</v>
      </c>
      <c r="H329">
        <v>321</v>
      </c>
      <c r="I329">
        <v>1430</v>
      </c>
      <c r="J329">
        <v>8305</v>
      </c>
      <c r="K329">
        <v>3024</v>
      </c>
      <c r="L329">
        <v>115</v>
      </c>
      <c r="M329">
        <v>45</v>
      </c>
      <c r="N329">
        <v>13</v>
      </c>
      <c r="O329">
        <v>30</v>
      </c>
      <c r="P329">
        <v>11</v>
      </c>
      <c r="Q329">
        <v>26</v>
      </c>
      <c r="R329">
        <v>65</v>
      </c>
      <c r="S329">
        <v>32</v>
      </c>
      <c r="T329">
        <v>19</v>
      </c>
      <c r="U329">
        <v>13</v>
      </c>
      <c r="V329">
        <v>21</v>
      </c>
      <c r="W329">
        <v>29</v>
      </c>
      <c r="X329" t="s">
        <v>8</v>
      </c>
      <c r="Y329">
        <v>34.677404760000002</v>
      </c>
      <c r="Z329">
        <v>26.409333329999999</v>
      </c>
      <c r="AA329">
        <v>134.50076189999999</v>
      </c>
      <c r="AB329">
        <v>62.680500000000002</v>
      </c>
      <c r="AC329">
        <v>41.252309519999997</v>
      </c>
      <c r="AD329">
        <v>36.314238099999997</v>
      </c>
      <c r="AE329">
        <v>114.2467619</v>
      </c>
      <c r="AF329">
        <v>42.65180952</v>
      </c>
      <c r="AG329">
        <v>24.525976190000002</v>
      </c>
      <c r="AH329">
        <v>20.785430949999999</v>
      </c>
      <c r="AI329">
        <v>26.48397619</v>
      </c>
      <c r="AJ329">
        <v>57.934095239999998</v>
      </c>
      <c r="AK329">
        <v>298.95499999999998</v>
      </c>
      <c r="AL329">
        <v>1114.6452380000001</v>
      </c>
      <c r="AM329">
        <v>682.78857140000002</v>
      </c>
      <c r="AN329">
        <v>2911.4047620000001</v>
      </c>
      <c r="AO329">
        <v>15201.942859999999</v>
      </c>
      <c r="AP329">
        <v>4729.7571429999998</v>
      </c>
      <c r="AQ329" s="2">
        <v>0.54747685185185191</v>
      </c>
      <c r="AR329" t="s">
        <v>12</v>
      </c>
      <c r="AS329" t="s">
        <v>50</v>
      </c>
    </row>
    <row r="330" spans="1:45" x14ac:dyDescent="0.2">
      <c r="A330" t="s">
        <v>62</v>
      </c>
      <c r="B330" t="s">
        <v>6</v>
      </c>
      <c r="C330">
        <v>64</v>
      </c>
      <c r="D330">
        <v>200</v>
      </c>
      <c r="E330" t="s">
        <v>7</v>
      </c>
      <c r="F330">
        <v>178</v>
      </c>
      <c r="G330">
        <v>659</v>
      </c>
      <c r="H330">
        <v>431</v>
      </c>
      <c r="I330">
        <v>1893</v>
      </c>
      <c r="J330">
        <v>11004</v>
      </c>
      <c r="K330">
        <v>4024</v>
      </c>
      <c r="L330">
        <v>154</v>
      </c>
      <c r="M330">
        <v>59</v>
      </c>
      <c r="N330">
        <v>17</v>
      </c>
      <c r="O330">
        <v>35</v>
      </c>
      <c r="P330">
        <v>15</v>
      </c>
      <c r="Q330">
        <v>34</v>
      </c>
      <c r="R330">
        <v>81</v>
      </c>
      <c r="S330">
        <v>41</v>
      </c>
      <c r="T330">
        <v>25</v>
      </c>
      <c r="U330">
        <v>18</v>
      </c>
      <c r="V330">
        <v>28</v>
      </c>
      <c r="W330">
        <v>38</v>
      </c>
      <c r="X330" t="s">
        <v>8</v>
      </c>
      <c r="Y330">
        <v>34.010535709999999</v>
      </c>
      <c r="Z330">
        <v>27.009535710000002</v>
      </c>
      <c r="AA330">
        <v>125.70646429999999</v>
      </c>
      <c r="AB330">
        <v>60.232017859999999</v>
      </c>
      <c r="AC330">
        <v>40.709517859999998</v>
      </c>
      <c r="AD330">
        <v>37.71094643</v>
      </c>
      <c r="AE330">
        <v>114.7435</v>
      </c>
      <c r="AF330">
        <v>41.940928569999997</v>
      </c>
      <c r="AG330">
        <v>21.460232139999999</v>
      </c>
      <c r="AH330">
        <v>20.385714289999999</v>
      </c>
      <c r="AI330">
        <v>26.483964289999999</v>
      </c>
      <c r="AJ330">
        <v>56.935232139999997</v>
      </c>
      <c r="AK330">
        <v>295.63321430000002</v>
      </c>
      <c r="AL330">
        <v>1108.4778570000001</v>
      </c>
      <c r="AM330">
        <v>687.57446430000005</v>
      </c>
      <c r="AN330">
        <v>2890.5374999999999</v>
      </c>
      <c r="AO330">
        <v>15106.75893</v>
      </c>
      <c r="AP330">
        <v>4720.3732140000002</v>
      </c>
      <c r="AQ330" s="2">
        <v>0.54751157407407403</v>
      </c>
      <c r="AR330" t="s">
        <v>12</v>
      </c>
      <c r="AS330" t="s">
        <v>50</v>
      </c>
    </row>
    <row r="331" spans="1:45" x14ac:dyDescent="0.2">
      <c r="A331" t="s">
        <v>62</v>
      </c>
      <c r="B331" t="s">
        <v>6</v>
      </c>
      <c r="C331">
        <v>64</v>
      </c>
      <c r="D331">
        <v>250</v>
      </c>
      <c r="E331" t="s">
        <v>7</v>
      </c>
      <c r="F331">
        <v>221</v>
      </c>
      <c r="G331">
        <v>822</v>
      </c>
      <c r="H331">
        <v>540</v>
      </c>
      <c r="I331">
        <v>2358</v>
      </c>
      <c r="J331">
        <v>13722</v>
      </c>
      <c r="K331">
        <v>5036</v>
      </c>
      <c r="L331">
        <v>192</v>
      </c>
      <c r="M331">
        <v>74</v>
      </c>
      <c r="N331">
        <v>20</v>
      </c>
      <c r="O331">
        <v>50</v>
      </c>
      <c r="P331">
        <v>0</v>
      </c>
      <c r="Q331">
        <v>42</v>
      </c>
      <c r="R331">
        <v>102</v>
      </c>
      <c r="S331">
        <v>51</v>
      </c>
      <c r="T331">
        <v>32</v>
      </c>
      <c r="U331">
        <v>22</v>
      </c>
      <c r="V331">
        <v>35</v>
      </c>
      <c r="W331">
        <v>47</v>
      </c>
      <c r="X331" t="s">
        <v>8</v>
      </c>
      <c r="Y331">
        <v>32.009914289999998</v>
      </c>
      <c r="Z331">
        <v>0</v>
      </c>
      <c r="AA331">
        <v>126.6376429</v>
      </c>
      <c r="AB331">
        <v>59.938214289999998</v>
      </c>
      <c r="AC331">
        <v>41.686542860000003</v>
      </c>
      <c r="AD331">
        <v>36.872914289999997</v>
      </c>
      <c r="AE331">
        <v>114.4454571</v>
      </c>
      <c r="AF331">
        <v>42.083114289999997</v>
      </c>
      <c r="AG331">
        <v>24.52598571</v>
      </c>
      <c r="AH331">
        <v>20.145885710000002</v>
      </c>
      <c r="AI331">
        <v>26.483957140000001</v>
      </c>
      <c r="AJ331">
        <v>56.335914289999998</v>
      </c>
      <c r="AK331">
        <v>293.6401429</v>
      </c>
      <c r="AL331">
        <v>1106.1228570000001</v>
      </c>
      <c r="AM331">
        <v>689.16985709999994</v>
      </c>
      <c r="AN331">
        <v>2880.4585710000001</v>
      </c>
      <c r="AO331">
        <v>15070.514289999999</v>
      </c>
      <c r="AP331">
        <v>4726.0042860000003</v>
      </c>
      <c r="AQ331" s="2">
        <v>0.54754629629629636</v>
      </c>
      <c r="AR331" t="s">
        <v>12</v>
      </c>
      <c r="AS331" t="s">
        <v>50</v>
      </c>
    </row>
    <row r="332" spans="1:45" x14ac:dyDescent="0.2">
      <c r="A332" t="s">
        <v>62</v>
      </c>
      <c r="B332" t="s">
        <v>6</v>
      </c>
      <c r="C332">
        <v>64</v>
      </c>
      <c r="D332">
        <v>150</v>
      </c>
      <c r="E332" t="s">
        <v>7</v>
      </c>
      <c r="F332">
        <v>13</v>
      </c>
      <c r="G332">
        <v>16</v>
      </c>
      <c r="H332">
        <v>25</v>
      </c>
      <c r="I332">
        <v>26</v>
      </c>
      <c r="J332">
        <v>549</v>
      </c>
      <c r="K332">
        <v>1662</v>
      </c>
      <c r="L332">
        <v>310</v>
      </c>
      <c r="M332">
        <v>67</v>
      </c>
      <c r="N332">
        <v>19</v>
      </c>
      <c r="O332">
        <v>20</v>
      </c>
      <c r="P332">
        <v>29</v>
      </c>
      <c r="Q332">
        <v>37</v>
      </c>
      <c r="R332">
        <v>41</v>
      </c>
      <c r="S332">
        <v>46</v>
      </c>
      <c r="T332">
        <v>24</v>
      </c>
      <c r="U332">
        <v>17</v>
      </c>
      <c r="V332">
        <v>19</v>
      </c>
      <c r="W332">
        <v>7</v>
      </c>
      <c r="X332" t="s">
        <v>8</v>
      </c>
      <c r="Y332">
        <v>50.682357140000001</v>
      </c>
      <c r="Z332">
        <v>69.624571430000003</v>
      </c>
      <c r="AA332">
        <v>84.838928569999993</v>
      </c>
      <c r="AB332">
        <v>90.103190479999995</v>
      </c>
      <c r="AC332">
        <v>52.108190479999998</v>
      </c>
      <c r="AD332">
        <v>47.487857140000003</v>
      </c>
      <c r="AE332">
        <v>307.96952379999999</v>
      </c>
      <c r="AF332">
        <v>63.503785710000002</v>
      </c>
      <c r="AG332">
        <v>16.350654760000001</v>
      </c>
      <c r="AH332">
        <v>29.579261899999999</v>
      </c>
      <c r="AI332">
        <v>23.961690480000001</v>
      </c>
      <c r="AJ332">
        <v>13.984090480000001</v>
      </c>
      <c r="AK332">
        <v>28.788261899999998</v>
      </c>
      <c r="AL332">
        <v>35.883952379999997</v>
      </c>
      <c r="AM332">
        <v>53.176690479999998</v>
      </c>
      <c r="AN332">
        <v>52.934642859999997</v>
      </c>
      <c r="AO332">
        <v>1004.920714</v>
      </c>
      <c r="AP332">
        <v>2599.4904759999999</v>
      </c>
      <c r="AQ332" s="2">
        <v>0.54761574074074071</v>
      </c>
      <c r="AR332" t="s">
        <v>12</v>
      </c>
      <c r="AS332" t="s">
        <v>51</v>
      </c>
    </row>
    <row r="333" spans="1:45" x14ac:dyDescent="0.2">
      <c r="A333" t="s">
        <v>62</v>
      </c>
      <c r="B333" t="s">
        <v>6</v>
      </c>
      <c r="C333">
        <v>64</v>
      </c>
      <c r="D333">
        <v>200</v>
      </c>
      <c r="E333" t="s">
        <v>7</v>
      </c>
      <c r="F333">
        <v>17</v>
      </c>
      <c r="G333">
        <v>21</v>
      </c>
      <c r="H333">
        <v>25</v>
      </c>
      <c r="I333">
        <v>34</v>
      </c>
      <c r="J333">
        <v>736</v>
      </c>
      <c r="K333">
        <v>2225</v>
      </c>
      <c r="L333">
        <v>415</v>
      </c>
      <c r="M333">
        <v>89</v>
      </c>
      <c r="N333">
        <v>26</v>
      </c>
      <c r="O333">
        <v>22</v>
      </c>
      <c r="P333">
        <v>50</v>
      </c>
      <c r="Q333">
        <v>51</v>
      </c>
      <c r="R333">
        <v>58</v>
      </c>
      <c r="S333">
        <v>68</v>
      </c>
      <c r="T333">
        <v>33</v>
      </c>
      <c r="U333">
        <v>23</v>
      </c>
      <c r="V333">
        <v>25</v>
      </c>
      <c r="W333">
        <v>9</v>
      </c>
      <c r="X333" t="s">
        <v>8</v>
      </c>
      <c r="Y333">
        <v>52.016107140000003</v>
      </c>
      <c r="Z333">
        <v>90.031785709999994</v>
      </c>
      <c r="AA333">
        <v>90.012035710000006</v>
      </c>
      <c r="AB333">
        <v>99.897035709999997</v>
      </c>
      <c r="AC333">
        <v>53.736571429999998</v>
      </c>
      <c r="AD333">
        <v>48.186196430000003</v>
      </c>
      <c r="AE333">
        <v>309.21125000000001</v>
      </c>
      <c r="AF333">
        <v>63.26683929</v>
      </c>
      <c r="AG333">
        <v>13.48929107</v>
      </c>
      <c r="AH333">
        <v>30.57857143</v>
      </c>
      <c r="AI333">
        <v>23.646392859999999</v>
      </c>
      <c r="AJ333">
        <v>13.48465893</v>
      </c>
      <c r="AK333">
        <v>28.234642860000001</v>
      </c>
      <c r="AL333">
        <v>35.323267860000001</v>
      </c>
      <c r="AM333">
        <v>39.88251786</v>
      </c>
      <c r="AN333">
        <v>51.916678570000002</v>
      </c>
      <c r="AO333">
        <v>1010.412143</v>
      </c>
      <c r="AP333">
        <v>2610.0482139999999</v>
      </c>
      <c r="AQ333" s="2">
        <v>0.54765046296296294</v>
      </c>
      <c r="AR333" t="s">
        <v>12</v>
      </c>
      <c r="AS333" t="s">
        <v>51</v>
      </c>
    </row>
    <row r="334" spans="1:45" x14ac:dyDescent="0.2">
      <c r="A334" t="s">
        <v>62</v>
      </c>
      <c r="B334" t="s">
        <v>6</v>
      </c>
      <c r="C334">
        <v>64</v>
      </c>
      <c r="D334">
        <v>250</v>
      </c>
      <c r="E334" t="s">
        <v>7</v>
      </c>
      <c r="F334">
        <v>21</v>
      </c>
      <c r="G334">
        <v>27</v>
      </c>
      <c r="H334">
        <v>31</v>
      </c>
      <c r="I334">
        <v>43</v>
      </c>
      <c r="J334">
        <v>922</v>
      </c>
      <c r="K334">
        <v>2789</v>
      </c>
      <c r="L334">
        <v>520</v>
      </c>
      <c r="M334">
        <v>112</v>
      </c>
      <c r="N334">
        <v>32</v>
      </c>
      <c r="O334">
        <v>33</v>
      </c>
      <c r="P334">
        <v>47</v>
      </c>
      <c r="Q334">
        <v>63</v>
      </c>
      <c r="R334">
        <v>71</v>
      </c>
      <c r="S334">
        <v>80</v>
      </c>
      <c r="T334">
        <v>42</v>
      </c>
      <c r="U334">
        <v>28</v>
      </c>
      <c r="V334">
        <v>32</v>
      </c>
      <c r="W334">
        <v>11</v>
      </c>
      <c r="X334" t="s">
        <v>8</v>
      </c>
      <c r="Y334">
        <v>51.215857139999997</v>
      </c>
      <c r="Z334">
        <v>67.703900000000004</v>
      </c>
      <c r="AA334">
        <v>88.149714290000006</v>
      </c>
      <c r="AB334">
        <v>94.020728570000003</v>
      </c>
      <c r="AC334">
        <v>54.713585709999997</v>
      </c>
      <c r="AD334">
        <v>46.929171429999997</v>
      </c>
      <c r="AE334">
        <v>309.95642859999998</v>
      </c>
      <c r="AF334">
        <v>63.693357140000003</v>
      </c>
      <c r="AG334">
        <v>16.187142860000002</v>
      </c>
      <c r="AH334">
        <v>30.218814290000001</v>
      </c>
      <c r="AI334">
        <v>24.213914290000002</v>
      </c>
      <c r="AJ334">
        <v>13.185</v>
      </c>
      <c r="AK334">
        <v>27.902457139999999</v>
      </c>
      <c r="AL334">
        <v>36.332500000000003</v>
      </c>
      <c r="AM334">
        <v>39.563457139999997</v>
      </c>
      <c r="AN334">
        <v>52.527457140000003</v>
      </c>
      <c r="AO334">
        <v>1012.608571</v>
      </c>
      <c r="AP334">
        <v>2617.3214290000001</v>
      </c>
      <c r="AQ334" s="2">
        <v>0.54769675925925931</v>
      </c>
      <c r="AR334" t="s">
        <v>12</v>
      </c>
      <c r="AS334" t="s">
        <v>51</v>
      </c>
    </row>
    <row r="335" spans="1:45" x14ac:dyDescent="0.2">
      <c r="A335" t="s">
        <v>62</v>
      </c>
      <c r="B335" t="s">
        <v>6</v>
      </c>
      <c r="C335">
        <v>64</v>
      </c>
      <c r="D335">
        <v>150</v>
      </c>
      <c r="E335" t="s">
        <v>7</v>
      </c>
      <c r="F335">
        <v>34</v>
      </c>
      <c r="G335">
        <v>23</v>
      </c>
      <c r="H335">
        <v>14</v>
      </c>
      <c r="I335">
        <v>40</v>
      </c>
      <c r="J335">
        <v>34</v>
      </c>
      <c r="K335">
        <v>13</v>
      </c>
      <c r="L335">
        <v>34</v>
      </c>
      <c r="M335">
        <v>97</v>
      </c>
      <c r="N335">
        <v>194</v>
      </c>
      <c r="O335">
        <v>8367</v>
      </c>
      <c r="P335">
        <v>12</v>
      </c>
      <c r="Q335">
        <v>25</v>
      </c>
      <c r="R335">
        <v>31</v>
      </c>
      <c r="S335">
        <v>22</v>
      </c>
      <c r="T335">
        <v>25</v>
      </c>
      <c r="U335">
        <v>21</v>
      </c>
      <c r="V335">
        <v>55</v>
      </c>
      <c r="W335">
        <v>38</v>
      </c>
      <c r="X335" t="s">
        <v>8</v>
      </c>
      <c r="Y335">
        <v>517.49357139999995</v>
      </c>
      <c r="Z335">
        <v>28.810166670000001</v>
      </c>
      <c r="AA335">
        <v>64.146523810000005</v>
      </c>
      <c r="AB335">
        <v>43.092833329999998</v>
      </c>
      <c r="AC335">
        <v>54.279357140000002</v>
      </c>
      <c r="AD335">
        <v>58.66145238</v>
      </c>
      <c r="AE335">
        <v>33.777309520000003</v>
      </c>
      <c r="AF335">
        <v>91.938309520000004</v>
      </c>
      <c r="AG335">
        <v>6840.2976189999999</v>
      </c>
      <c r="AH335">
        <v>19.985990480000002</v>
      </c>
      <c r="AI335">
        <v>69.362761899999995</v>
      </c>
      <c r="AJ335">
        <v>75.913642859999996</v>
      </c>
      <c r="AK335">
        <v>75.292357139999993</v>
      </c>
      <c r="AL335">
        <v>51.583190479999999</v>
      </c>
      <c r="AM335">
        <v>29.77895238</v>
      </c>
      <c r="AN335">
        <v>81.437928569999997</v>
      </c>
      <c r="AO335">
        <v>62.235523809999997</v>
      </c>
      <c r="AP335">
        <v>20.332957140000001</v>
      </c>
      <c r="AQ335" s="2">
        <v>0.54776620370370377</v>
      </c>
      <c r="AR335" t="s">
        <v>12</v>
      </c>
      <c r="AS335" t="s">
        <v>52</v>
      </c>
    </row>
    <row r="336" spans="1:45" x14ac:dyDescent="0.2">
      <c r="A336" t="s">
        <v>62</v>
      </c>
      <c r="B336" t="s">
        <v>6</v>
      </c>
      <c r="C336">
        <v>64</v>
      </c>
      <c r="D336">
        <v>200</v>
      </c>
      <c r="E336" t="s">
        <v>7</v>
      </c>
      <c r="F336">
        <v>45</v>
      </c>
      <c r="G336">
        <v>31</v>
      </c>
      <c r="H336">
        <v>20</v>
      </c>
      <c r="I336">
        <v>53</v>
      </c>
      <c r="J336">
        <v>45</v>
      </c>
      <c r="K336">
        <v>17</v>
      </c>
      <c r="L336">
        <v>45</v>
      </c>
      <c r="M336">
        <v>129</v>
      </c>
      <c r="N336">
        <v>256</v>
      </c>
      <c r="O336">
        <v>11101</v>
      </c>
      <c r="P336">
        <v>17</v>
      </c>
      <c r="Q336">
        <v>33</v>
      </c>
      <c r="R336">
        <v>42</v>
      </c>
      <c r="S336">
        <v>29</v>
      </c>
      <c r="T336">
        <v>34</v>
      </c>
      <c r="U336">
        <v>28</v>
      </c>
      <c r="V336">
        <v>75</v>
      </c>
      <c r="W336">
        <v>51</v>
      </c>
      <c r="X336" t="s">
        <v>8</v>
      </c>
      <c r="Y336">
        <v>512.15857140000003</v>
      </c>
      <c r="Z336">
        <v>30.610803570000002</v>
      </c>
      <c r="AA336">
        <v>65.181124999999994</v>
      </c>
      <c r="AB336">
        <v>42.603142859999998</v>
      </c>
      <c r="AC336">
        <v>55.364946430000003</v>
      </c>
      <c r="AD336">
        <v>58.661464289999998</v>
      </c>
      <c r="AE336">
        <v>33.528946429999998</v>
      </c>
      <c r="AF336">
        <v>91.701357139999999</v>
      </c>
      <c r="AG336">
        <v>6806.573214</v>
      </c>
      <c r="AH336">
        <v>19.786124999999998</v>
      </c>
      <c r="AI336">
        <v>70.939178569999996</v>
      </c>
      <c r="AJ336">
        <v>76.413071430000002</v>
      </c>
      <c r="AK336">
        <v>74.738732139999996</v>
      </c>
      <c r="AL336">
        <v>52.143875000000001</v>
      </c>
      <c r="AM336">
        <v>31.906017859999999</v>
      </c>
      <c r="AN336">
        <v>80.928928569999997</v>
      </c>
      <c r="AO336">
        <v>61.77791071</v>
      </c>
      <c r="AP336">
        <v>19.941946430000002</v>
      </c>
      <c r="AQ336" s="2">
        <v>0.54780092592592589</v>
      </c>
      <c r="AR336" t="s">
        <v>12</v>
      </c>
      <c r="AS336" t="s">
        <v>52</v>
      </c>
    </row>
    <row r="337" spans="1:45" x14ac:dyDescent="0.2">
      <c r="A337" t="s">
        <v>62</v>
      </c>
      <c r="B337" t="s">
        <v>6</v>
      </c>
      <c r="C337">
        <v>64</v>
      </c>
      <c r="D337">
        <v>250</v>
      </c>
      <c r="E337" t="s">
        <v>7</v>
      </c>
      <c r="F337">
        <v>56</v>
      </c>
      <c r="G337">
        <v>39</v>
      </c>
      <c r="H337">
        <v>25</v>
      </c>
      <c r="I337">
        <v>66</v>
      </c>
      <c r="J337">
        <v>56</v>
      </c>
      <c r="K337">
        <v>22</v>
      </c>
      <c r="L337">
        <v>56</v>
      </c>
      <c r="M337">
        <v>161</v>
      </c>
      <c r="N337">
        <v>317</v>
      </c>
      <c r="O337">
        <v>14074</v>
      </c>
      <c r="P337">
        <v>20</v>
      </c>
      <c r="Q337">
        <v>41</v>
      </c>
      <c r="R337">
        <v>50</v>
      </c>
      <c r="S337">
        <v>37</v>
      </c>
      <c r="T337">
        <v>42</v>
      </c>
      <c r="U337">
        <v>35</v>
      </c>
      <c r="V337">
        <v>94</v>
      </c>
      <c r="W337">
        <v>63</v>
      </c>
      <c r="X337" t="s">
        <v>8</v>
      </c>
      <c r="Y337">
        <v>507.35700000000003</v>
      </c>
      <c r="Z337">
        <v>28.81017143</v>
      </c>
      <c r="AA337">
        <v>62.077271430000003</v>
      </c>
      <c r="AB337">
        <v>43.484585709999998</v>
      </c>
      <c r="AC337">
        <v>54.713585709999997</v>
      </c>
      <c r="AD337">
        <v>58.661457140000003</v>
      </c>
      <c r="AE337">
        <v>33.379928569999997</v>
      </c>
      <c r="AF337">
        <v>91.559200000000004</v>
      </c>
      <c r="AG337">
        <v>6903.5728570000001</v>
      </c>
      <c r="AH337">
        <v>19.666214289999999</v>
      </c>
      <c r="AI337">
        <v>71.128357140000006</v>
      </c>
      <c r="AJ337">
        <v>75.514085710000003</v>
      </c>
      <c r="AK337">
        <v>74.40657143</v>
      </c>
      <c r="AL337">
        <v>52.480285709999997</v>
      </c>
      <c r="AM337">
        <v>31.906014290000002</v>
      </c>
      <c r="AN337">
        <v>80.623542860000001</v>
      </c>
      <c r="AO337">
        <v>61.503342859999997</v>
      </c>
      <c r="AP337">
        <v>20.64577143</v>
      </c>
      <c r="AQ337" s="2">
        <v>0.54783564814814811</v>
      </c>
      <c r="AR337" t="s">
        <v>12</v>
      </c>
      <c r="AS337" t="s">
        <v>52</v>
      </c>
    </row>
    <row r="338" spans="1:45" x14ac:dyDescent="0.2">
      <c r="A338" t="s">
        <v>62</v>
      </c>
      <c r="B338" t="s">
        <v>6</v>
      </c>
      <c r="C338">
        <v>64</v>
      </c>
      <c r="D338">
        <v>150</v>
      </c>
      <c r="E338" t="s">
        <v>7</v>
      </c>
      <c r="F338">
        <v>27</v>
      </c>
      <c r="G338">
        <v>29</v>
      </c>
      <c r="H338">
        <v>35</v>
      </c>
      <c r="I338">
        <v>26</v>
      </c>
      <c r="J338">
        <v>54</v>
      </c>
      <c r="K338">
        <v>50</v>
      </c>
      <c r="L338">
        <v>45</v>
      </c>
      <c r="M338">
        <v>78</v>
      </c>
      <c r="N338">
        <v>26</v>
      </c>
      <c r="O338">
        <v>26</v>
      </c>
      <c r="P338">
        <v>66</v>
      </c>
      <c r="Q338">
        <v>72</v>
      </c>
      <c r="R338">
        <v>26</v>
      </c>
      <c r="S338">
        <v>141</v>
      </c>
      <c r="T338">
        <v>1204</v>
      </c>
      <c r="U338">
        <v>20587</v>
      </c>
      <c r="V338">
        <v>1321</v>
      </c>
      <c r="W338">
        <v>96</v>
      </c>
      <c r="X338" t="s">
        <v>8</v>
      </c>
      <c r="Y338">
        <v>69.354809520000003</v>
      </c>
      <c r="Z338">
        <v>158.45592859999999</v>
      </c>
      <c r="AA338">
        <v>53.800309519999999</v>
      </c>
      <c r="AB338">
        <v>276.18595240000002</v>
      </c>
      <c r="AC338">
        <v>2614.0928570000001</v>
      </c>
      <c r="AD338">
        <v>57507.785709999996</v>
      </c>
      <c r="AE338">
        <v>44.705261900000004</v>
      </c>
      <c r="AF338">
        <v>73.929785710000004</v>
      </c>
      <c r="AG338">
        <v>21.25585238</v>
      </c>
      <c r="AH338">
        <v>57.559666669999999</v>
      </c>
      <c r="AI338">
        <v>1665.9673809999999</v>
      </c>
      <c r="AJ338">
        <v>191.78180950000001</v>
      </c>
      <c r="AK338">
        <v>59.790999999999997</v>
      </c>
      <c r="AL338">
        <v>65.039666670000003</v>
      </c>
      <c r="AM338">
        <v>74.447357139999994</v>
      </c>
      <c r="AN338">
        <v>52.934642859999997</v>
      </c>
      <c r="AO338">
        <v>98.844642859999993</v>
      </c>
      <c r="AP338">
        <v>78.203690480000006</v>
      </c>
      <c r="AQ338" s="2">
        <v>0.54789351851851853</v>
      </c>
      <c r="AR338" t="s">
        <v>12</v>
      </c>
      <c r="AS338" t="s">
        <v>53</v>
      </c>
    </row>
    <row r="339" spans="1:45" x14ac:dyDescent="0.2">
      <c r="A339" t="s">
        <v>62</v>
      </c>
      <c r="B339" t="s">
        <v>6</v>
      </c>
      <c r="C339">
        <v>64</v>
      </c>
      <c r="D339">
        <v>200</v>
      </c>
      <c r="E339" t="s">
        <v>7</v>
      </c>
      <c r="F339">
        <v>37</v>
      </c>
      <c r="G339">
        <v>38</v>
      </c>
      <c r="H339">
        <v>46</v>
      </c>
      <c r="I339">
        <v>34</v>
      </c>
      <c r="J339">
        <v>71</v>
      </c>
      <c r="K339">
        <v>66</v>
      </c>
      <c r="L339">
        <v>59</v>
      </c>
      <c r="M339">
        <v>105</v>
      </c>
      <c r="N339">
        <v>35</v>
      </c>
      <c r="O339">
        <v>35</v>
      </c>
      <c r="P339">
        <v>88</v>
      </c>
      <c r="Q339">
        <v>96</v>
      </c>
      <c r="R339">
        <v>35</v>
      </c>
      <c r="S339">
        <v>188</v>
      </c>
      <c r="T339">
        <v>1598</v>
      </c>
      <c r="U339">
        <v>27308</v>
      </c>
      <c r="V339">
        <v>1761</v>
      </c>
      <c r="W339">
        <v>128</v>
      </c>
      <c r="X339" t="s">
        <v>8</v>
      </c>
      <c r="Y339">
        <v>70.021678570000006</v>
      </c>
      <c r="Z339">
        <v>158.45594639999999</v>
      </c>
      <c r="AA339">
        <v>54.31760714</v>
      </c>
      <c r="AB339">
        <v>276.1858929</v>
      </c>
      <c r="AC339">
        <v>2602.1517859999999</v>
      </c>
      <c r="AD339">
        <v>57211.678569999996</v>
      </c>
      <c r="AE339">
        <v>43.960178569999997</v>
      </c>
      <c r="AF339">
        <v>74.64064286</v>
      </c>
      <c r="AG339">
        <v>21.460232139999999</v>
      </c>
      <c r="AH339">
        <v>57.559660710000003</v>
      </c>
      <c r="AI339">
        <v>1665.6519639999999</v>
      </c>
      <c r="AJ339">
        <v>191.7817857</v>
      </c>
      <c r="AK339">
        <v>61.451857140000001</v>
      </c>
      <c r="AL339">
        <v>63.918285709999999</v>
      </c>
      <c r="AM339">
        <v>73.383821429999998</v>
      </c>
      <c r="AN339">
        <v>51.916678570000002</v>
      </c>
      <c r="AO339">
        <v>97.471821430000006</v>
      </c>
      <c r="AP339">
        <v>77.421642860000006</v>
      </c>
      <c r="AQ339" s="2">
        <v>0.54792824074074076</v>
      </c>
      <c r="AR339" t="s">
        <v>12</v>
      </c>
      <c r="AS339" t="s">
        <v>53</v>
      </c>
    </row>
    <row r="340" spans="1:45" x14ac:dyDescent="0.2">
      <c r="A340" t="s">
        <v>62</v>
      </c>
      <c r="B340" t="s">
        <v>6</v>
      </c>
      <c r="C340">
        <v>64</v>
      </c>
      <c r="D340">
        <v>250</v>
      </c>
      <c r="E340" t="s">
        <v>7</v>
      </c>
      <c r="F340">
        <v>45</v>
      </c>
      <c r="G340">
        <v>48</v>
      </c>
      <c r="H340">
        <v>58</v>
      </c>
      <c r="I340">
        <v>43</v>
      </c>
      <c r="J340">
        <v>89</v>
      </c>
      <c r="K340">
        <v>82</v>
      </c>
      <c r="L340">
        <v>74</v>
      </c>
      <c r="M340">
        <v>131</v>
      </c>
      <c r="N340">
        <v>44</v>
      </c>
      <c r="O340">
        <v>43</v>
      </c>
      <c r="P340">
        <v>128</v>
      </c>
      <c r="Q340">
        <v>119</v>
      </c>
      <c r="R340">
        <v>44</v>
      </c>
      <c r="S340">
        <v>234</v>
      </c>
      <c r="T340">
        <v>1991</v>
      </c>
      <c r="U340">
        <v>34036</v>
      </c>
      <c r="V340">
        <v>2203</v>
      </c>
      <c r="W340">
        <v>161</v>
      </c>
      <c r="X340" t="s">
        <v>8</v>
      </c>
      <c r="Y340">
        <v>70.421800000000005</v>
      </c>
      <c r="Z340">
        <v>184.38514290000001</v>
      </c>
      <c r="AA340">
        <v>54.628</v>
      </c>
      <c r="AB340">
        <v>275.0105714</v>
      </c>
      <c r="AC340">
        <v>2593.6842860000002</v>
      </c>
      <c r="AD340">
        <v>57045.757140000002</v>
      </c>
      <c r="AE340">
        <v>44.109185709999998</v>
      </c>
      <c r="AF340">
        <v>74.498471429999995</v>
      </c>
      <c r="AG340">
        <v>21.092342859999999</v>
      </c>
      <c r="AH340">
        <v>57.08</v>
      </c>
      <c r="AI340">
        <v>1666.9757139999999</v>
      </c>
      <c r="AJ340">
        <v>192.98042860000001</v>
      </c>
      <c r="AK340">
        <v>59.790985710000001</v>
      </c>
      <c r="AL340">
        <v>64.591128569999995</v>
      </c>
      <c r="AM340">
        <v>74.021942859999996</v>
      </c>
      <c r="AN340">
        <v>52.527457140000003</v>
      </c>
      <c r="AO340">
        <v>97.746385709999998</v>
      </c>
      <c r="AP340">
        <v>76.952428569999995</v>
      </c>
      <c r="AQ340" s="2">
        <v>0.54797453703703702</v>
      </c>
      <c r="AR340" t="s">
        <v>12</v>
      </c>
      <c r="AS340" t="s">
        <v>53</v>
      </c>
    </row>
    <row r="341" spans="1:45" x14ac:dyDescent="0.2">
      <c r="A341" t="s">
        <v>62</v>
      </c>
      <c r="B341" t="s">
        <v>6</v>
      </c>
      <c r="C341">
        <v>64</v>
      </c>
      <c r="D341">
        <v>150</v>
      </c>
      <c r="E341" t="s">
        <v>7</v>
      </c>
      <c r="F341">
        <v>91</v>
      </c>
      <c r="G341">
        <v>220</v>
      </c>
      <c r="H341">
        <v>332</v>
      </c>
      <c r="I341">
        <v>67</v>
      </c>
      <c r="J341">
        <v>120</v>
      </c>
      <c r="K341">
        <v>128</v>
      </c>
      <c r="L341">
        <v>40</v>
      </c>
      <c r="M341">
        <v>86</v>
      </c>
      <c r="N341">
        <v>21</v>
      </c>
      <c r="O341">
        <v>30</v>
      </c>
      <c r="P341">
        <v>47</v>
      </c>
      <c r="Q341">
        <v>40</v>
      </c>
      <c r="R341">
        <v>98</v>
      </c>
      <c r="S341">
        <v>164</v>
      </c>
      <c r="T341">
        <v>35</v>
      </c>
      <c r="U341">
        <v>58</v>
      </c>
      <c r="V341">
        <v>584</v>
      </c>
      <c r="W341">
        <v>2449</v>
      </c>
      <c r="X341" t="s">
        <v>8</v>
      </c>
      <c r="Y341">
        <v>56.01733333</v>
      </c>
      <c r="Z341">
        <v>112.8398333</v>
      </c>
      <c r="AA341">
        <v>202.7857381</v>
      </c>
      <c r="AB341">
        <v>321.23738100000003</v>
      </c>
      <c r="AC341">
        <v>75.991095240000007</v>
      </c>
      <c r="AD341">
        <v>162.0173571</v>
      </c>
      <c r="AE341">
        <v>39.738</v>
      </c>
      <c r="AF341">
        <v>81.512333330000004</v>
      </c>
      <c r="AG341">
        <v>24.525976190000002</v>
      </c>
      <c r="AH341">
        <v>31.977595239999999</v>
      </c>
      <c r="AI341">
        <v>736.50642860000005</v>
      </c>
      <c r="AJ341">
        <v>4892.4333329999999</v>
      </c>
      <c r="AK341">
        <v>201.51778569999999</v>
      </c>
      <c r="AL341">
        <v>493.4042857</v>
      </c>
      <c r="AM341">
        <v>706.1864286</v>
      </c>
      <c r="AN341">
        <v>136.40852380000001</v>
      </c>
      <c r="AO341">
        <v>219.65478569999999</v>
      </c>
      <c r="AP341">
        <v>200.20142860000001</v>
      </c>
      <c r="AQ341" s="2">
        <v>0.54803240740740744</v>
      </c>
      <c r="AR341" t="s">
        <v>12</v>
      </c>
      <c r="AS341" t="s">
        <v>10</v>
      </c>
    </row>
    <row r="342" spans="1:45" x14ac:dyDescent="0.2">
      <c r="A342" t="s">
        <v>62</v>
      </c>
      <c r="B342" t="s">
        <v>6</v>
      </c>
      <c r="C342">
        <v>64</v>
      </c>
      <c r="D342">
        <v>200</v>
      </c>
      <c r="E342" t="s">
        <v>7</v>
      </c>
      <c r="F342">
        <v>121</v>
      </c>
      <c r="G342">
        <v>293</v>
      </c>
      <c r="H342">
        <v>443</v>
      </c>
      <c r="I342">
        <v>90</v>
      </c>
      <c r="J342">
        <v>160</v>
      </c>
      <c r="K342">
        <v>171</v>
      </c>
      <c r="L342">
        <v>54</v>
      </c>
      <c r="M342">
        <v>115</v>
      </c>
      <c r="N342">
        <v>28</v>
      </c>
      <c r="O342">
        <v>46</v>
      </c>
      <c r="P342">
        <v>48</v>
      </c>
      <c r="Q342">
        <v>53</v>
      </c>
      <c r="R342">
        <v>131</v>
      </c>
      <c r="S342">
        <v>218</v>
      </c>
      <c r="T342">
        <v>47</v>
      </c>
      <c r="U342">
        <v>77</v>
      </c>
      <c r="V342">
        <v>772</v>
      </c>
      <c r="W342">
        <v>3243</v>
      </c>
      <c r="X342" t="s">
        <v>8</v>
      </c>
      <c r="Y342">
        <v>56.017339290000002</v>
      </c>
      <c r="Z342">
        <v>86.430517859999995</v>
      </c>
      <c r="AA342">
        <v>203.30303570000001</v>
      </c>
      <c r="AB342">
        <v>320.25803569999999</v>
      </c>
      <c r="AC342">
        <v>76.533892859999995</v>
      </c>
      <c r="AD342">
        <v>161.3190357</v>
      </c>
      <c r="AE342">
        <v>40.234732139999998</v>
      </c>
      <c r="AF342">
        <v>81.749285709999995</v>
      </c>
      <c r="AG342">
        <v>28.204875000000001</v>
      </c>
      <c r="AH342">
        <v>31.777732140000001</v>
      </c>
      <c r="AI342">
        <v>730.20071429999996</v>
      </c>
      <c r="AJ342">
        <v>4858.9714290000002</v>
      </c>
      <c r="AK342">
        <v>200.96410710000001</v>
      </c>
      <c r="AL342">
        <v>492.84375</v>
      </c>
      <c r="AM342">
        <v>706.71803569999997</v>
      </c>
      <c r="AN342">
        <v>137.42648209999999</v>
      </c>
      <c r="AO342">
        <v>219.6548214</v>
      </c>
      <c r="AP342">
        <v>200.5925</v>
      </c>
      <c r="AQ342" s="2">
        <v>0.54806712962962967</v>
      </c>
      <c r="AR342" t="s">
        <v>12</v>
      </c>
      <c r="AS342" t="s">
        <v>10</v>
      </c>
    </row>
    <row r="343" spans="1:45" x14ac:dyDescent="0.2">
      <c r="A343" t="s">
        <v>62</v>
      </c>
      <c r="B343" t="s">
        <v>6</v>
      </c>
      <c r="C343">
        <v>64</v>
      </c>
      <c r="D343">
        <v>250</v>
      </c>
      <c r="E343" t="s">
        <v>7</v>
      </c>
      <c r="F343">
        <v>152</v>
      </c>
      <c r="G343">
        <v>366</v>
      </c>
      <c r="H343">
        <v>554</v>
      </c>
      <c r="I343">
        <v>112</v>
      </c>
      <c r="J343">
        <v>199</v>
      </c>
      <c r="K343">
        <v>213</v>
      </c>
      <c r="L343">
        <v>67</v>
      </c>
      <c r="M343">
        <v>144</v>
      </c>
      <c r="N343">
        <v>36</v>
      </c>
      <c r="O343">
        <v>48</v>
      </c>
      <c r="P343">
        <v>79</v>
      </c>
      <c r="Q343">
        <v>66</v>
      </c>
      <c r="R343">
        <v>164</v>
      </c>
      <c r="S343">
        <v>272</v>
      </c>
      <c r="T343">
        <v>59</v>
      </c>
      <c r="U343">
        <v>96</v>
      </c>
      <c r="V343">
        <v>960</v>
      </c>
      <c r="W343">
        <v>4038</v>
      </c>
      <c r="X343" t="s">
        <v>8</v>
      </c>
      <c r="Y343">
        <v>57.61782857</v>
      </c>
      <c r="Z343">
        <v>113.8001714</v>
      </c>
      <c r="AA343">
        <v>203.61342859999999</v>
      </c>
      <c r="AB343">
        <v>319.67042859999998</v>
      </c>
      <c r="AC343">
        <v>76.859557140000007</v>
      </c>
      <c r="AD343">
        <v>160.9</v>
      </c>
      <c r="AE343">
        <v>39.936700000000002</v>
      </c>
      <c r="AF343">
        <v>81.89145714</v>
      </c>
      <c r="AG343">
        <v>23.544942859999999</v>
      </c>
      <c r="AH343">
        <v>31.657814290000001</v>
      </c>
      <c r="AI343">
        <v>726.41714290000004</v>
      </c>
      <c r="AJ343">
        <v>4840.0928569999996</v>
      </c>
      <c r="AK343">
        <v>201.96071430000001</v>
      </c>
      <c r="AL343">
        <v>492.50728570000001</v>
      </c>
      <c r="AM343">
        <v>707.03714290000005</v>
      </c>
      <c r="AN343">
        <v>136.81569999999999</v>
      </c>
      <c r="AO343">
        <v>218.5565714</v>
      </c>
      <c r="AP343">
        <v>199.88857139999999</v>
      </c>
      <c r="AQ343" s="2">
        <v>0.54810185185185178</v>
      </c>
      <c r="AR343" t="s">
        <v>12</v>
      </c>
      <c r="AS343" t="s">
        <v>10</v>
      </c>
    </row>
    <row r="344" spans="1:45" x14ac:dyDescent="0.2">
      <c r="A344" t="s">
        <v>63</v>
      </c>
      <c r="B344" t="s">
        <v>6</v>
      </c>
      <c r="C344">
        <v>64</v>
      </c>
      <c r="D344">
        <v>150</v>
      </c>
      <c r="E344" t="s">
        <v>7</v>
      </c>
      <c r="F344">
        <v>30</v>
      </c>
      <c r="G344">
        <v>180</v>
      </c>
      <c r="H344">
        <v>652</v>
      </c>
      <c r="I344">
        <v>154</v>
      </c>
      <c r="J344">
        <v>294</v>
      </c>
      <c r="K344">
        <v>629</v>
      </c>
      <c r="L344">
        <v>369</v>
      </c>
      <c r="M344">
        <v>348</v>
      </c>
      <c r="N344">
        <v>282</v>
      </c>
      <c r="O344">
        <v>165</v>
      </c>
      <c r="P344">
        <v>89</v>
      </c>
      <c r="Q344">
        <v>96</v>
      </c>
      <c r="R344">
        <v>146</v>
      </c>
      <c r="S344">
        <v>89</v>
      </c>
      <c r="T344">
        <v>36</v>
      </c>
      <c r="U344">
        <v>19</v>
      </c>
      <c r="V344">
        <v>18</v>
      </c>
      <c r="W344">
        <v>12</v>
      </c>
      <c r="X344" t="s">
        <v>8</v>
      </c>
      <c r="Y344">
        <v>752.23285710000005</v>
      </c>
      <c r="Z344">
        <v>213.6754286</v>
      </c>
      <c r="AA344">
        <v>302.10928569999999</v>
      </c>
      <c r="AB344">
        <v>174.330119</v>
      </c>
      <c r="AC344">
        <v>78.162261900000004</v>
      </c>
      <c r="AD344">
        <v>53.074666669999999</v>
      </c>
      <c r="AE344">
        <v>366.5830952</v>
      </c>
      <c r="AF344">
        <v>329.84047620000001</v>
      </c>
      <c r="AG344">
        <v>134.8929048</v>
      </c>
      <c r="AH344">
        <v>76.746214289999998</v>
      </c>
      <c r="AI344">
        <v>22.700538099999999</v>
      </c>
      <c r="AJ344">
        <v>23.972738100000001</v>
      </c>
      <c r="AK344">
        <v>66.434428569999994</v>
      </c>
      <c r="AL344">
        <v>403.69452380000001</v>
      </c>
      <c r="AM344">
        <v>1386.847857</v>
      </c>
      <c r="AN344">
        <v>313.53595239999999</v>
      </c>
      <c r="AO344">
        <v>538.15428569999995</v>
      </c>
      <c r="AP344">
        <v>983.80214290000004</v>
      </c>
      <c r="AQ344" s="2">
        <v>0.54894675925925929</v>
      </c>
      <c r="AR344" t="s">
        <v>9</v>
      </c>
      <c r="AS344" t="s">
        <v>36</v>
      </c>
    </row>
    <row r="345" spans="1:45" x14ac:dyDescent="0.2">
      <c r="A345" t="s">
        <v>63</v>
      </c>
      <c r="B345" t="s">
        <v>6</v>
      </c>
      <c r="C345">
        <v>64</v>
      </c>
      <c r="D345">
        <v>200</v>
      </c>
      <c r="E345" t="s">
        <v>7</v>
      </c>
      <c r="F345">
        <v>40</v>
      </c>
      <c r="G345">
        <v>239</v>
      </c>
      <c r="H345">
        <v>860</v>
      </c>
      <c r="I345">
        <v>205</v>
      </c>
      <c r="J345">
        <v>390</v>
      </c>
      <c r="K345">
        <v>838</v>
      </c>
      <c r="L345">
        <v>492</v>
      </c>
      <c r="M345">
        <v>464</v>
      </c>
      <c r="N345">
        <v>376</v>
      </c>
      <c r="O345">
        <v>221</v>
      </c>
      <c r="P345">
        <v>112</v>
      </c>
      <c r="Q345">
        <v>130</v>
      </c>
      <c r="R345">
        <v>200</v>
      </c>
      <c r="S345">
        <v>121</v>
      </c>
      <c r="T345">
        <v>49</v>
      </c>
      <c r="U345">
        <v>25</v>
      </c>
      <c r="V345">
        <v>25</v>
      </c>
      <c r="W345">
        <v>17</v>
      </c>
      <c r="X345" t="s">
        <v>8</v>
      </c>
      <c r="Y345">
        <v>752.23285710000005</v>
      </c>
      <c r="Z345">
        <v>201.67124999999999</v>
      </c>
      <c r="AA345">
        <v>310.38625000000002</v>
      </c>
      <c r="AB345">
        <v>177.75794640000001</v>
      </c>
      <c r="AC345">
        <v>79.790660709999997</v>
      </c>
      <c r="AD345">
        <v>52.376303569999997</v>
      </c>
      <c r="AE345">
        <v>366.58303569999998</v>
      </c>
      <c r="AF345">
        <v>329.84053569999998</v>
      </c>
      <c r="AG345">
        <v>135.5060536</v>
      </c>
      <c r="AH345">
        <v>77.945357139999999</v>
      </c>
      <c r="AI345">
        <v>23.646392859999999</v>
      </c>
      <c r="AJ345">
        <v>25.47101786</v>
      </c>
      <c r="AK345">
        <v>66.434446429999994</v>
      </c>
      <c r="AL345">
        <v>402.01249999999999</v>
      </c>
      <c r="AM345">
        <v>1371.9583929999999</v>
      </c>
      <c r="AN345">
        <v>313.02696429999997</v>
      </c>
      <c r="AO345">
        <v>535.40857140000003</v>
      </c>
      <c r="AP345">
        <v>983.02017860000001</v>
      </c>
      <c r="AQ345" s="2">
        <v>0.54898148148148151</v>
      </c>
      <c r="AR345" t="s">
        <v>9</v>
      </c>
      <c r="AS345" t="s">
        <v>36</v>
      </c>
    </row>
    <row r="346" spans="1:45" x14ac:dyDescent="0.2">
      <c r="A346" t="s">
        <v>63</v>
      </c>
      <c r="B346" t="s">
        <v>6</v>
      </c>
      <c r="C346">
        <v>64</v>
      </c>
      <c r="D346">
        <v>250</v>
      </c>
      <c r="E346" t="s">
        <v>7</v>
      </c>
      <c r="F346">
        <v>51</v>
      </c>
      <c r="G346">
        <v>299</v>
      </c>
      <c r="H346">
        <v>1073</v>
      </c>
      <c r="I346">
        <v>257</v>
      </c>
      <c r="J346">
        <v>489</v>
      </c>
      <c r="K346">
        <v>1047</v>
      </c>
      <c r="L346">
        <v>615</v>
      </c>
      <c r="M346">
        <v>580</v>
      </c>
      <c r="N346">
        <v>470</v>
      </c>
      <c r="O346">
        <v>276</v>
      </c>
      <c r="P346">
        <v>145</v>
      </c>
      <c r="Q346">
        <v>165</v>
      </c>
      <c r="R346">
        <v>254</v>
      </c>
      <c r="S346">
        <v>154</v>
      </c>
      <c r="T346">
        <v>62</v>
      </c>
      <c r="U346">
        <v>32</v>
      </c>
      <c r="V346">
        <v>31</v>
      </c>
      <c r="W346">
        <v>21</v>
      </c>
      <c r="X346" t="s">
        <v>8</v>
      </c>
      <c r="Y346">
        <v>752.23285710000005</v>
      </c>
      <c r="Z346">
        <v>208.87371429999999</v>
      </c>
      <c r="AA346">
        <v>315.35257139999999</v>
      </c>
      <c r="AB346">
        <v>180.98985709999999</v>
      </c>
      <c r="AC346">
        <v>80.767685709999995</v>
      </c>
      <c r="AD346">
        <v>53.633328570000003</v>
      </c>
      <c r="AE346">
        <v>366.58314289999998</v>
      </c>
      <c r="AF346">
        <v>329.84057139999999</v>
      </c>
      <c r="AG346">
        <v>135.3834286</v>
      </c>
      <c r="AH346">
        <v>79.144528570000006</v>
      </c>
      <c r="AI346">
        <v>23.457228570000002</v>
      </c>
      <c r="AJ346">
        <v>25.171357140000001</v>
      </c>
      <c r="AK346">
        <v>67.763128570000006</v>
      </c>
      <c r="AL346">
        <v>402.34885709999998</v>
      </c>
      <c r="AM346">
        <v>1369.405857</v>
      </c>
      <c r="AN346">
        <v>313.9431429</v>
      </c>
      <c r="AO346">
        <v>537.05600000000004</v>
      </c>
      <c r="AP346">
        <v>982.55100000000004</v>
      </c>
      <c r="AQ346" s="2">
        <v>0.54901620370370374</v>
      </c>
      <c r="AR346" t="s">
        <v>9</v>
      </c>
      <c r="AS346" t="s">
        <v>36</v>
      </c>
    </row>
    <row r="347" spans="1:45" x14ac:dyDescent="0.2">
      <c r="A347" t="s">
        <v>63</v>
      </c>
      <c r="B347" t="s">
        <v>6</v>
      </c>
      <c r="C347">
        <v>64</v>
      </c>
      <c r="D347">
        <v>150</v>
      </c>
      <c r="E347" t="s">
        <v>7</v>
      </c>
      <c r="F347">
        <v>14</v>
      </c>
      <c r="G347">
        <v>18</v>
      </c>
      <c r="H347">
        <v>18</v>
      </c>
      <c r="I347">
        <v>11</v>
      </c>
      <c r="J347">
        <v>14</v>
      </c>
      <c r="K347">
        <v>13</v>
      </c>
      <c r="L347">
        <v>25</v>
      </c>
      <c r="M347">
        <v>37</v>
      </c>
      <c r="N347">
        <v>11</v>
      </c>
      <c r="O347">
        <v>37</v>
      </c>
      <c r="P347">
        <v>11</v>
      </c>
      <c r="Q347">
        <v>19</v>
      </c>
      <c r="R347">
        <v>17</v>
      </c>
      <c r="S347">
        <v>27</v>
      </c>
      <c r="T347">
        <v>159</v>
      </c>
      <c r="U347">
        <v>325</v>
      </c>
      <c r="V347">
        <v>249</v>
      </c>
      <c r="W347">
        <v>82</v>
      </c>
      <c r="X347" t="s">
        <v>8</v>
      </c>
      <c r="Y347">
        <v>29.342404760000001</v>
      </c>
      <c r="Z347">
        <v>26.409333329999999</v>
      </c>
      <c r="AA347">
        <v>35.177119050000002</v>
      </c>
      <c r="AB347">
        <v>52.886666669999997</v>
      </c>
      <c r="AC347">
        <v>345.21666670000002</v>
      </c>
      <c r="AD347">
        <v>907.85595239999998</v>
      </c>
      <c r="AE347">
        <v>24.8362619</v>
      </c>
      <c r="AF347">
        <v>35.069261900000001</v>
      </c>
      <c r="AG347">
        <v>30.248714289999999</v>
      </c>
      <c r="AH347">
        <v>15.189354760000001</v>
      </c>
      <c r="AI347">
        <v>314.02404760000002</v>
      </c>
      <c r="AJ347">
        <v>163.81361899999999</v>
      </c>
      <c r="AK347">
        <v>31.002738099999998</v>
      </c>
      <c r="AL347">
        <v>40.369452379999998</v>
      </c>
      <c r="AM347">
        <v>38.287214290000001</v>
      </c>
      <c r="AN347">
        <v>22.395426189999998</v>
      </c>
      <c r="AO347">
        <v>25.62640476</v>
      </c>
      <c r="AP347">
        <v>20.332957140000001</v>
      </c>
      <c r="AQ347" s="2">
        <v>0.54909722222222224</v>
      </c>
      <c r="AR347" t="s">
        <v>9</v>
      </c>
      <c r="AS347" t="s">
        <v>37</v>
      </c>
    </row>
    <row r="348" spans="1:45" x14ac:dyDescent="0.2">
      <c r="A348" t="s">
        <v>63</v>
      </c>
      <c r="B348" t="s">
        <v>6</v>
      </c>
      <c r="C348">
        <v>64</v>
      </c>
      <c r="D348">
        <v>200</v>
      </c>
      <c r="E348" t="s">
        <v>7</v>
      </c>
      <c r="F348">
        <v>19</v>
      </c>
      <c r="G348">
        <v>24</v>
      </c>
      <c r="H348">
        <v>25</v>
      </c>
      <c r="I348">
        <v>15</v>
      </c>
      <c r="J348">
        <v>19</v>
      </c>
      <c r="K348">
        <v>18</v>
      </c>
      <c r="L348">
        <v>34</v>
      </c>
      <c r="M348">
        <v>49</v>
      </c>
      <c r="N348">
        <v>14</v>
      </c>
      <c r="O348">
        <v>49</v>
      </c>
      <c r="P348">
        <v>23</v>
      </c>
      <c r="Q348">
        <v>25</v>
      </c>
      <c r="R348">
        <v>22</v>
      </c>
      <c r="S348">
        <v>35</v>
      </c>
      <c r="T348">
        <v>210</v>
      </c>
      <c r="U348">
        <v>431</v>
      </c>
      <c r="V348">
        <v>331</v>
      </c>
      <c r="W348">
        <v>109</v>
      </c>
      <c r="X348" t="s">
        <v>8</v>
      </c>
      <c r="Y348">
        <v>28.008678570000001</v>
      </c>
      <c r="Z348">
        <v>41.414625000000001</v>
      </c>
      <c r="AA348">
        <v>34.142499999999998</v>
      </c>
      <c r="AB348">
        <v>51.417589290000002</v>
      </c>
      <c r="AC348">
        <v>341.96</v>
      </c>
      <c r="AD348">
        <v>902.96749999999997</v>
      </c>
      <c r="AE348">
        <v>25.332982139999999</v>
      </c>
      <c r="AF348">
        <v>34.832303570000001</v>
      </c>
      <c r="AG348">
        <v>30.04433929</v>
      </c>
      <c r="AH348">
        <v>14.98949286</v>
      </c>
      <c r="AI348">
        <v>313.07821430000001</v>
      </c>
      <c r="AJ348">
        <v>163.31419639999999</v>
      </c>
      <c r="AK348">
        <v>31.556357139999999</v>
      </c>
      <c r="AL348">
        <v>40.369446430000004</v>
      </c>
      <c r="AM348">
        <v>39.88251786</v>
      </c>
      <c r="AN348">
        <v>22.904410710000001</v>
      </c>
      <c r="AO348">
        <v>26.084</v>
      </c>
      <c r="AP348">
        <v>21.114999999999998</v>
      </c>
      <c r="AQ348" s="2">
        <v>0.54913194444444446</v>
      </c>
      <c r="AR348" t="s">
        <v>9</v>
      </c>
      <c r="AS348" t="s">
        <v>37</v>
      </c>
    </row>
    <row r="349" spans="1:45" x14ac:dyDescent="0.2">
      <c r="A349" t="s">
        <v>63</v>
      </c>
      <c r="B349" t="s">
        <v>6</v>
      </c>
      <c r="C349">
        <v>64</v>
      </c>
      <c r="D349">
        <v>250</v>
      </c>
      <c r="E349" t="s">
        <v>7</v>
      </c>
      <c r="F349">
        <v>24</v>
      </c>
      <c r="G349">
        <v>30</v>
      </c>
      <c r="H349">
        <v>31</v>
      </c>
      <c r="I349">
        <v>19</v>
      </c>
      <c r="J349">
        <v>24</v>
      </c>
      <c r="K349">
        <v>23</v>
      </c>
      <c r="L349">
        <v>43</v>
      </c>
      <c r="M349">
        <v>62</v>
      </c>
      <c r="N349">
        <v>18</v>
      </c>
      <c r="O349">
        <v>61</v>
      </c>
      <c r="P349">
        <v>19</v>
      </c>
      <c r="Q349">
        <v>32</v>
      </c>
      <c r="R349">
        <v>29</v>
      </c>
      <c r="S349">
        <v>45</v>
      </c>
      <c r="T349">
        <v>262</v>
      </c>
      <c r="U349">
        <v>540</v>
      </c>
      <c r="V349">
        <v>414</v>
      </c>
      <c r="W349">
        <v>137</v>
      </c>
      <c r="X349" t="s">
        <v>8</v>
      </c>
      <c r="Y349">
        <v>28.808914290000001</v>
      </c>
      <c r="Z349">
        <v>27.369657140000001</v>
      </c>
      <c r="AA349">
        <v>36.004814289999999</v>
      </c>
      <c r="AB349">
        <v>52.886657139999997</v>
      </c>
      <c r="AC349">
        <v>341.30857140000001</v>
      </c>
      <c r="AD349">
        <v>905.06242859999998</v>
      </c>
      <c r="AE349">
        <v>25.63101429</v>
      </c>
      <c r="AF349">
        <v>35.258814289999997</v>
      </c>
      <c r="AG349">
        <v>29.921700000000001</v>
      </c>
      <c r="AH349">
        <v>15.34924286</v>
      </c>
      <c r="AI349">
        <v>313.26742860000002</v>
      </c>
      <c r="AJ349">
        <v>164.21314290000001</v>
      </c>
      <c r="AK349">
        <v>31.888528569999998</v>
      </c>
      <c r="AL349">
        <v>40.369442859999999</v>
      </c>
      <c r="AM349">
        <v>39.563457139999997</v>
      </c>
      <c r="AN349">
        <v>23.209800000000001</v>
      </c>
      <c r="AO349">
        <v>26.358571430000001</v>
      </c>
      <c r="AP349">
        <v>21.584214289999998</v>
      </c>
      <c r="AQ349" s="2">
        <v>0.54916666666666669</v>
      </c>
      <c r="AR349" t="s">
        <v>9</v>
      </c>
      <c r="AS349" t="s">
        <v>37</v>
      </c>
    </row>
    <row r="350" spans="1:45" x14ac:dyDescent="0.2">
      <c r="A350" t="s">
        <v>63</v>
      </c>
      <c r="B350" t="s">
        <v>6</v>
      </c>
      <c r="C350">
        <v>64</v>
      </c>
      <c r="D350">
        <v>150</v>
      </c>
      <c r="E350" t="s">
        <v>7</v>
      </c>
      <c r="F350">
        <v>542</v>
      </c>
      <c r="G350">
        <v>98</v>
      </c>
      <c r="H350">
        <v>21</v>
      </c>
      <c r="I350">
        <v>10</v>
      </c>
      <c r="J350">
        <v>10</v>
      </c>
      <c r="K350">
        <v>11</v>
      </c>
      <c r="L350">
        <v>16</v>
      </c>
      <c r="M350">
        <v>13</v>
      </c>
      <c r="N350">
        <v>7</v>
      </c>
      <c r="O350">
        <v>7</v>
      </c>
      <c r="P350">
        <v>6</v>
      </c>
      <c r="Q350">
        <v>10</v>
      </c>
      <c r="R350">
        <v>12</v>
      </c>
      <c r="S350">
        <v>13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14.40508571</v>
      </c>
      <c r="AA350">
        <v>24.830904759999999</v>
      </c>
      <c r="AB350">
        <v>25.463952379999998</v>
      </c>
      <c r="AC350">
        <v>19.54056667</v>
      </c>
      <c r="AD350">
        <v>22.347223809999999</v>
      </c>
      <c r="AE350">
        <v>15.895202380000001</v>
      </c>
      <c r="AF350">
        <v>12.321630949999999</v>
      </c>
      <c r="AG350">
        <v>5.7227285710000002</v>
      </c>
      <c r="AH350">
        <v>7.9943952380000001</v>
      </c>
      <c r="AI350">
        <v>7.5668476189999998</v>
      </c>
      <c r="AJ350">
        <v>5.9931809520000003</v>
      </c>
      <c r="AK350">
        <v>1200.24881</v>
      </c>
      <c r="AL350">
        <v>219.7892143</v>
      </c>
      <c r="AM350">
        <v>44.668404760000001</v>
      </c>
      <c r="AN350">
        <v>20.359480949999998</v>
      </c>
      <c r="AO350">
        <v>18.30456667</v>
      </c>
      <c r="AP350">
        <v>17.204809520000001</v>
      </c>
      <c r="AQ350" s="2">
        <v>0.54922453703703711</v>
      </c>
      <c r="AR350" t="s">
        <v>9</v>
      </c>
      <c r="AS350" t="s">
        <v>38</v>
      </c>
    </row>
    <row r="351" spans="1:45" x14ac:dyDescent="0.2">
      <c r="A351" t="s">
        <v>63</v>
      </c>
      <c r="B351" t="s">
        <v>6</v>
      </c>
      <c r="C351">
        <v>64</v>
      </c>
      <c r="D351">
        <v>200</v>
      </c>
      <c r="E351" t="s">
        <v>7</v>
      </c>
      <c r="F351">
        <v>730</v>
      </c>
      <c r="G351">
        <v>133</v>
      </c>
      <c r="H351">
        <v>29</v>
      </c>
      <c r="I351">
        <v>14</v>
      </c>
      <c r="J351">
        <v>13</v>
      </c>
      <c r="K351">
        <v>15</v>
      </c>
      <c r="L351">
        <v>21</v>
      </c>
      <c r="M351">
        <v>18</v>
      </c>
      <c r="N351">
        <v>9</v>
      </c>
      <c r="O351">
        <v>16</v>
      </c>
      <c r="P351">
        <v>0</v>
      </c>
      <c r="Q351">
        <v>14</v>
      </c>
      <c r="R351">
        <v>16</v>
      </c>
      <c r="S351">
        <v>17</v>
      </c>
      <c r="T351">
        <v>12</v>
      </c>
      <c r="U351">
        <v>10</v>
      </c>
      <c r="V351">
        <v>8</v>
      </c>
      <c r="W351">
        <v>4</v>
      </c>
      <c r="X351" t="s">
        <v>8</v>
      </c>
      <c r="Y351">
        <v>18.00557143</v>
      </c>
      <c r="Z351">
        <v>0</v>
      </c>
      <c r="AA351">
        <v>24.830910710000001</v>
      </c>
      <c r="AB351">
        <v>24.974250000000001</v>
      </c>
      <c r="AC351">
        <v>19.54057143</v>
      </c>
      <c r="AD351">
        <v>20.950517860000001</v>
      </c>
      <c r="AE351">
        <v>15.646839290000001</v>
      </c>
      <c r="AF351">
        <v>12.795539290000001</v>
      </c>
      <c r="AG351">
        <v>9.8103928570000001</v>
      </c>
      <c r="AH351">
        <v>8.3941160709999991</v>
      </c>
      <c r="AI351">
        <v>7.5668464289999999</v>
      </c>
      <c r="AJ351">
        <v>5.9931821430000003</v>
      </c>
      <c r="AK351">
        <v>1212.4283929999999</v>
      </c>
      <c r="AL351">
        <v>223.71410710000001</v>
      </c>
      <c r="AM351">
        <v>46.263714290000003</v>
      </c>
      <c r="AN351">
        <v>21.377446429999999</v>
      </c>
      <c r="AO351">
        <v>17.846951789999999</v>
      </c>
      <c r="AP351">
        <v>17.59582679</v>
      </c>
      <c r="AQ351" s="2">
        <v>0.54925925925925922</v>
      </c>
      <c r="AR351" t="s">
        <v>9</v>
      </c>
      <c r="AS351" t="s">
        <v>38</v>
      </c>
    </row>
    <row r="352" spans="1:45" x14ac:dyDescent="0.2">
      <c r="A352" t="s">
        <v>63</v>
      </c>
      <c r="B352" t="s">
        <v>6</v>
      </c>
      <c r="C352">
        <v>64</v>
      </c>
      <c r="D352">
        <v>250</v>
      </c>
      <c r="E352" t="s">
        <v>7</v>
      </c>
      <c r="F352">
        <v>899</v>
      </c>
      <c r="G352">
        <v>164</v>
      </c>
      <c r="H352">
        <v>36</v>
      </c>
      <c r="I352">
        <v>17</v>
      </c>
      <c r="J352">
        <v>16</v>
      </c>
      <c r="K352">
        <v>19</v>
      </c>
      <c r="L352">
        <v>26</v>
      </c>
      <c r="M352">
        <v>22</v>
      </c>
      <c r="N352">
        <v>11</v>
      </c>
      <c r="O352">
        <v>20</v>
      </c>
      <c r="P352">
        <v>0</v>
      </c>
      <c r="Q352">
        <v>17</v>
      </c>
      <c r="R352">
        <v>20</v>
      </c>
      <c r="S352">
        <v>21</v>
      </c>
      <c r="T352">
        <v>15</v>
      </c>
      <c r="U352">
        <v>13</v>
      </c>
      <c r="V352">
        <v>10</v>
      </c>
      <c r="W352">
        <v>5</v>
      </c>
      <c r="X352" t="s">
        <v>8</v>
      </c>
      <c r="Y352">
        <v>17.60544286</v>
      </c>
      <c r="Z352">
        <v>0</v>
      </c>
      <c r="AA352">
        <v>24.830914289999999</v>
      </c>
      <c r="AB352">
        <v>24.680442859999999</v>
      </c>
      <c r="AC352">
        <v>19.54057143</v>
      </c>
      <c r="AD352">
        <v>21.78854286</v>
      </c>
      <c r="AE352">
        <v>15.497828569999999</v>
      </c>
      <c r="AF352">
        <v>12.511194290000001</v>
      </c>
      <c r="AG352">
        <v>9.8103928570000001</v>
      </c>
      <c r="AH352">
        <v>8.1542842859999993</v>
      </c>
      <c r="AI352">
        <v>7.5668471430000004</v>
      </c>
      <c r="AJ352">
        <v>5.9931814289999998</v>
      </c>
      <c r="AK352">
        <v>1194.491143</v>
      </c>
      <c r="AL352">
        <v>220.68628570000001</v>
      </c>
      <c r="AM352">
        <v>45.944657139999997</v>
      </c>
      <c r="AN352">
        <v>20.766671429999999</v>
      </c>
      <c r="AO352">
        <v>17.572385709999999</v>
      </c>
      <c r="AP352">
        <v>17.830442860000002</v>
      </c>
      <c r="AQ352" s="2">
        <v>0.5493055555555556</v>
      </c>
      <c r="AR352" t="s">
        <v>9</v>
      </c>
      <c r="AS352" t="s">
        <v>38</v>
      </c>
    </row>
    <row r="353" spans="1:45" x14ac:dyDescent="0.2">
      <c r="A353" t="s">
        <v>63</v>
      </c>
      <c r="B353" t="s">
        <v>6</v>
      </c>
      <c r="C353">
        <v>64</v>
      </c>
      <c r="D353">
        <v>150</v>
      </c>
      <c r="E353" t="s">
        <v>7</v>
      </c>
      <c r="F353">
        <v>353</v>
      </c>
      <c r="G353">
        <v>47</v>
      </c>
      <c r="H353">
        <v>38</v>
      </c>
      <c r="I353">
        <v>13</v>
      </c>
      <c r="J353">
        <v>17</v>
      </c>
      <c r="K353">
        <v>32</v>
      </c>
      <c r="L353">
        <v>22</v>
      </c>
      <c r="M353">
        <v>16</v>
      </c>
      <c r="N353">
        <v>8</v>
      </c>
      <c r="O353">
        <v>17</v>
      </c>
      <c r="P353">
        <v>27</v>
      </c>
      <c r="Q353">
        <v>25</v>
      </c>
      <c r="R353">
        <v>24</v>
      </c>
      <c r="S353">
        <v>36</v>
      </c>
      <c r="T353">
        <v>12</v>
      </c>
      <c r="U353">
        <v>9</v>
      </c>
      <c r="V353">
        <v>6</v>
      </c>
      <c r="W353">
        <v>3</v>
      </c>
      <c r="X353" t="s">
        <v>8</v>
      </c>
      <c r="Y353">
        <v>21.339938100000001</v>
      </c>
      <c r="Z353">
        <v>64.822880949999998</v>
      </c>
      <c r="AA353">
        <v>49.661809519999998</v>
      </c>
      <c r="AB353">
        <v>70.515547620000007</v>
      </c>
      <c r="AC353">
        <v>26.054095239999999</v>
      </c>
      <c r="AD353">
        <v>25.140619050000002</v>
      </c>
      <c r="AE353">
        <v>21.855904760000001</v>
      </c>
      <c r="AF353">
        <v>15.16508333</v>
      </c>
      <c r="AG353">
        <v>13.898057140000001</v>
      </c>
      <c r="AH353">
        <v>19.985990480000002</v>
      </c>
      <c r="AI353">
        <v>7.5668476189999998</v>
      </c>
      <c r="AJ353">
        <v>5.9931809520000003</v>
      </c>
      <c r="AK353">
        <v>781.71190479999996</v>
      </c>
      <c r="AL353">
        <v>105.409119</v>
      </c>
      <c r="AM353">
        <v>80.828547619999995</v>
      </c>
      <c r="AN353">
        <v>26.467333329999999</v>
      </c>
      <c r="AO353">
        <v>31.117761900000001</v>
      </c>
      <c r="AP353">
        <v>50.050357140000003</v>
      </c>
      <c r="AQ353" s="2">
        <v>0.54935185185185187</v>
      </c>
      <c r="AR353" t="s">
        <v>9</v>
      </c>
      <c r="AS353" t="s">
        <v>39</v>
      </c>
    </row>
    <row r="354" spans="1:45" x14ac:dyDescent="0.2">
      <c r="A354" t="s">
        <v>63</v>
      </c>
      <c r="B354" t="s">
        <v>6</v>
      </c>
      <c r="C354">
        <v>64</v>
      </c>
      <c r="D354">
        <v>200</v>
      </c>
      <c r="E354" t="s">
        <v>7</v>
      </c>
      <c r="F354">
        <v>471</v>
      </c>
      <c r="G354">
        <v>62</v>
      </c>
      <c r="H354">
        <v>51</v>
      </c>
      <c r="I354">
        <v>17</v>
      </c>
      <c r="J354">
        <v>22</v>
      </c>
      <c r="K354">
        <v>42</v>
      </c>
      <c r="L354">
        <v>29</v>
      </c>
      <c r="M354">
        <v>21</v>
      </c>
      <c r="N354">
        <v>11</v>
      </c>
      <c r="O354">
        <v>23</v>
      </c>
      <c r="P354">
        <v>22</v>
      </c>
      <c r="Q354">
        <v>32</v>
      </c>
      <c r="R354">
        <v>30</v>
      </c>
      <c r="S354">
        <v>45</v>
      </c>
      <c r="T354">
        <v>16</v>
      </c>
      <c r="U354">
        <v>12</v>
      </c>
      <c r="V354">
        <v>8</v>
      </c>
      <c r="W354">
        <v>3</v>
      </c>
      <c r="X354" t="s">
        <v>8</v>
      </c>
      <c r="Y354">
        <v>22.006803569999999</v>
      </c>
      <c r="Z354">
        <v>39.613982139999997</v>
      </c>
      <c r="AA354">
        <v>46.557946430000001</v>
      </c>
      <c r="AB354">
        <v>66.108321430000004</v>
      </c>
      <c r="AC354">
        <v>26.05408929</v>
      </c>
      <c r="AD354">
        <v>25.140625</v>
      </c>
      <c r="AE354">
        <v>21.607535710000001</v>
      </c>
      <c r="AF354">
        <v>14.928130360000001</v>
      </c>
      <c r="AG354">
        <v>14.102441069999999</v>
      </c>
      <c r="AH354">
        <v>19.186553570000001</v>
      </c>
      <c r="AI354">
        <v>7.5668464289999999</v>
      </c>
      <c r="AJ354">
        <v>4.4948857139999996</v>
      </c>
      <c r="AK354">
        <v>782.26553569999999</v>
      </c>
      <c r="AL354">
        <v>104.28775</v>
      </c>
      <c r="AM354">
        <v>81.360339289999999</v>
      </c>
      <c r="AN354">
        <v>25.958339290000001</v>
      </c>
      <c r="AO354">
        <v>30.202535709999999</v>
      </c>
      <c r="AP354">
        <v>49.26832143</v>
      </c>
      <c r="AQ354" s="2">
        <v>0.5493865740740741</v>
      </c>
      <c r="AR354" t="s">
        <v>9</v>
      </c>
      <c r="AS354" t="s">
        <v>39</v>
      </c>
    </row>
    <row r="355" spans="1:45" x14ac:dyDescent="0.2">
      <c r="A355" t="s">
        <v>63</v>
      </c>
      <c r="B355" t="s">
        <v>6</v>
      </c>
      <c r="C355">
        <v>64</v>
      </c>
      <c r="D355">
        <v>250</v>
      </c>
      <c r="E355" t="s">
        <v>7</v>
      </c>
      <c r="F355">
        <v>587</v>
      </c>
      <c r="G355">
        <v>78</v>
      </c>
      <c r="H355">
        <v>63</v>
      </c>
      <c r="I355">
        <v>22</v>
      </c>
      <c r="J355">
        <v>28</v>
      </c>
      <c r="K355">
        <v>52</v>
      </c>
      <c r="L355">
        <v>37</v>
      </c>
      <c r="M355">
        <v>26</v>
      </c>
      <c r="N355">
        <v>13</v>
      </c>
      <c r="O355">
        <v>29</v>
      </c>
      <c r="P355">
        <v>41</v>
      </c>
      <c r="Q355">
        <v>40</v>
      </c>
      <c r="R355">
        <v>39</v>
      </c>
      <c r="S355">
        <v>58</v>
      </c>
      <c r="T355">
        <v>20</v>
      </c>
      <c r="U355">
        <v>16</v>
      </c>
      <c r="V355">
        <v>10</v>
      </c>
      <c r="W355">
        <v>4</v>
      </c>
      <c r="X355" t="s">
        <v>8</v>
      </c>
      <c r="Y355">
        <v>20.806442860000001</v>
      </c>
      <c r="Z355">
        <v>59.060857140000003</v>
      </c>
      <c r="AA355">
        <v>48.42027143</v>
      </c>
      <c r="AB355">
        <v>68.165028570000004</v>
      </c>
      <c r="AC355">
        <v>26.054085709999999</v>
      </c>
      <c r="AD355">
        <v>26.81667143</v>
      </c>
      <c r="AE355">
        <v>22.054600000000001</v>
      </c>
      <c r="AF355">
        <v>14.785957140000001</v>
      </c>
      <c r="AG355">
        <v>14.225070000000001</v>
      </c>
      <c r="AH355">
        <v>19.186557140000001</v>
      </c>
      <c r="AI355">
        <v>7.5668471430000004</v>
      </c>
      <c r="AJ355">
        <v>4.7945457139999998</v>
      </c>
      <c r="AK355">
        <v>779.9402857</v>
      </c>
      <c r="AL355">
        <v>104.96057140000001</v>
      </c>
      <c r="AM355">
        <v>80.403157140000005</v>
      </c>
      <c r="AN355">
        <v>26.87451429</v>
      </c>
      <c r="AO355">
        <v>30.751671429999998</v>
      </c>
      <c r="AP355">
        <v>48.799100000000003</v>
      </c>
      <c r="AQ355" s="2">
        <v>0.54943287037037036</v>
      </c>
      <c r="AR355" t="s">
        <v>9</v>
      </c>
      <c r="AS355" t="s">
        <v>39</v>
      </c>
    </row>
    <row r="356" spans="1:45" x14ac:dyDescent="0.2">
      <c r="A356" t="s">
        <v>63</v>
      </c>
      <c r="B356" t="s">
        <v>6</v>
      </c>
      <c r="C356">
        <v>64</v>
      </c>
      <c r="D356">
        <v>150</v>
      </c>
      <c r="E356" t="s">
        <v>7</v>
      </c>
      <c r="F356">
        <v>659</v>
      </c>
      <c r="G356">
        <v>108</v>
      </c>
      <c r="H356">
        <v>109</v>
      </c>
      <c r="I356">
        <v>15</v>
      </c>
      <c r="J356">
        <v>18</v>
      </c>
      <c r="K356">
        <v>38</v>
      </c>
      <c r="L356">
        <v>19</v>
      </c>
      <c r="M356">
        <v>16</v>
      </c>
      <c r="N356">
        <v>8</v>
      </c>
      <c r="O356">
        <v>12</v>
      </c>
      <c r="P356">
        <v>18</v>
      </c>
      <c r="Q356">
        <v>22</v>
      </c>
      <c r="R356">
        <v>34</v>
      </c>
      <c r="S356">
        <v>37</v>
      </c>
      <c r="T356">
        <v>12</v>
      </c>
      <c r="U356">
        <v>9</v>
      </c>
      <c r="V356">
        <v>7</v>
      </c>
      <c r="W356">
        <v>3</v>
      </c>
      <c r="X356" t="s">
        <v>8</v>
      </c>
      <c r="Y356">
        <v>21.339938100000001</v>
      </c>
      <c r="Z356">
        <v>43.215261900000002</v>
      </c>
      <c r="AA356">
        <v>70.354238100000003</v>
      </c>
      <c r="AB356">
        <v>72.474309520000006</v>
      </c>
      <c r="AC356">
        <v>26.054095239999999</v>
      </c>
      <c r="AD356">
        <v>25.140619050000002</v>
      </c>
      <c r="AE356">
        <v>18.875552379999998</v>
      </c>
      <c r="AF356">
        <v>15.16508333</v>
      </c>
      <c r="AG356">
        <v>9.8103928570000001</v>
      </c>
      <c r="AH356">
        <v>17.58767143</v>
      </c>
      <c r="AI356">
        <v>8.8279880950000003</v>
      </c>
      <c r="AJ356">
        <v>5.9931809520000003</v>
      </c>
      <c r="AK356">
        <v>1459.3430949999999</v>
      </c>
      <c r="AL356">
        <v>242.21666669999999</v>
      </c>
      <c r="AM356">
        <v>231.8503571</v>
      </c>
      <c r="AN356">
        <v>30.53921429</v>
      </c>
      <c r="AO356">
        <v>32.948214290000003</v>
      </c>
      <c r="AP356">
        <v>59.43478571</v>
      </c>
      <c r="AQ356" s="2">
        <v>0.54949074074074067</v>
      </c>
      <c r="AR356" t="s">
        <v>9</v>
      </c>
      <c r="AS356" t="s">
        <v>40</v>
      </c>
    </row>
    <row r="357" spans="1:45" x14ac:dyDescent="0.2">
      <c r="A357" t="s">
        <v>63</v>
      </c>
      <c r="B357" t="s">
        <v>6</v>
      </c>
      <c r="C357">
        <v>64</v>
      </c>
      <c r="D357">
        <v>200</v>
      </c>
      <c r="E357" t="s">
        <v>7</v>
      </c>
      <c r="F357">
        <v>874</v>
      </c>
      <c r="G357">
        <v>143</v>
      </c>
      <c r="H357">
        <v>125</v>
      </c>
      <c r="I357">
        <v>19</v>
      </c>
      <c r="J357">
        <v>24</v>
      </c>
      <c r="K357">
        <v>51</v>
      </c>
      <c r="L357">
        <v>25</v>
      </c>
      <c r="M357">
        <v>21</v>
      </c>
      <c r="N357">
        <v>10</v>
      </c>
      <c r="O357">
        <v>23</v>
      </c>
      <c r="P357">
        <v>25</v>
      </c>
      <c r="Q357">
        <v>29</v>
      </c>
      <c r="R357">
        <v>45</v>
      </c>
      <c r="S357">
        <v>48</v>
      </c>
      <c r="T357">
        <v>16</v>
      </c>
      <c r="U357">
        <v>12</v>
      </c>
      <c r="V357">
        <v>9</v>
      </c>
      <c r="W357">
        <v>4</v>
      </c>
      <c r="X357" t="s">
        <v>8</v>
      </c>
      <c r="Y357">
        <v>20.006196429999999</v>
      </c>
      <c r="Z357">
        <v>45.015892860000001</v>
      </c>
      <c r="AA357">
        <v>69.836928569999998</v>
      </c>
      <c r="AB357">
        <v>70.515535709999995</v>
      </c>
      <c r="AC357">
        <v>26.05408929</v>
      </c>
      <c r="AD357">
        <v>25.140625</v>
      </c>
      <c r="AE357">
        <v>18.627196430000001</v>
      </c>
      <c r="AF357">
        <v>14.928130360000001</v>
      </c>
      <c r="AG357">
        <v>14.102441069999999</v>
      </c>
      <c r="AH357">
        <v>17.387812499999999</v>
      </c>
      <c r="AI357">
        <v>8.5127017859999992</v>
      </c>
      <c r="AJ357">
        <v>5.9931821430000003</v>
      </c>
      <c r="AK357">
        <v>1451.5923210000001</v>
      </c>
      <c r="AL357">
        <v>240.53464289999999</v>
      </c>
      <c r="AM357">
        <v>199.41249999999999</v>
      </c>
      <c r="AN357">
        <v>29.012250000000002</v>
      </c>
      <c r="AO357">
        <v>32.948214290000003</v>
      </c>
      <c r="AP357">
        <v>59.825821429999998</v>
      </c>
      <c r="AQ357" s="2">
        <v>0.54952546296296301</v>
      </c>
      <c r="AR357" t="s">
        <v>9</v>
      </c>
      <c r="AS357" t="s">
        <v>40</v>
      </c>
    </row>
    <row r="358" spans="1:45" x14ac:dyDescent="0.2">
      <c r="A358" t="s">
        <v>63</v>
      </c>
      <c r="B358" t="s">
        <v>6</v>
      </c>
      <c r="C358">
        <v>64</v>
      </c>
      <c r="D358">
        <v>250</v>
      </c>
      <c r="E358" t="s">
        <v>7</v>
      </c>
      <c r="F358">
        <v>1087</v>
      </c>
      <c r="G358">
        <v>179</v>
      </c>
      <c r="H358">
        <v>144</v>
      </c>
      <c r="I358">
        <v>23</v>
      </c>
      <c r="J358">
        <v>30</v>
      </c>
      <c r="K358">
        <v>63</v>
      </c>
      <c r="L358">
        <v>32</v>
      </c>
      <c r="M358">
        <v>26</v>
      </c>
      <c r="N358">
        <v>13</v>
      </c>
      <c r="O358">
        <v>29</v>
      </c>
      <c r="P358">
        <v>20</v>
      </c>
      <c r="Q358">
        <v>36</v>
      </c>
      <c r="R358">
        <v>58</v>
      </c>
      <c r="S358">
        <v>62</v>
      </c>
      <c r="T358">
        <v>20</v>
      </c>
      <c r="U358">
        <v>15</v>
      </c>
      <c r="V358">
        <v>11</v>
      </c>
      <c r="W358">
        <v>5</v>
      </c>
      <c r="X358" t="s">
        <v>8</v>
      </c>
      <c r="Y358">
        <v>20.806442860000001</v>
      </c>
      <c r="Z358">
        <v>28.81017143</v>
      </c>
      <c r="AA358">
        <v>72.009628570000004</v>
      </c>
      <c r="AB358">
        <v>72.866071430000005</v>
      </c>
      <c r="AC358">
        <v>26.054085709999999</v>
      </c>
      <c r="AD358">
        <v>25.140628570000001</v>
      </c>
      <c r="AE358">
        <v>19.074242859999998</v>
      </c>
      <c r="AF358">
        <v>14.785957140000001</v>
      </c>
      <c r="AG358">
        <v>14.225070000000001</v>
      </c>
      <c r="AH358">
        <v>17.267900000000001</v>
      </c>
      <c r="AI358">
        <v>8.3235314290000009</v>
      </c>
      <c r="AJ358">
        <v>5.9931814289999998</v>
      </c>
      <c r="AK358">
        <v>1444.2842860000001</v>
      </c>
      <c r="AL358">
        <v>240.87100000000001</v>
      </c>
      <c r="AM358">
        <v>183.7785714</v>
      </c>
      <c r="AN358">
        <v>28.096085710000001</v>
      </c>
      <c r="AO358">
        <v>32.948214290000003</v>
      </c>
      <c r="AP358">
        <v>59.121985709999997</v>
      </c>
      <c r="AQ358" s="2">
        <v>0.54956018518518512</v>
      </c>
      <c r="AR358" t="s">
        <v>9</v>
      </c>
      <c r="AS358" t="s">
        <v>40</v>
      </c>
    </row>
    <row r="359" spans="1:45" x14ac:dyDescent="0.2">
      <c r="A359" t="s">
        <v>63</v>
      </c>
      <c r="B359" t="s">
        <v>6</v>
      </c>
      <c r="C359">
        <v>64</v>
      </c>
      <c r="D359">
        <v>150</v>
      </c>
      <c r="E359" t="s">
        <v>7</v>
      </c>
      <c r="F359">
        <v>357</v>
      </c>
      <c r="G359">
        <v>47</v>
      </c>
      <c r="H359">
        <v>17</v>
      </c>
      <c r="I359">
        <v>9</v>
      </c>
      <c r="J359">
        <v>9</v>
      </c>
      <c r="K359">
        <v>13</v>
      </c>
      <c r="L359">
        <v>22</v>
      </c>
      <c r="M359">
        <v>17</v>
      </c>
      <c r="N359">
        <v>7</v>
      </c>
      <c r="O359">
        <v>17</v>
      </c>
      <c r="P359">
        <v>141</v>
      </c>
      <c r="Q359">
        <v>30</v>
      </c>
      <c r="R359">
        <v>27</v>
      </c>
      <c r="S359">
        <v>41</v>
      </c>
      <c r="T359">
        <v>18</v>
      </c>
      <c r="U359">
        <v>29</v>
      </c>
      <c r="V359">
        <v>7</v>
      </c>
      <c r="W359">
        <v>3</v>
      </c>
      <c r="X359" t="s">
        <v>8</v>
      </c>
      <c r="Y359">
        <v>18.67244762</v>
      </c>
      <c r="Z359">
        <v>338.5195238</v>
      </c>
      <c r="AA359">
        <v>55.869547619999999</v>
      </c>
      <c r="AB359">
        <v>80.309357140000003</v>
      </c>
      <c r="AC359">
        <v>39.08114286</v>
      </c>
      <c r="AD359">
        <v>81.008690479999999</v>
      </c>
      <c r="AE359">
        <v>21.855904760000001</v>
      </c>
      <c r="AF359">
        <v>16.112902380000001</v>
      </c>
      <c r="AG359">
        <v>13.898057140000001</v>
      </c>
      <c r="AH359">
        <v>23.983190480000001</v>
      </c>
      <c r="AI359">
        <v>8.8279880950000003</v>
      </c>
      <c r="AJ359">
        <v>5.9931809520000003</v>
      </c>
      <c r="AK359">
        <v>790.5697619</v>
      </c>
      <c r="AL359">
        <v>105.409119</v>
      </c>
      <c r="AM359">
        <v>36.160142860000001</v>
      </c>
      <c r="AN359">
        <v>18.323530949999999</v>
      </c>
      <c r="AO359">
        <v>16.474109519999999</v>
      </c>
      <c r="AP359">
        <v>20.332957140000001</v>
      </c>
      <c r="AQ359" s="2">
        <v>0.54961805555555554</v>
      </c>
      <c r="AR359" t="s">
        <v>9</v>
      </c>
      <c r="AS359" t="s">
        <v>41</v>
      </c>
    </row>
    <row r="360" spans="1:45" x14ac:dyDescent="0.2">
      <c r="A360" t="s">
        <v>63</v>
      </c>
      <c r="B360" t="s">
        <v>6</v>
      </c>
      <c r="C360">
        <v>64</v>
      </c>
      <c r="D360">
        <v>200</v>
      </c>
      <c r="E360" t="s">
        <v>7</v>
      </c>
      <c r="F360">
        <v>475</v>
      </c>
      <c r="G360">
        <v>63</v>
      </c>
      <c r="H360">
        <v>31</v>
      </c>
      <c r="I360">
        <v>13</v>
      </c>
      <c r="J360">
        <v>12</v>
      </c>
      <c r="K360">
        <v>18</v>
      </c>
      <c r="L360">
        <v>30</v>
      </c>
      <c r="M360">
        <v>23</v>
      </c>
      <c r="N360">
        <v>10</v>
      </c>
      <c r="O360">
        <v>23</v>
      </c>
      <c r="P360">
        <v>204</v>
      </c>
      <c r="Q360">
        <v>39</v>
      </c>
      <c r="R360">
        <v>35</v>
      </c>
      <c r="S360">
        <v>52</v>
      </c>
      <c r="T360">
        <v>24</v>
      </c>
      <c r="U360">
        <v>36</v>
      </c>
      <c r="V360">
        <v>9</v>
      </c>
      <c r="W360">
        <v>4</v>
      </c>
      <c r="X360" t="s">
        <v>8</v>
      </c>
      <c r="Y360">
        <v>20.006196429999999</v>
      </c>
      <c r="Z360">
        <v>367.32964290000001</v>
      </c>
      <c r="AA360">
        <v>54.31760714</v>
      </c>
      <c r="AB360">
        <v>76.391839289999993</v>
      </c>
      <c r="AC360">
        <v>39.08114286</v>
      </c>
      <c r="AD360">
        <v>75.421875</v>
      </c>
      <c r="AE360">
        <v>22.352625</v>
      </c>
      <c r="AF360">
        <v>16.349855359999999</v>
      </c>
      <c r="AG360">
        <v>14.102441069999999</v>
      </c>
      <c r="AH360">
        <v>23.383607139999999</v>
      </c>
      <c r="AI360">
        <v>8.5127017859999992</v>
      </c>
      <c r="AJ360">
        <v>5.9931821430000003</v>
      </c>
      <c r="AK360">
        <v>788.90892859999997</v>
      </c>
      <c r="AL360">
        <v>105.96980360000001</v>
      </c>
      <c r="AM360">
        <v>49.45432143</v>
      </c>
      <c r="AN360">
        <v>19.8505</v>
      </c>
      <c r="AO360">
        <v>16.474110710000001</v>
      </c>
      <c r="AP360">
        <v>21.114999999999998</v>
      </c>
      <c r="AQ360" s="2">
        <v>0.54965277777777777</v>
      </c>
      <c r="AR360" t="s">
        <v>9</v>
      </c>
      <c r="AS360" t="s">
        <v>41</v>
      </c>
    </row>
    <row r="361" spans="1:45" x14ac:dyDescent="0.2">
      <c r="A361" t="s">
        <v>63</v>
      </c>
      <c r="B361" t="s">
        <v>6</v>
      </c>
      <c r="C361">
        <v>64</v>
      </c>
      <c r="D361">
        <v>250</v>
      </c>
      <c r="E361" t="s">
        <v>7</v>
      </c>
      <c r="F361">
        <v>593</v>
      </c>
      <c r="G361">
        <v>79</v>
      </c>
      <c r="H361">
        <v>29</v>
      </c>
      <c r="I361">
        <v>16</v>
      </c>
      <c r="J361">
        <v>15</v>
      </c>
      <c r="K361">
        <v>23</v>
      </c>
      <c r="L361">
        <v>37</v>
      </c>
      <c r="M361">
        <v>28</v>
      </c>
      <c r="N361">
        <v>12</v>
      </c>
      <c r="O361">
        <v>23</v>
      </c>
      <c r="P361">
        <v>242</v>
      </c>
      <c r="Q361">
        <v>49</v>
      </c>
      <c r="R361">
        <v>44</v>
      </c>
      <c r="S361">
        <v>67</v>
      </c>
      <c r="T361">
        <v>31</v>
      </c>
      <c r="U361">
        <v>48</v>
      </c>
      <c r="V361">
        <v>11</v>
      </c>
      <c r="W361">
        <v>5</v>
      </c>
      <c r="X361" t="s">
        <v>8</v>
      </c>
      <c r="Y361">
        <v>19.20594286</v>
      </c>
      <c r="Z361">
        <v>348.60300000000001</v>
      </c>
      <c r="AA361">
        <v>54.628</v>
      </c>
      <c r="AB361">
        <v>78.742357139999996</v>
      </c>
      <c r="AC361">
        <v>40.383842860000001</v>
      </c>
      <c r="AD361">
        <v>80.45</v>
      </c>
      <c r="AE361">
        <v>22.054600000000001</v>
      </c>
      <c r="AF361">
        <v>15.92334286</v>
      </c>
      <c r="AG361">
        <v>11.281952860000001</v>
      </c>
      <c r="AH361">
        <v>23.50352857</v>
      </c>
      <c r="AI361">
        <v>8.3235314290000009</v>
      </c>
      <c r="AJ361">
        <v>5.9931814289999998</v>
      </c>
      <c r="AK361">
        <v>787.9124286</v>
      </c>
      <c r="AL361">
        <v>106.3062</v>
      </c>
      <c r="AM361">
        <v>37.010971429999998</v>
      </c>
      <c r="AN361">
        <v>19.545100000000001</v>
      </c>
      <c r="AO361">
        <v>16.474114289999999</v>
      </c>
      <c r="AP361">
        <v>21.584214289999998</v>
      </c>
      <c r="AQ361" s="2">
        <v>0.54969907407407403</v>
      </c>
      <c r="AR361" t="s">
        <v>9</v>
      </c>
      <c r="AS361" t="s">
        <v>41</v>
      </c>
    </row>
    <row r="362" spans="1:45" x14ac:dyDescent="0.2">
      <c r="A362" t="s">
        <v>63</v>
      </c>
      <c r="B362" t="s">
        <v>6</v>
      </c>
      <c r="C362">
        <v>64</v>
      </c>
      <c r="D362">
        <v>150</v>
      </c>
      <c r="E362" t="s">
        <v>7</v>
      </c>
      <c r="F362">
        <v>163</v>
      </c>
      <c r="G362">
        <v>35</v>
      </c>
      <c r="H362">
        <v>13</v>
      </c>
      <c r="I362">
        <v>7</v>
      </c>
      <c r="J362">
        <v>7</v>
      </c>
      <c r="K362">
        <v>11</v>
      </c>
      <c r="L362">
        <v>15</v>
      </c>
      <c r="M362">
        <v>11</v>
      </c>
      <c r="N362">
        <v>7</v>
      </c>
      <c r="O362">
        <v>10</v>
      </c>
      <c r="P362">
        <v>148</v>
      </c>
      <c r="Q362">
        <v>14</v>
      </c>
      <c r="R362">
        <v>20</v>
      </c>
      <c r="S362">
        <v>65</v>
      </c>
      <c r="T362">
        <v>12</v>
      </c>
      <c r="U362">
        <v>12</v>
      </c>
      <c r="V362">
        <v>6</v>
      </c>
      <c r="W362">
        <v>2</v>
      </c>
      <c r="X362" t="s">
        <v>8</v>
      </c>
      <c r="Y362">
        <v>18.67244762</v>
      </c>
      <c r="Z362">
        <v>355.32547620000003</v>
      </c>
      <c r="AA362">
        <v>41.384857140000001</v>
      </c>
      <c r="AB362">
        <v>127.3197381</v>
      </c>
      <c r="AC362">
        <v>26.054095239999999</v>
      </c>
      <c r="AD362">
        <v>33.520833330000002</v>
      </c>
      <c r="AE362">
        <v>14.90175238</v>
      </c>
      <c r="AF362">
        <v>10.425995240000001</v>
      </c>
      <c r="AG362">
        <v>8.1753285709999997</v>
      </c>
      <c r="AH362">
        <v>11.192154759999999</v>
      </c>
      <c r="AI362">
        <v>7.5668476189999998</v>
      </c>
      <c r="AJ362">
        <v>3.995454762</v>
      </c>
      <c r="AK362">
        <v>360.96047620000002</v>
      </c>
      <c r="AL362">
        <v>78.496166669999994</v>
      </c>
      <c r="AM362">
        <v>27.651880949999999</v>
      </c>
      <c r="AN362">
        <v>14.25163571</v>
      </c>
      <c r="AO362">
        <v>12.81319762</v>
      </c>
      <c r="AP362">
        <v>17.204809520000001</v>
      </c>
      <c r="AQ362" s="2">
        <v>0.54975694444444445</v>
      </c>
      <c r="AR362" t="s">
        <v>9</v>
      </c>
      <c r="AS362" t="s">
        <v>42</v>
      </c>
    </row>
    <row r="363" spans="1:45" x14ac:dyDescent="0.2">
      <c r="A363" t="s">
        <v>63</v>
      </c>
      <c r="B363" t="s">
        <v>6</v>
      </c>
      <c r="C363">
        <v>64</v>
      </c>
      <c r="D363">
        <v>200</v>
      </c>
      <c r="E363" t="s">
        <v>7</v>
      </c>
      <c r="F363">
        <v>215</v>
      </c>
      <c r="G363">
        <v>46</v>
      </c>
      <c r="H363">
        <v>25</v>
      </c>
      <c r="I363">
        <v>9</v>
      </c>
      <c r="J363">
        <v>10</v>
      </c>
      <c r="K363">
        <v>15</v>
      </c>
      <c r="L363">
        <v>19</v>
      </c>
      <c r="M363">
        <v>15</v>
      </c>
      <c r="N363">
        <v>9</v>
      </c>
      <c r="O363">
        <v>14</v>
      </c>
      <c r="P363">
        <v>227</v>
      </c>
      <c r="Q363">
        <v>18</v>
      </c>
      <c r="R363">
        <v>26</v>
      </c>
      <c r="S363">
        <v>88</v>
      </c>
      <c r="T363">
        <v>17</v>
      </c>
      <c r="U363">
        <v>17</v>
      </c>
      <c r="V363">
        <v>8</v>
      </c>
      <c r="W363">
        <v>3</v>
      </c>
      <c r="X363" t="s">
        <v>8</v>
      </c>
      <c r="Y363">
        <v>18.00557143</v>
      </c>
      <c r="Z363">
        <v>408.74428569999998</v>
      </c>
      <c r="AA363">
        <v>40.350232140000003</v>
      </c>
      <c r="AB363">
        <v>129.27850000000001</v>
      </c>
      <c r="AC363">
        <v>27.682464289999999</v>
      </c>
      <c r="AD363">
        <v>35.615892860000002</v>
      </c>
      <c r="AE363">
        <v>14.15666429</v>
      </c>
      <c r="AF363">
        <v>10.66295</v>
      </c>
      <c r="AG363">
        <v>8.5840946430000002</v>
      </c>
      <c r="AH363">
        <v>10.792435709999999</v>
      </c>
      <c r="AI363">
        <v>7.5668464289999999</v>
      </c>
      <c r="AJ363">
        <v>4.4948857139999996</v>
      </c>
      <c r="AK363">
        <v>357.08517860000001</v>
      </c>
      <c r="AL363">
        <v>77.374767860000006</v>
      </c>
      <c r="AM363">
        <v>39.88251786</v>
      </c>
      <c r="AN363">
        <v>13.74264821</v>
      </c>
      <c r="AO363">
        <v>13.728425</v>
      </c>
      <c r="AP363">
        <v>17.59582679</v>
      </c>
      <c r="AQ363" s="2">
        <v>0.54980324074074072</v>
      </c>
      <c r="AR363" t="s">
        <v>9</v>
      </c>
      <c r="AS363" t="s">
        <v>42</v>
      </c>
    </row>
    <row r="364" spans="1:45" x14ac:dyDescent="0.2">
      <c r="A364" t="s">
        <v>63</v>
      </c>
      <c r="B364" t="s">
        <v>6</v>
      </c>
      <c r="C364">
        <v>64</v>
      </c>
      <c r="D364">
        <v>250</v>
      </c>
      <c r="E364" t="s">
        <v>7</v>
      </c>
      <c r="F364">
        <v>266</v>
      </c>
      <c r="G364">
        <v>58</v>
      </c>
      <c r="H364">
        <v>22</v>
      </c>
      <c r="I364">
        <v>12</v>
      </c>
      <c r="J364">
        <v>12</v>
      </c>
      <c r="K364">
        <v>19</v>
      </c>
      <c r="L364">
        <v>24</v>
      </c>
      <c r="M364">
        <v>19</v>
      </c>
      <c r="N364">
        <v>11</v>
      </c>
      <c r="O364">
        <v>17</v>
      </c>
      <c r="P364">
        <v>271</v>
      </c>
      <c r="Q364">
        <v>23</v>
      </c>
      <c r="R364">
        <v>34</v>
      </c>
      <c r="S364">
        <v>114</v>
      </c>
      <c r="T364">
        <v>21</v>
      </c>
      <c r="U364">
        <v>21</v>
      </c>
      <c r="V364">
        <v>10</v>
      </c>
      <c r="W364">
        <v>4</v>
      </c>
      <c r="X364" t="s">
        <v>8</v>
      </c>
      <c r="Y364">
        <v>17.60544286</v>
      </c>
      <c r="Z364">
        <v>390.37785710000003</v>
      </c>
      <c r="AA364">
        <v>42.212542859999999</v>
      </c>
      <c r="AB364">
        <v>133.97954290000001</v>
      </c>
      <c r="AC364">
        <v>27.3568</v>
      </c>
      <c r="AD364">
        <v>35.196871430000002</v>
      </c>
      <c r="AE364">
        <v>14.305685710000001</v>
      </c>
      <c r="AF364">
        <v>10.805122860000001</v>
      </c>
      <c r="AG364">
        <v>8.3388342860000009</v>
      </c>
      <c r="AH364">
        <v>11.03226714</v>
      </c>
      <c r="AI364">
        <v>7.5668471430000004</v>
      </c>
      <c r="AJ364">
        <v>4.7945457139999998</v>
      </c>
      <c r="AK364">
        <v>353.4311429</v>
      </c>
      <c r="AL364">
        <v>78.047600000000003</v>
      </c>
      <c r="AM364">
        <v>28.077285710000002</v>
      </c>
      <c r="AN364">
        <v>14.658828570000001</v>
      </c>
      <c r="AO364">
        <v>13.179288570000001</v>
      </c>
      <c r="AP364">
        <v>17.830442860000002</v>
      </c>
      <c r="AQ364" s="2">
        <v>0.54983796296296295</v>
      </c>
      <c r="AR364" t="s">
        <v>9</v>
      </c>
      <c r="AS364" t="s">
        <v>42</v>
      </c>
    </row>
    <row r="365" spans="1:45" x14ac:dyDescent="0.2">
      <c r="A365" t="s">
        <v>63</v>
      </c>
      <c r="B365" t="s">
        <v>6</v>
      </c>
      <c r="C365">
        <v>64</v>
      </c>
      <c r="D365">
        <v>150</v>
      </c>
      <c r="E365" t="s">
        <v>7</v>
      </c>
      <c r="F365">
        <v>696</v>
      </c>
      <c r="G365">
        <v>104</v>
      </c>
      <c r="H365">
        <v>25</v>
      </c>
      <c r="I365">
        <v>18</v>
      </c>
      <c r="J365">
        <v>22</v>
      </c>
      <c r="K365">
        <v>16</v>
      </c>
      <c r="L365">
        <v>200</v>
      </c>
      <c r="M365">
        <v>77</v>
      </c>
      <c r="N365">
        <v>16</v>
      </c>
      <c r="O365">
        <v>61</v>
      </c>
      <c r="P365">
        <v>9</v>
      </c>
      <c r="Q365">
        <v>219</v>
      </c>
      <c r="R365">
        <v>35</v>
      </c>
      <c r="S365">
        <v>30</v>
      </c>
      <c r="T365">
        <v>30</v>
      </c>
      <c r="U365">
        <v>11</v>
      </c>
      <c r="V365">
        <v>14</v>
      </c>
      <c r="W365">
        <v>5</v>
      </c>
      <c r="X365" t="s">
        <v>8</v>
      </c>
      <c r="Y365">
        <v>42.679880949999998</v>
      </c>
      <c r="Z365">
        <v>21.607628569999999</v>
      </c>
      <c r="AA365">
        <v>72.423476190000002</v>
      </c>
      <c r="AB365">
        <v>58.762952380000002</v>
      </c>
      <c r="AC365">
        <v>65.135214289999993</v>
      </c>
      <c r="AD365">
        <v>30.727428570000001</v>
      </c>
      <c r="AE365">
        <v>198.69002380000001</v>
      </c>
      <c r="AF365">
        <v>72.981976189999997</v>
      </c>
      <c r="AG365">
        <v>49.869500000000002</v>
      </c>
      <c r="AH365">
        <v>175.0772857</v>
      </c>
      <c r="AI365">
        <v>17.655973809999999</v>
      </c>
      <c r="AJ365">
        <v>9.9886357140000008</v>
      </c>
      <c r="AK365">
        <v>1541.2790480000001</v>
      </c>
      <c r="AL365">
        <v>233.2457143</v>
      </c>
      <c r="AM365">
        <v>53.176690479999998</v>
      </c>
      <c r="AN365">
        <v>36.647071429999997</v>
      </c>
      <c r="AO365">
        <v>40.27004762</v>
      </c>
      <c r="AP365">
        <v>25.025166670000001</v>
      </c>
      <c r="AQ365" s="2">
        <v>0.54989583333333336</v>
      </c>
      <c r="AR365" t="s">
        <v>9</v>
      </c>
      <c r="AS365" t="s">
        <v>43</v>
      </c>
    </row>
    <row r="366" spans="1:45" x14ac:dyDescent="0.2">
      <c r="A366" t="s">
        <v>63</v>
      </c>
      <c r="B366" t="s">
        <v>6</v>
      </c>
      <c r="C366">
        <v>64</v>
      </c>
      <c r="D366">
        <v>200</v>
      </c>
      <c r="E366" t="s">
        <v>7</v>
      </c>
      <c r="F366">
        <v>924</v>
      </c>
      <c r="G366">
        <v>140</v>
      </c>
      <c r="H366">
        <v>42</v>
      </c>
      <c r="I366">
        <v>25</v>
      </c>
      <c r="J366">
        <v>29</v>
      </c>
      <c r="K366">
        <v>22</v>
      </c>
      <c r="L366">
        <v>264</v>
      </c>
      <c r="M366">
        <v>101</v>
      </c>
      <c r="N366">
        <v>21</v>
      </c>
      <c r="O366">
        <v>80</v>
      </c>
      <c r="P366">
        <v>22</v>
      </c>
      <c r="Q366">
        <v>278</v>
      </c>
      <c r="R366">
        <v>46</v>
      </c>
      <c r="S366">
        <v>39</v>
      </c>
      <c r="T366">
        <v>41</v>
      </c>
      <c r="U366">
        <v>14</v>
      </c>
      <c r="V366">
        <v>19</v>
      </c>
      <c r="W366">
        <v>6</v>
      </c>
      <c r="X366" t="s">
        <v>8</v>
      </c>
      <c r="Y366">
        <v>42.012999999999998</v>
      </c>
      <c r="Z366">
        <v>39.613982139999997</v>
      </c>
      <c r="AA366">
        <v>71.388857139999999</v>
      </c>
      <c r="AB366">
        <v>57.293875</v>
      </c>
      <c r="AC366">
        <v>66.763607140000005</v>
      </c>
      <c r="AD366">
        <v>29.330732139999999</v>
      </c>
      <c r="AE366">
        <v>196.70303569999999</v>
      </c>
      <c r="AF366">
        <v>71.79719643</v>
      </c>
      <c r="AG366">
        <v>49.051964290000001</v>
      </c>
      <c r="AH366">
        <v>166.68317859999999</v>
      </c>
      <c r="AI366">
        <v>17.971267860000001</v>
      </c>
      <c r="AJ366">
        <v>8.9897732139999995</v>
      </c>
      <c r="AK366">
        <v>1534.635536</v>
      </c>
      <c r="AL366">
        <v>235.48839290000001</v>
      </c>
      <c r="AM366">
        <v>67.002624999999995</v>
      </c>
      <c r="AN366">
        <v>38.174017859999999</v>
      </c>
      <c r="AO366">
        <v>39.812428570000002</v>
      </c>
      <c r="AP366">
        <v>25.807214290000001</v>
      </c>
      <c r="AQ366" s="2">
        <v>0.54993055555555559</v>
      </c>
      <c r="AR366" t="s">
        <v>9</v>
      </c>
      <c r="AS366" t="s">
        <v>43</v>
      </c>
    </row>
    <row r="367" spans="1:45" x14ac:dyDescent="0.2">
      <c r="A367" t="s">
        <v>63</v>
      </c>
      <c r="B367" t="s">
        <v>6</v>
      </c>
      <c r="C367">
        <v>64</v>
      </c>
      <c r="D367">
        <v>250</v>
      </c>
      <c r="E367" t="s">
        <v>7</v>
      </c>
      <c r="F367">
        <v>1152</v>
      </c>
      <c r="G367">
        <v>175</v>
      </c>
      <c r="H367">
        <v>41</v>
      </c>
      <c r="I367">
        <v>30</v>
      </c>
      <c r="J367">
        <v>35</v>
      </c>
      <c r="K367">
        <v>27</v>
      </c>
      <c r="L367">
        <v>330</v>
      </c>
      <c r="M367">
        <v>127</v>
      </c>
      <c r="N367">
        <v>26</v>
      </c>
      <c r="O367">
        <v>100</v>
      </c>
      <c r="P367">
        <v>15</v>
      </c>
      <c r="Q367">
        <v>355</v>
      </c>
      <c r="R367">
        <v>58</v>
      </c>
      <c r="S367">
        <v>49</v>
      </c>
      <c r="T367">
        <v>51</v>
      </c>
      <c r="U367">
        <v>17</v>
      </c>
      <c r="V367">
        <v>23</v>
      </c>
      <c r="W367">
        <v>8</v>
      </c>
      <c r="X367" t="s">
        <v>8</v>
      </c>
      <c r="Y367">
        <v>41.61288571</v>
      </c>
      <c r="Z367">
        <v>21.607628569999999</v>
      </c>
      <c r="AA367">
        <v>72.009628570000004</v>
      </c>
      <c r="AB367">
        <v>57.587699999999998</v>
      </c>
      <c r="AC367">
        <v>66.437928569999997</v>
      </c>
      <c r="AD367">
        <v>28.492714289999999</v>
      </c>
      <c r="AE367">
        <v>196.70314289999999</v>
      </c>
      <c r="AF367">
        <v>72.223714290000004</v>
      </c>
      <c r="AG367">
        <v>49.051971430000002</v>
      </c>
      <c r="AH367">
        <v>170.2807143</v>
      </c>
      <c r="AI367">
        <v>17.403742860000001</v>
      </c>
      <c r="AJ367">
        <v>9.5890900000000006</v>
      </c>
      <c r="AK367">
        <v>1530.65</v>
      </c>
      <c r="AL367">
        <v>235.48842859999999</v>
      </c>
      <c r="AM367">
        <v>52.325857139999997</v>
      </c>
      <c r="AN367">
        <v>36.647071429999997</v>
      </c>
      <c r="AO367">
        <v>38.439585710000003</v>
      </c>
      <c r="AP367">
        <v>25.338000000000001</v>
      </c>
      <c r="AQ367" s="2">
        <v>0.54997685185185186</v>
      </c>
      <c r="AR367" t="s">
        <v>9</v>
      </c>
      <c r="AS367" t="s">
        <v>43</v>
      </c>
    </row>
    <row r="368" spans="1:45" x14ac:dyDescent="0.2">
      <c r="A368" t="s">
        <v>63</v>
      </c>
      <c r="B368" t="s">
        <v>6</v>
      </c>
      <c r="C368">
        <v>64</v>
      </c>
      <c r="D368">
        <v>150</v>
      </c>
      <c r="E368" t="s">
        <v>7</v>
      </c>
      <c r="F368">
        <v>120</v>
      </c>
      <c r="G368">
        <v>17</v>
      </c>
      <c r="H368">
        <v>18</v>
      </c>
      <c r="I368">
        <v>8</v>
      </c>
      <c r="J368">
        <v>10</v>
      </c>
      <c r="K368">
        <v>10</v>
      </c>
      <c r="L368">
        <v>59</v>
      </c>
      <c r="M368">
        <v>24</v>
      </c>
      <c r="N368">
        <v>11</v>
      </c>
      <c r="O368">
        <v>18</v>
      </c>
      <c r="P368">
        <v>27</v>
      </c>
      <c r="Q368">
        <v>96</v>
      </c>
      <c r="R368">
        <v>27</v>
      </c>
      <c r="S368">
        <v>33</v>
      </c>
      <c r="T368">
        <v>26</v>
      </c>
      <c r="U368">
        <v>16</v>
      </c>
      <c r="V368">
        <v>7</v>
      </c>
      <c r="W368">
        <v>3</v>
      </c>
      <c r="X368" t="s">
        <v>8</v>
      </c>
      <c r="Y368">
        <v>29.342404760000001</v>
      </c>
      <c r="Z368">
        <v>64.822880949999998</v>
      </c>
      <c r="AA368">
        <v>55.869547619999999</v>
      </c>
      <c r="AB368">
        <v>64.639261899999994</v>
      </c>
      <c r="AC368">
        <v>56.45052381</v>
      </c>
      <c r="AD368">
        <v>44.694452380000001</v>
      </c>
      <c r="AE368">
        <v>58.61357143</v>
      </c>
      <c r="AF368">
        <v>22.747626189999998</v>
      </c>
      <c r="AG368">
        <v>14.715590479999999</v>
      </c>
      <c r="AH368">
        <v>76.746214289999998</v>
      </c>
      <c r="AI368">
        <v>8.8279880950000003</v>
      </c>
      <c r="AJ368">
        <v>5.9931809520000003</v>
      </c>
      <c r="AK368">
        <v>265.737619</v>
      </c>
      <c r="AL368">
        <v>38.126690480000001</v>
      </c>
      <c r="AM368">
        <v>38.287214290000001</v>
      </c>
      <c r="AN368">
        <v>16.28758333</v>
      </c>
      <c r="AO368">
        <v>18.30456667</v>
      </c>
      <c r="AP368">
        <v>15.64073571</v>
      </c>
      <c r="AQ368" s="2">
        <v>0.55004629629629631</v>
      </c>
      <c r="AR368" t="s">
        <v>9</v>
      </c>
      <c r="AS368" t="s">
        <v>44</v>
      </c>
    </row>
    <row r="369" spans="1:45" x14ac:dyDescent="0.2">
      <c r="A369" t="s">
        <v>63</v>
      </c>
      <c r="B369" t="s">
        <v>6</v>
      </c>
      <c r="C369">
        <v>64</v>
      </c>
      <c r="D369">
        <v>200</v>
      </c>
      <c r="E369" t="s">
        <v>7</v>
      </c>
      <c r="F369">
        <v>162</v>
      </c>
      <c r="G369">
        <v>23</v>
      </c>
      <c r="H369">
        <v>27</v>
      </c>
      <c r="I369">
        <v>11</v>
      </c>
      <c r="J369">
        <v>13</v>
      </c>
      <c r="K369">
        <v>14</v>
      </c>
      <c r="L369">
        <v>79</v>
      </c>
      <c r="M369">
        <v>33</v>
      </c>
      <c r="N369">
        <v>14</v>
      </c>
      <c r="O369">
        <v>24</v>
      </c>
      <c r="P369">
        <v>41</v>
      </c>
      <c r="Q369">
        <v>126</v>
      </c>
      <c r="R369">
        <v>36</v>
      </c>
      <c r="S369">
        <v>44</v>
      </c>
      <c r="T369">
        <v>37</v>
      </c>
      <c r="U369">
        <v>21</v>
      </c>
      <c r="V369">
        <v>10</v>
      </c>
      <c r="W369">
        <v>3</v>
      </c>
      <c r="X369" t="s">
        <v>8</v>
      </c>
      <c r="Y369">
        <v>28.008678570000001</v>
      </c>
      <c r="Z369">
        <v>73.826071429999999</v>
      </c>
      <c r="AA369">
        <v>55.869535710000001</v>
      </c>
      <c r="AB369">
        <v>64.639250000000004</v>
      </c>
      <c r="AC369">
        <v>60.250089289999998</v>
      </c>
      <c r="AD369">
        <v>43.99608929</v>
      </c>
      <c r="AE369">
        <v>58.861928570000003</v>
      </c>
      <c r="AF369">
        <v>23.458482140000001</v>
      </c>
      <c r="AG369">
        <v>14.71558929</v>
      </c>
      <c r="AH369">
        <v>75.547053570000003</v>
      </c>
      <c r="AI369">
        <v>9.4585589290000005</v>
      </c>
      <c r="AJ369">
        <v>4.4948857139999996</v>
      </c>
      <c r="AK369">
        <v>269.0594643</v>
      </c>
      <c r="AL369">
        <v>38.687392860000003</v>
      </c>
      <c r="AM369">
        <v>43.073124999999997</v>
      </c>
      <c r="AN369">
        <v>16.796569640000001</v>
      </c>
      <c r="AO369">
        <v>17.846951789999999</v>
      </c>
      <c r="AP369">
        <v>16.422773209999999</v>
      </c>
      <c r="AQ369" s="2">
        <v>0.55008101851851854</v>
      </c>
      <c r="AR369" t="s">
        <v>9</v>
      </c>
      <c r="AS369" t="s">
        <v>44</v>
      </c>
    </row>
    <row r="370" spans="1:45" x14ac:dyDescent="0.2">
      <c r="A370" t="s">
        <v>63</v>
      </c>
      <c r="B370" t="s">
        <v>6</v>
      </c>
      <c r="C370">
        <v>64</v>
      </c>
      <c r="D370">
        <v>250</v>
      </c>
      <c r="E370" t="s">
        <v>7</v>
      </c>
      <c r="F370">
        <v>202</v>
      </c>
      <c r="G370">
        <v>29</v>
      </c>
      <c r="H370">
        <v>20</v>
      </c>
      <c r="I370">
        <v>13</v>
      </c>
      <c r="J370">
        <v>17</v>
      </c>
      <c r="K370">
        <v>17</v>
      </c>
      <c r="L370">
        <v>98</v>
      </c>
      <c r="M370">
        <v>41</v>
      </c>
      <c r="N370">
        <v>18</v>
      </c>
      <c r="O370">
        <v>31</v>
      </c>
      <c r="P370">
        <v>43</v>
      </c>
      <c r="Q370">
        <v>165</v>
      </c>
      <c r="R370">
        <v>47</v>
      </c>
      <c r="S370">
        <v>59</v>
      </c>
      <c r="T370">
        <v>48</v>
      </c>
      <c r="U370">
        <v>27</v>
      </c>
      <c r="V370">
        <v>12</v>
      </c>
      <c r="W370">
        <v>4</v>
      </c>
      <c r="X370" t="s">
        <v>8</v>
      </c>
      <c r="Y370">
        <v>28.808914290000001</v>
      </c>
      <c r="Z370">
        <v>61.941871429999999</v>
      </c>
      <c r="AA370">
        <v>58.35262857</v>
      </c>
      <c r="AB370">
        <v>69.340285710000003</v>
      </c>
      <c r="AC370">
        <v>62.529814289999997</v>
      </c>
      <c r="AD370">
        <v>45.253128570000001</v>
      </c>
      <c r="AE370">
        <v>58.414871429999998</v>
      </c>
      <c r="AF370">
        <v>23.316314290000001</v>
      </c>
      <c r="AG370">
        <v>15.20611429</v>
      </c>
      <c r="AH370">
        <v>79.144528570000006</v>
      </c>
      <c r="AI370">
        <v>9.0802157139999995</v>
      </c>
      <c r="AJ370">
        <v>4.7945457139999998</v>
      </c>
      <c r="AK370">
        <v>268.3951429</v>
      </c>
      <c r="AL370">
        <v>39.023800000000001</v>
      </c>
      <c r="AM370">
        <v>25.524814289999998</v>
      </c>
      <c r="AN370">
        <v>15.8804</v>
      </c>
      <c r="AO370">
        <v>18.670657139999999</v>
      </c>
      <c r="AP370">
        <v>15.953557139999999</v>
      </c>
      <c r="AQ370" s="2">
        <v>0.55011574074074077</v>
      </c>
      <c r="AR370" t="s">
        <v>9</v>
      </c>
      <c r="AS370" t="s">
        <v>44</v>
      </c>
    </row>
    <row r="371" spans="1:45" x14ac:dyDescent="0.2">
      <c r="A371" t="s">
        <v>63</v>
      </c>
      <c r="B371" t="s">
        <v>6</v>
      </c>
      <c r="C371">
        <v>64</v>
      </c>
      <c r="D371">
        <v>150</v>
      </c>
      <c r="E371" t="s">
        <v>7</v>
      </c>
      <c r="F371">
        <v>41</v>
      </c>
      <c r="G371">
        <v>42</v>
      </c>
      <c r="H371">
        <v>43</v>
      </c>
      <c r="I371">
        <v>38</v>
      </c>
      <c r="J371">
        <v>20</v>
      </c>
      <c r="K371">
        <v>13</v>
      </c>
      <c r="L371">
        <v>29</v>
      </c>
      <c r="M371">
        <v>19</v>
      </c>
      <c r="N371">
        <v>8</v>
      </c>
      <c r="O371">
        <v>13</v>
      </c>
      <c r="P371">
        <v>5</v>
      </c>
      <c r="Q371">
        <v>11</v>
      </c>
      <c r="R371">
        <v>11</v>
      </c>
      <c r="S371">
        <v>12</v>
      </c>
      <c r="T371">
        <v>9</v>
      </c>
      <c r="U371">
        <v>7</v>
      </c>
      <c r="V371">
        <v>7</v>
      </c>
      <c r="W371">
        <v>3</v>
      </c>
      <c r="X371" t="s">
        <v>8</v>
      </c>
      <c r="Y371">
        <v>21.339938100000001</v>
      </c>
      <c r="Z371">
        <v>12.0042381</v>
      </c>
      <c r="AA371">
        <v>22.761664289999999</v>
      </c>
      <c r="AB371">
        <v>23.50518095</v>
      </c>
      <c r="AC371">
        <v>19.54056667</v>
      </c>
      <c r="AD371">
        <v>19.553821429999999</v>
      </c>
      <c r="AE371">
        <v>28.810047619999999</v>
      </c>
      <c r="AF371">
        <v>18.008538099999999</v>
      </c>
      <c r="AG371">
        <v>10.62792619</v>
      </c>
      <c r="AH371">
        <v>8.7938357140000001</v>
      </c>
      <c r="AI371">
        <v>8.8279880950000003</v>
      </c>
      <c r="AJ371">
        <v>5.9931809520000003</v>
      </c>
      <c r="AK371">
        <v>90.793738099999999</v>
      </c>
      <c r="AL371">
        <v>94.195380950000001</v>
      </c>
      <c r="AM371">
        <v>91.463904760000005</v>
      </c>
      <c r="AN371">
        <v>77.366023810000002</v>
      </c>
      <c r="AO371">
        <v>36.609142859999999</v>
      </c>
      <c r="AP371">
        <v>20.332957140000001</v>
      </c>
      <c r="AQ371" s="2">
        <v>0.55017361111111118</v>
      </c>
      <c r="AR371" t="s">
        <v>9</v>
      </c>
      <c r="AS371" t="s">
        <v>45</v>
      </c>
    </row>
    <row r="372" spans="1:45" x14ac:dyDescent="0.2">
      <c r="A372" t="s">
        <v>63</v>
      </c>
      <c r="B372" t="s">
        <v>6</v>
      </c>
      <c r="C372">
        <v>64</v>
      </c>
      <c r="D372">
        <v>200</v>
      </c>
      <c r="E372" t="s">
        <v>7</v>
      </c>
      <c r="F372">
        <v>55</v>
      </c>
      <c r="G372">
        <v>56</v>
      </c>
      <c r="H372">
        <v>31</v>
      </c>
      <c r="I372">
        <v>50</v>
      </c>
      <c r="J372">
        <v>27</v>
      </c>
      <c r="K372">
        <v>17</v>
      </c>
      <c r="L372">
        <v>39</v>
      </c>
      <c r="M372">
        <v>25</v>
      </c>
      <c r="N372">
        <v>10</v>
      </c>
      <c r="O372">
        <v>18</v>
      </c>
      <c r="P372">
        <v>6</v>
      </c>
      <c r="Q372">
        <v>15</v>
      </c>
      <c r="R372">
        <v>15</v>
      </c>
      <c r="S372">
        <v>15</v>
      </c>
      <c r="T372">
        <v>12</v>
      </c>
      <c r="U372">
        <v>10</v>
      </c>
      <c r="V372">
        <v>9</v>
      </c>
      <c r="W372">
        <v>4</v>
      </c>
      <c r="X372" t="s">
        <v>8</v>
      </c>
      <c r="Y372">
        <v>20.006196429999999</v>
      </c>
      <c r="Z372">
        <v>10.80381429</v>
      </c>
      <c r="AA372">
        <v>23.27898214</v>
      </c>
      <c r="AB372">
        <v>22.036107139999999</v>
      </c>
      <c r="AC372">
        <v>19.54057143</v>
      </c>
      <c r="AD372">
        <v>20.950517860000001</v>
      </c>
      <c r="AE372">
        <v>29.05841071</v>
      </c>
      <c r="AF372">
        <v>17.77158214</v>
      </c>
      <c r="AG372">
        <v>11.03669286</v>
      </c>
      <c r="AH372">
        <v>8.9936964289999999</v>
      </c>
      <c r="AI372">
        <v>8.5127017859999992</v>
      </c>
      <c r="AJ372">
        <v>5.9931821430000003</v>
      </c>
      <c r="AK372">
        <v>91.347339289999994</v>
      </c>
      <c r="AL372">
        <v>94.195374999999999</v>
      </c>
      <c r="AM372">
        <v>49.45432143</v>
      </c>
      <c r="AN372">
        <v>76.348053570000005</v>
      </c>
      <c r="AO372">
        <v>37.066749999999999</v>
      </c>
      <c r="AP372">
        <v>19.941946430000002</v>
      </c>
      <c r="AQ372" s="2">
        <v>0.5502083333333333</v>
      </c>
      <c r="AR372" t="s">
        <v>9</v>
      </c>
      <c r="AS372" t="s">
        <v>45</v>
      </c>
    </row>
    <row r="373" spans="1:45" x14ac:dyDescent="0.2">
      <c r="A373" t="s">
        <v>63</v>
      </c>
      <c r="B373" t="s">
        <v>6</v>
      </c>
      <c r="C373">
        <v>64</v>
      </c>
      <c r="D373">
        <v>250</v>
      </c>
      <c r="E373" t="s">
        <v>7</v>
      </c>
      <c r="F373">
        <v>68</v>
      </c>
      <c r="G373">
        <v>69</v>
      </c>
      <c r="H373">
        <v>39</v>
      </c>
      <c r="I373">
        <v>61</v>
      </c>
      <c r="J373">
        <v>34</v>
      </c>
      <c r="K373">
        <v>20</v>
      </c>
      <c r="L373">
        <v>49</v>
      </c>
      <c r="M373">
        <v>31</v>
      </c>
      <c r="N373">
        <v>13</v>
      </c>
      <c r="O373">
        <v>22</v>
      </c>
      <c r="P373">
        <v>8</v>
      </c>
      <c r="Q373">
        <v>19</v>
      </c>
      <c r="R373">
        <v>18</v>
      </c>
      <c r="S373">
        <v>19</v>
      </c>
      <c r="T373">
        <v>15</v>
      </c>
      <c r="U373">
        <v>12</v>
      </c>
      <c r="V373">
        <v>11</v>
      </c>
      <c r="W373">
        <v>5</v>
      </c>
      <c r="X373" t="s">
        <v>8</v>
      </c>
      <c r="Y373">
        <v>20.806442860000001</v>
      </c>
      <c r="Z373">
        <v>11.524068570000001</v>
      </c>
      <c r="AA373">
        <v>22.347814289999999</v>
      </c>
      <c r="AB373">
        <v>22.32992857</v>
      </c>
      <c r="AC373">
        <v>19.54057143</v>
      </c>
      <c r="AD373">
        <v>20.112500000000001</v>
      </c>
      <c r="AE373">
        <v>29.207428570000001</v>
      </c>
      <c r="AF373">
        <v>17.62941429</v>
      </c>
      <c r="AG373">
        <v>10.79143286</v>
      </c>
      <c r="AH373">
        <v>9.1136128569999997</v>
      </c>
      <c r="AI373">
        <v>8.3235314290000009</v>
      </c>
      <c r="AJ373">
        <v>5.9931814289999998</v>
      </c>
      <c r="AK373">
        <v>90.350828570000004</v>
      </c>
      <c r="AL373">
        <v>92.849728569999996</v>
      </c>
      <c r="AM373">
        <v>49.773371429999997</v>
      </c>
      <c r="AN373">
        <v>74.51568571</v>
      </c>
      <c r="AO373">
        <v>37.34131429</v>
      </c>
      <c r="AP373">
        <v>18.768885709999999</v>
      </c>
      <c r="AQ373" s="2">
        <v>0.55025462962962968</v>
      </c>
      <c r="AR373" t="s">
        <v>9</v>
      </c>
      <c r="AS373" t="s">
        <v>45</v>
      </c>
    </row>
    <row r="374" spans="1:45" x14ac:dyDescent="0.2">
      <c r="A374" t="s">
        <v>63</v>
      </c>
      <c r="B374" t="s">
        <v>6</v>
      </c>
      <c r="C374">
        <v>64</v>
      </c>
      <c r="D374">
        <v>150</v>
      </c>
      <c r="E374" t="s">
        <v>7</v>
      </c>
      <c r="F374">
        <v>31</v>
      </c>
      <c r="G374">
        <v>202</v>
      </c>
      <c r="H374">
        <v>579</v>
      </c>
      <c r="I374">
        <v>1438</v>
      </c>
      <c r="J374">
        <v>138</v>
      </c>
      <c r="K374">
        <v>19</v>
      </c>
      <c r="L374">
        <v>17</v>
      </c>
      <c r="M374">
        <v>18</v>
      </c>
      <c r="N374">
        <v>7</v>
      </c>
      <c r="O374">
        <v>33</v>
      </c>
      <c r="P374">
        <v>9</v>
      </c>
      <c r="Q374">
        <v>18</v>
      </c>
      <c r="R374">
        <v>29</v>
      </c>
      <c r="S374">
        <v>21</v>
      </c>
      <c r="T374">
        <v>11</v>
      </c>
      <c r="U374">
        <v>8</v>
      </c>
      <c r="V374">
        <v>9</v>
      </c>
      <c r="W374">
        <v>17</v>
      </c>
      <c r="X374" t="s">
        <v>8</v>
      </c>
      <c r="Y374">
        <v>18.67244762</v>
      </c>
      <c r="Z374">
        <v>21.607628569999999</v>
      </c>
      <c r="AA374">
        <v>60.008023809999997</v>
      </c>
      <c r="AB374">
        <v>41.134071429999999</v>
      </c>
      <c r="AC374">
        <v>23.882928570000001</v>
      </c>
      <c r="AD374">
        <v>22.347223809999999</v>
      </c>
      <c r="AE374">
        <v>16.88865238</v>
      </c>
      <c r="AF374">
        <v>17.060719049999999</v>
      </c>
      <c r="AG374">
        <v>26.978571429999999</v>
      </c>
      <c r="AH374">
        <v>14.38991429</v>
      </c>
      <c r="AI374">
        <v>11.35026905</v>
      </c>
      <c r="AJ374">
        <v>33.961357139999997</v>
      </c>
      <c r="AK374">
        <v>68.648928569999995</v>
      </c>
      <c r="AL374">
        <v>453.03500000000003</v>
      </c>
      <c r="AM374">
        <v>1231.5721430000001</v>
      </c>
      <c r="AN374">
        <v>2927.692857</v>
      </c>
      <c r="AO374">
        <v>252.60309520000001</v>
      </c>
      <c r="AP374">
        <v>29.717404760000001</v>
      </c>
      <c r="AQ374" s="2">
        <v>0.55032407407407413</v>
      </c>
      <c r="AR374" t="s">
        <v>9</v>
      </c>
      <c r="AS374" t="s">
        <v>46</v>
      </c>
    </row>
    <row r="375" spans="1:45" x14ac:dyDescent="0.2">
      <c r="A375" t="s">
        <v>63</v>
      </c>
      <c r="B375" t="s">
        <v>6</v>
      </c>
      <c r="C375">
        <v>64</v>
      </c>
      <c r="D375">
        <v>200</v>
      </c>
      <c r="E375" t="s">
        <v>7</v>
      </c>
      <c r="F375">
        <v>41</v>
      </c>
      <c r="G375">
        <v>268</v>
      </c>
      <c r="H375">
        <v>764</v>
      </c>
      <c r="I375">
        <v>1922</v>
      </c>
      <c r="J375">
        <v>185</v>
      </c>
      <c r="K375">
        <v>25</v>
      </c>
      <c r="L375">
        <v>22</v>
      </c>
      <c r="M375">
        <v>24</v>
      </c>
      <c r="N375">
        <v>10</v>
      </c>
      <c r="O375">
        <v>50</v>
      </c>
      <c r="P375">
        <v>12</v>
      </c>
      <c r="Q375">
        <v>25</v>
      </c>
      <c r="R375">
        <v>40</v>
      </c>
      <c r="S375">
        <v>28</v>
      </c>
      <c r="T375">
        <v>14</v>
      </c>
      <c r="U375">
        <v>10</v>
      </c>
      <c r="V375">
        <v>12</v>
      </c>
      <c r="W375">
        <v>22</v>
      </c>
      <c r="X375" t="s">
        <v>8</v>
      </c>
      <c r="Y375">
        <v>20.006196429999999</v>
      </c>
      <c r="Z375">
        <v>21.607624999999999</v>
      </c>
      <c r="AA375">
        <v>62.077267859999999</v>
      </c>
      <c r="AB375">
        <v>41.134071429999999</v>
      </c>
      <c r="AC375">
        <v>22.79732143</v>
      </c>
      <c r="AD375">
        <v>20.950517860000001</v>
      </c>
      <c r="AE375">
        <v>16.391928570000001</v>
      </c>
      <c r="AF375">
        <v>17.060719639999999</v>
      </c>
      <c r="AG375">
        <v>30.657482139999999</v>
      </c>
      <c r="AH375">
        <v>14.98949286</v>
      </c>
      <c r="AI375">
        <v>11.35026964</v>
      </c>
      <c r="AJ375">
        <v>32.962499999999999</v>
      </c>
      <c r="AK375">
        <v>68.095303569999999</v>
      </c>
      <c r="AL375">
        <v>450.79214289999999</v>
      </c>
      <c r="AM375">
        <v>1218.8096430000001</v>
      </c>
      <c r="AN375">
        <v>2934.8196429999998</v>
      </c>
      <c r="AO375">
        <v>253.97589289999999</v>
      </c>
      <c r="AP375">
        <v>29.326374999999999</v>
      </c>
      <c r="AQ375" s="2">
        <v>0.55035879629629625</v>
      </c>
      <c r="AR375" t="s">
        <v>9</v>
      </c>
      <c r="AS375" t="s">
        <v>46</v>
      </c>
    </row>
    <row r="376" spans="1:45" x14ac:dyDescent="0.2">
      <c r="A376" t="s">
        <v>63</v>
      </c>
      <c r="B376" t="s">
        <v>6</v>
      </c>
      <c r="C376">
        <v>64</v>
      </c>
      <c r="D376">
        <v>250</v>
      </c>
      <c r="E376" t="s">
        <v>7</v>
      </c>
      <c r="F376">
        <v>52</v>
      </c>
      <c r="G376">
        <v>335</v>
      </c>
      <c r="H376">
        <v>950</v>
      </c>
      <c r="I376">
        <v>2406</v>
      </c>
      <c r="J376">
        <v>232</v>
      </c>
      <c r="K376">
        <v>31</v>
      </c>
      <c r="L376">
        <v>28</v>
      </c>
      <c r="M376">
        <v>30</v>
      </c>
      <c r="N376">
        <v>12</v>
      </c>
      <c r="O376">
        <v>58</v>
      </c>
      <c r="P376">
        <v>16</v>
      </c>
      <c r="Q376">
        <v>32</v>
      </c>
      <c r="R376">
        <v>53</v>
      </c>
      <c r="S376">
        <v>37</v>
      </c>
      <c r="T376">
        <v>18</v>
      </c>
      <c r="U376">
        <v>13</v>
      </c>
      <c r="V376">
        <v>15</v>
      </c>
      <c r="W376">
        <v>29</v>
      </c>
      <c r="X376" t="s">
        <v>8</v>
      </c>
      <c r="Y376">
        <v>19.20594286</v>
      </c>
      <c r="Z376">
        <v>23.048142859999999</v>
      </c>
      <c r="AA376">
        <v>65.801900000000003</v>
      </c>
      <c r="AB376">
        <v>43.484585709999998</v>
      </c>
      <c r="AC376">
        <v>23.448685709999999</v>
      </c>
      <c r="AD376">
        <v>21.78854286</v>
      </c>
      <c r="AE376">
        <v>16.689957140000001</v>
      </c>
      <c r="AF376">
        <v>17.06071429</v>
      </c>
      <c r="AG376">
        <v>28.45014286</v>
      </c>
      <c r="AH376">
        <v>15.34924286</v>
      </c>
      <c r="AI376">
        <v>11.35027</v>
      </c>
      <c r="AJ376">
        <v>34.76045714</v>
      </c>
      <c r="AK376">
        <v>69.091814290000002</v>
      </c>
      <c r="AL376">
        <v>450.79214289999999</v>
      </c>
      <c r="AM376">
        <v>1212.4284290000001</v>
      </c>
      <c r="AN376">
        <v>2939.094286</v>
      </c>
      <c r="AO376">
        <v>254.79957139999999</v>
      </c>
      <c r="AP376">
        <v>29.091771430000001</v>
      </c>
      <c r="AQ376" s="2">
        <v>0.55040509259259263</v>
      </c>
      <c r="AR376" t="s">
        <v>9</v>
      </c>
      <c r="AS376" t="s">
        <v>46</v>
      </c>
    </row>
    <row r="377" spans="1:45" x14ac:dyDescent="0.2">
      <c r="A377" t="s">
        <v>63</v>
      </c>
      <c r="B377" t="s">
        <v>6</v>
      </c>
      <c r="C377">
        <v>64</v>
      </c>
      <c r="D377">
        <v>150</v>
      </c>
      <c r="E377" t="s">
        <v>7</v>
      </c>
      <c r="F377">
        <v>16</v>
      </c>
      <c r="G377">
        <v>406</v>
      </c>
      <c r="H377">
        <v>10354</v>
      </c>
      <c r="I377">
        <v>228</v>
      </c>
      <c r="J377">
        <v>153</v>
      </c>
      <c r="K377">
        <v>82</v>
      </c>
      <c r="L377">
        <v>17</v>
      </c>
      <c r="M377">
        <v>13</v>
      </c>
      <c r="N377">
        <v>8</v>
      </c>
      <c r="O377">
        <v>11</v>
      </c>
      <c r="P377">
        <v>18</v>
      </c>
      <c r="Q377">
        <v>24</v>
      </c>
      <c r="R377">
        <v>69</v>
      </c>
      <c r="S377">
        <v>53</v>
      </c>
      <c r="T377">
        <v>14</v>
      </c>
      <c r="U377">
        <v>9</v>
      </c>
      <c r="V377">
        <v>8</v>
      </c>
      <c r="W377">
        <v>5</v>
      </c>
      <c r="X377" t="s">
        <v>8</v>
      </c>
      <c r="Y377">
        <v>21.339938100000001</v>
      </c>
      <c r="Z377">
        <v>43.215261900000002</v>
      </c>
      <c r="AA377">
        <v>142.77771430000001</v>
      </c>
      <c r="AB377">
        <v>103.8145476</v>
      </c>
      <c r="AC377">
        <v>30.396428570000001</v>
      </c>
      <c r="AD377">
        <v>25.140619050000002</v>
      </c>
      <c r="AE377">
        <v>16.88865238</v>
      </c>
      <c r="AF377">
        <v>12.321630949999999</v>
      </c>
      <c r="AG377">
        <v>8.992859524</v>
      </c>
      <c r="AH377">
        <v>19.186552379999998</v>
      </c>
      <c r="AI377">
        <v>10.08912857</v>
      </c>
      <c r="AJ377">
        <v>9.9886357140000008</v>
      </c>
      <c r="AK377">
        <v>35.43169048</v>
      </c>
      <c r="AL377">
        <v>910.5552381</v>
      </c>
      <c r="AM377">
        <v>22023.654760000001</v>
      </c>
      <c r="AN377">
        <v>464.1961905</v>
      </c>
      <c r="AO377">
        <v>280.05976190000001</v>
      </c>
      <c r="AP377">
        <v>128.25404760000001</v>
      </c>
      <c r="AQ377" s="2">
        <v>0.55048611111111112</v>
      </c>
      <c r="AR377" t="s">
        <v>9</v>
      </c>
      <c r="AS377" t="s">
        <v>47</v>
      </c>
    </row>
    <row r="378" spans="1:45" x14ac:dyDescent="0.2">
      <c r="A378" t="s">
        <v>63</v>
      </c>
      <c r="B378" t="s">
        <v>6</v>
      </c>
      <c r="C378">
        <v>64</v>
      </c>
      <c r="D378">
        <v>200</v>
      </c>
      <c r="E378" t="s">
        <v>7</v>
      </c>
      <c r="F378">
        <v>21</v>
      </c>
      <c r="G378">
        <v>540</v>
      </c>
      <c r="H378">
        <v>13740</v>
      </c>
      <c r="I378">
        <v>304</v>
      </c>
      <c r="J378">
        <v>205</v>
      </c>
      <c r="K378">
        <v>110</v>
      </c>
      <c r="L378">
        <v>23</v>
      </c>
      <c r="M378">
        <v>17</v>
      </c>
      <c r="N378">
        <v>10</v>
      </c>
      <c r="O378">
        <v>15</v>
      </c>
      <c r="P378">
        <v>20</v>
      </c>
      <c r="Q378">
        <v>31</v>
      </c>
      <c r="R378">
        <v>87</v>
      </c>
      <c r="S378">
        <v>67</v>
      </c>
      <c r="T378">
        <v>19</v>
      </c>
      <c r="U378">
        <v>12</v>
      </c>
      <c r="V378">
        <v>11</v>
      </c>
      <c r="W378">
        <v>7</v>
      </c>
      <c r="X378" t="s">
        <v>8</v>
      </c>
      <c r="Y378">
        <v>20.006196429999999</v>
      </c>
      <c r="Z378">
        <v>36.012714289999998</v>
      </c>
      <c r="AA378">
        <v>135.0180536</v>
      </c>
      <c r="AB378">
        <v>98.427946430000006</v>
      </c>
      <c r="AC378">
        <v>30.939232140000001</v>
      </c>
      <c r="AD378">
        <v>25.140625</v>
      </c>
      <c r="AE378">
        <v>17.13701429</v>
      </c>
      <c r="AF378">
        <v>12.08467679</v>
      </c>
      <c r="AG378">
        <v>9.1972428570000009</v>
      </c>
      <c r="AH378">
        <v>18.586964290000001</v>
      </c>
      <c r="AI378">
        <v>10.40441429</v>
      </c>
      <c r="AJ378">
        <v>10.488067859999999</v>
      </c>
      <c r="AK378">
        <v>34.878071429999999</v>
      </c>
      <c r="AL378">
        <v>908.3125</v>
      </c>
      <c r="AM378">
        <v>21919.42857</v>
      </c>
      <c r="AN378">
        <v>464.19607139999999</v>
      </c>
      <c r="AO378">
        <v>281.43267859999997</v>
      </c>
      <c r="AP378">
        <v>129.0360714</v>
      </c>
      <c r="AQ378" s="2">
        <v>0.55052083333333335</v>
      </c>
      <c r="AR378" t="s">
        <v>9</v>
      </c>
      <c r="AS378" t="s">
        <v>47</v>
      </c>
    </row>
    <row r="379" spans="1:45" x14ac:dyDescent="0.2">
      <c r="A379" t="s">
        <v>63</v>
      </c>
      <c r="B379" t="s">
        <v>6</v>
      </c>
      <c r="C379">
        <v>64</v>
      </c>
      <c r="D379">
        <v>250</v>
      </c>
      <c r="E379" t="s">
        <v>7</v>
      </c>
      <c r="F379">
        <v>27</v>
      </c>
      <c r="G379">
        <v>676</v>
      </c>
      <c r="H379">
        <v>17126</v>
      </c>
      <c r="I379">
        <v>379</v>
      </c>
      <c r="J379">
        <v>257</v>
      </c>
      <c r="K379">
        <v>138</v>
      </c>
      <c r="L379">
        <v>29</v>
      </c>
      <c r="M379">
        <v>21</v>
      </c>
      <c r="N379">
        <v>13</v>
      </c>
      <c r="O379">
        <v>19</v>
      </c>
      <c r="P379">
        <v>32</v>
      </c>
      <c r="Q379">
        <v>40</v>
      </c>
      <c r="R379">
        <v>114</v>
      </c>
      <c r="S379">
        <v>87</v>
      </c>
      <c r="T379">
        <v>24</v>
      </c>
      <c r="U379">
        <v>15</v>
      </c>
      <c r="V379">
        <v>14</v>
      </c>
      <c r="W379">
        <v>9</v>
      </c>
      <c r="X379" t="s">
        <v>8</v>
      </c>
      <c r="Y379">
        <v>20.806442860000001</v>
      </c>
      <c r="Z379">
        <v>46.096271430000002</v>
      </c>
      <c r="AA379">
        <v>141.5361714</v>
      </c>
      <c r="AB379">
        <v>102.2475429</v>
      </c>
      <c r="AC379">
        <v>31.26491429</v>
      </c>
      <c r="AD379">
        <v>25.140628570000001</v>
      </c>
      <c r="AE379">
        <v>17.286028569999999</v>
      </c>
      <c r="AF379">
        <v>11.94250429</v>
      </c>
      <c r="AG379">
        <v>9.319872857</v>
      </c>
      <c r="AH379">
        <v>19.186557140000001</v>
      </c>
      <c r="AI379">
        <v>10.593584290000001</v>
      </c>
      <c r="AJ379">
        <v>10.787727139999999</v>
      </c>
      <c r="AK379">
        <v>35.874600000000001</v>
      </c>
      <c r="AL379">
        <v>909.65814290000003</v>
      </c>
      <c r="AM379">
        <v>21856.885709999999</v>
      </c>
      <c r="AN379">
        <v>462.9745714</v>
      </c>
      <c r="AO379">
        <v>282.25642859999999</v>
      </c>
      <c r="AP379">
        <v>129.50530000000001</v>
      </c>
      <c r="AQ379" s="2">
        <v>0.55056712962962961</v>
      </c>
      <c r="AR379" t="s">
        <v>9</v>
      </c>
      <c r="AS379" t="s">
        <v>47</v>
      </c>
    </row>
    <row r="380" spans="1:45" x14ac:dyDescent="0.2">
      <c r="A380" t="s">
        <v>63</v>
      </c>
      <c r="B380" t="s">
        <v>6</v>
      </c>
      <c r="C380">
        <v>64</v>
      </c>
      <c r="D380">
        <v>150</v>
      </c>
      <c r="E380" t="s">
        <v>7</v>
      </c>
      <c r="F380">
        <v>16</v>
      </c>
      <c r="G380">
        <v>47</v>
      </c>
      <c r="H380">
        <v>335</v>
      </c>
      <c r="I380">
        <v>2668</v>
      </c>
      <c r="J380">
        <v>381</v>
      </c>
      <c r="K380">
        <v>45</v>
      </c>
      <c r="L380">
        <v>241</v>
      </c>
      <c r="M380">
        <v>225</v>
      </c>
      <c r="N380">
        <v>24</v>
      </c>
      <c r="O380">
        <v>135</v>
      </c>
      <c r="P380">
        <v>21</v>
      </c>
      <c r="Q380">
        <v>395</v>
      </c>
      <c r="R380">
        <v>116</v>
      </c>
      <c r="S380">
        <v>56</v>
      </c>
      <c r="T380">
        <v>39</v>
      </c>
      <c r="U380">
        <v>11</v>
      </c>
      <c r="V380">
        <v>42</v>
      </c>
      <c r="W380">
        <v>24</v>
      </c>
      <c r="X380" t="s">
        <v>8</v>
      </c>
      <c r="Y380">
        <v>64.019809519999995</v>
      </c>
      <c r="Z380">
        <v>50.417809519999999</v>
      </c>
      <c r="AA380">
        <v>240.0321429</v>
      </c>
      <c r="AB380">
        <v>109.6908571</v>
      </c>
      <c r="AC380">
        <v>84.67578571</v>
      </c>
      <c r="AD380">
        <v>30.727428570000001</v>
      </c>
      <c r="AE380">
        <v>239.42142860000001</v>
      </c>
      <c r="AF380">
        <v>213.25899999999999</v>
      </c>
      <c r="AG380">
        <v>110.36692859999999</v>
      </c>
      <c r="AH380">
        <v>315.77857139999998</v>
      </c>
      <c r="AI380">
        <v>52.967928569999998</v>
      </c>
      <c r="AJ380">
        <v>47.945452379999999</v>
      </c>
      <c r="AK380">
        <v>35.43169048</v>
      </c>
      <c r="AL380">
        <v>105.409119</v>
      </c>
      <c r="AM380">
        <v>712.56761900000004</v>
      </c>
      <c r="AN380">
        <v>5431.9095239999997</v>
      </c>
      <c r="AO380">
        <v>697.40404760000001</v>
      </c>
      <c r="AP380">
        <v>70.383309519999997</v>
      </c>
      <c r="AQ380" s="2">
        <v>0.55062500000000003</v>
      </c>
      <c r="AR380" t="s">
        <v>9</v>
      </c>
      <c r="AS380" t="s">
        <v>48</v>
      </c>
    </row>
    <row r="381" spans="1:45" x14ac:dyDescent="0.2">
      <c r="A381" t="s">
        <v>63</v>
      </c>
      <c r="B381" t="s">
        <v>6</v>
      </c>
      <c r="C381">
        <v>64</v>
      </c>
      <c r="D381">
        <v>200</v>
      </c>
      <c r="E381" t="s">
        <v>7</v>
      </c>
      <c r="F381">
        <v>21</v>
      </c>
      <c r="G381">
        <v>63</v>
      </c>
      <c r="H381">
        <v>446</v>
      </c>
      <c r="I381">
        <v>3556</v>
      </c>
      <c r="J381">
        <v>508</v>
      </c>
      <c r="K381">
        <v>60</v>
      </c>
      <c r="L381">
        <v>319</v>
      </c>
      <c r="M381">
        <v>298</v>
      </c>
      <c r="N381">
        <v>32</v>
      </c>
      <c r="O381">
        <v>181</v>
      </c>
      <c r="P381">
        <v>31</v>
      </c>
      <c r="Q381">
        <v>498</v>
      </c>
      <c r="R381">
        <v>151</v>
      </c>
      <c r="S381">
        <v>75</v>
      </c>
      <c r="T381">
        <v>55</v>
      </c>
      <c r="U381">
        <v>15</v>
      </c>
      <c r="V381">
        <v>57</v>
      </c>
      <c r="W381">
        <v>32</v>
      </c>
      <c r="X381" t="s">
        <v>8</v>
      </c>
      <c r="Y381">
        <v>64.019821429999993</v>
      </c>
      <c r="Z381">
        <v>55.81971429</v>
      </c>
      <c r="AA381">
        <v>234.3416071</v>
      </c>
      <c r="AB381">
        <v>110.18053569999999</v>
      </c>
      <c r="AC381">
        <v>89.560928570000002</v>
      </c>
      <c r="AD381">
        <v>31.42578571</v>
      </c>
      <c r="AE381">
        <v>237.68285710000001</v>
      </c>
      <c r="AF381">
        <v>211.83732140000001</v>
      </c>
      <c r="AG381">
        <v>110.9800714</v>
      </c>
      <c r="AH381">
        <v>298.5907143</v>
      </c>
      <c r="AI381">
        <v>53.913785709999999</v>
      </c>
      <c r="AJ381">
        <v>47.945446429999997</v>
      </c>
      <c r="AK381">
        <v>34.878071429999999</v>
      </c>
      <c r="AL381">
        <v>105.96980360000001</v>
      </c>
      <c r="AM381">
        <v>711.50392859999999</v>
      </c>
      <c r="AN381">
        <v>5429.8732140000002</v>
      </c>
      <c r="AO381">
        <v>697.40392859999997</v>
      </c>
      <c r="AP381">
        <v>70.383303569999995</v>
      </c>
      <c r="AQ381" s="2">
        <v>0.55065972222222215</v>
      </c>
      <c r="AR381" t="s">
        <v>9</v>
      </c>
      <c r="AS381" t="s">
        <v>48</v>
      </c>
    </row>
    <row r="382" spans="1:45" x14ac:dyDescent="0.2">
      <c r="A382" t="s">
        <v>63</v>
      </c>
      <c r="B382" t="s">
        <v>6</v>
      </c>
      <c r="C382">
        <v>64</v>
      </c>
      <c r="D382">
        <v>250</v>
      </c>
      <c r="E382" t="s">
        <v>7</v>
      </c>
      <c r="F382">
        <v>26</v>
      </c>
      <c r="G382">
        <v>78</v>
      </c>
      <c r="H382">
        <v>557</v>
      </c>
      <c r="I382">
        <v>4442</v>
      </c>
      <c r="J382">
        <v>636</v>
      </c>
      <c r="K382">
        <v>76</v>
      </c>
      <c r="L382">
        <v>401</v>
      </c>
      <c r="M382">
        <v>374</v>
      </c>
      <c r="N382">
        <v>41</v>
      </c>
      <c r="O382">
        <v>230</v>
      </c>
      <c r="P382">
        <v>40</v>
      </c>
      <c r="Q382">
        <v>652</v>
      </c>
      <c r="R382">
        <v>197</v>
      </c>
      <c r="S382">
        <v>96</v>
      </c>
      <c r="T382">
        <v>70</v>
      </c>
      <c r="U382">
        <v>19</v>
      </c>
      <c r="V382">
        <v>72</v>
      </c>
      <c r="W382">
        <v>41</v>
      </c>
      <c r="X382" t="s">
        <v>8</v>
      </c>
      <c r="Y382">
        <v>65.620314289999996</v>
      </c>
      <c r="Z382">
        <v>57.620342860000001</v>
      </c>
      <c r="AA382">
        <v>244.5844286</v>
      </c>
      <c r="AB382">
        <v>112.82487140000001</v>
      </c>
      <c r="AC382">
        <v>91.189314289999999</v>
      </c>
      <c r="AD382">
        <v>31.844799999999999</v>
      </c>
      <c r="AE382">
        <v>239.02414289999999</v>
      </c>
      <c r="AF382">
        <v>212.6902857</v>
      </c>
      <c r="AG382">
        <v>112.8195286</v>
      </c>
      <c r="AH382">
        <v>312.74071429999998</v>
      </c>
      <c r="AI382">
        <v>54.481299999999997</v>
      </c>
      <c r="AJ382">
        <v>49.144085709999999</v>
      </c>
      <c r="AK382">
        <v>34.545914289999999</v>
      </c>
      <c r="AL382">
        <v>104.96057140000001</v>
      </c>
      <c r="AM382">
        <v>710.86585709999997</v>
      </c>
      <c r="AN382">
        <v>5426.2085710000001</v>
      </c>
      <c r="AO382">
        <v>698.50214289999997</v>
      </c>
      <c r="AP382">
        <v>71.321757140000003</v>
      </c>
      <c r="AQ382" s="2">
        <v>0.55070601851851853</v>
      </c>
      <c r="AR382" t="s">
        <v>9</v>
      </c>
      <c r="AS382" t="s">
        <v>48</v>
      </c>
    </row>
    <row r="383" spans="1:45" x14ac:dyDescent="0.2">
      <c r="A383" t="s">
        <v>63</v>
      </c>
      <c r="B383" t="s">
        <v>6</v>
      </c>
      <c r="C383">
        <v>64</v>
      </c>
      <c r="D383">
        <v>150</v>
      </c>
      <c r="E383" t="s">
        <v>7</v>
      </c>
      <c r="F383">
        <v>160</v>
      </c>
      <c r="G383">
        <v>920</v>
      </c>
      <c r="H383">
        <v>4156</v>
      </c>
      <c r="I383">
        <v>6593</v>
      </c>
      <c r="J383">
        <v>691</v>
      </c>
      <c r="K383">
        <v>64</v>
      </c>
      <c r="L383">
        <v>28</v>
      </c>
      <c r="M383">
        <v>40</v>
      </c>
      <c r="N383">
        <v>10</v>
      </c>
      <c r="O383">
        <v>100</v>
      </c>
      <c r="P383">
        <v>5</v>
      </c>
      <c r="Q383">
        <v>60</v>
      </c>
      <c r="R383">
        <v>124</v>
      </c>
      <c r="S383">
        <v>56</v>
      </c>
      <c r="T383">
        <v>18</v>
      </c>
      <c r="U383">
        <v>10</v>
      </c>
      <c r="V383">
        <v>21</v>
      </c>
      <c r="W383">
        <v>59</v>
      </c>
      <c r="X383" t="s">
        <v>8</v>
      </c>
      <c r="Y383">
        <v>26.674928569999999</v>
      </c>
      <c r="Z383">
        <v>12.0042381</v>
      </c>
      <c r="AA383">
        <v>256.5859524</v>
      </c>
      <c r="AB383">
        <v>109.6908571</v>
      </c>
      <c r="AC383">
        <v>39.08114286</v>
      </c>
      <c r="AD383">
        <v>27.934023809999999</v>
      </c>
      <c r="AE383">
        <v>27.816595240000002</v>
      </c>
      <c r="AF383">
        <v>37.912714289999997</v>
      </c>
      <c r="AG383">
        <v>81.75328571</v>
      </c>
      <c r="AH383">
        <v>47.966380950000001</v>
      </c>
      <c r="AI383">
        <v>26.48397619</v>
      </c>
      <c r="AJ383">
        <v>117.8659048</v>
      </c>
      <c r="AK383">
        <v>354.31690479999997</v>
      </c>
      <c r="AL383">
        <v>2063.3273810000001</v>
      </c>
      <c r="AM383">
        <v>8840.0904759999994</v>
      </c>
      <c r="AN383">
        <v>13423.00476</v>
      </c>
      <c r="AO383">
        <v>1264.845476</v>
      </c>
      <c r="AP383">
        <v>100.10071430000001</v>
      </c>
      <c r="AQ383" s="2">
        <v>0.55076388888888894</v>
      </c>
      <c r="AR383" t="s">
        <v>9</v>
      </c>
      <c r="AS383" t="s">
        <v>49</v>
      </c>
    </row>
    <row r="384" spans="1:45" x14ac:dyDescent="0.2">
      <c r="A384" t="s">
        <v>63</v>
      </c>
      <c r="B384" t="s">
        <v>6</v>
      </c>
      <c r="C384">
        <v>64</v>
      </c>
      <c r="D384">
        <v>200</v>
      </c>
      <c r="E384" t="s">
        <v>7</v>
      </c>
      <c r="F384">
        <v>214</v>
      </c>
      <c r="G384">
        <v>1229</v>
      </c>
      <c r="H384">
        <v>5524</v>
      </c>
      <c r="I384">
        <v>8792</v>
      </c>
      <c r="J384">
        <v>923</v>
      </c>
      <c r="K384">
        <v>85</v>
      </c>
      <c r="L384">
        <v>38</v>
      </c>
      <c r="M384">
        <v>54</v>
      </c>
      <c r="N384">
        <v>13</v>
      </c>
      <c r="O384">
        <v>135</v>
      </c>
      <c r="P384">
        <v>26</v>
      </c>
      <c r="Q384">
        <v>80</v>
      </c>
      <c r="R384">
        <v>170</v>
      </c>
      <c r="S384">
        <v>76</v>
      </c>
      <c r="T384">
        <v>25</v>
      </c>
      <c r="U384">
        <v>13</v>
      </c>
      <c r="V384">
        <v>29</v>
      </c>
      <c r="W384">
        <v>79</v>
      </c>
      <c r="X384" t="s">
        <v>8</v>
      </c>
      <c r="Y384">
        <v>26.008053570000001</v>
      </c>
      <c r="Z384">
        <v>46.816535709999997</v>
      </c>
      <c r="AA384">
        <v>263.82839289999998</v>
      </c>
      <c r="AB384">
        <v>111.6496071</v>
      </c>
      <c r="AC384">
        <v>40.709517859999998</v>
      </c>
      <c r="AD384">
        <v>27.235678570000001</v>
      </c>
      <c r="AE384">
        <v>28.313321429999998</v>
      </c>
      <c r="AF384">
        <v>38.386625000000002</v>
      </c>
      <c r="AG384">
        <v>82.775196429999994</v>
      </c>
      <c r="AH384">
        <v>47.966374999999999</v>
      </c>
      <c r="AI384">
        <v>27.429821430000001</v>
      </c>
      <c r="AJ384">
        <v>118.3653214</v>
      </c>
      <c r="AK384">
        <v>355.42428569999998</v>
      </c>
      <c r="AL384">
        <v>2067.2517859999998</v>
      </c>
      <c r="AM384">
        <v>8812.4410709999993</v>
      </c>
      <c r="AN384">
        <v>13425.041069999999</v>
      </c>
      <c r="AO384">
        <v>1267.1335710000001</v>
      </c>
      <c r="AP384">
        <v>99.709696429999994</v>
      </c>
      <c r="AQ384" s="2">
        <v>0.55079861111111106</v>
      </c>
      <c r="AR384" t="s">
        <v>9</v>
      </c>
      <c r="AS384" t="s">
        <v>49</v>
      </c>
    </row>
    <row r="385" spans="1:45" x14ac:dyDescent="0.2">
      <c r="A385" t="s">
        <v>63</v>
      </c>
      <c r="B385" t="s">
        <v>6</v>
      </c>
      <c r="C385">
        <v>64</v>
      </c>
      <c r="D385">
        <v>250</v>
      </c>
      <c r="E385" t="s">
        <v>7</v>
      </c>
      <c r="F385">
        <v>268</v>
      </c>
      <c r="G385">
        <v>1538</v>
      </c>
      <c r="H385">
        <v>6897</v>
      </c>
      <c r="I385">
        <v>11000</v>
      </c>
      <c r="J385">
        <v>1155</v>
      </c>
      <c r="K385">
        <v>107</v>
      </c>
      <c r="L385">
        <v>47</v>
      </c>
      <c r="M385">
        <v>67</v>
      </c>
      <c r="N385">
        <v>16</v>
      </c>
      <c r="O385">
        <v>169</v>
      </c>
      <c r="P385">
        <v>34</v>
      </c>
      <c r="Q385">
        <v>101</v>
      </c>
      <c r="R385">
        <v>219</v>
      </c>
      <c r="S385">
        <v>96</v>
      </c>
      <c r="T385">
        <v>31</v>
      </c>
      <c r="U385">
        <v>17</v>
      </c>
      <c r="V385">
        <v>36</v>
      </c>
      <c r="W385">
        <v>100</v>
      </c>
      <c r="X385" t="s">
        <v>8</v>
      </c>
      <c r="Y385">
        <v>25.607928569999999</v>
      </c>
      <c r="Z385">
        <v>48.977285709999997</v>
      </c>
      <c r="AA385">
        <v>271.89842859999999</v>
      </c>
      <c r="AB385">
        <v>112.82487140000001</v>
      </c>
      <c r="AC385">
        <v>40.383842860000001</v>
      </c>
      <c r="AD385">
        <v>28.492714289999999</v>
      </c>
      <c r="AE385">
        <v>28.0153</v>
      </c>
      <c r="AF385">
        <v>38.102271430000002</v>
      </c>
      <c r="AG385">
        <v>82.897828570000001</v>
      </c>
      <c r="AH385">
        <v>48.446042859999999</v>
      </c>
      <c r="AI385">
        <v>27.240642860000001</v>
      </c>
      <c r="AJ385">
        <v>119.8636286</v>
      </c>
      <c r="AK385">
        <v>356.08857139999998</v>
      </c>
      <c r="AL385">
        <v>2069.6071430000002</v>
      </c>
      <c r="AM385">
        <v>8802.23</v>
      </c>
      <c r="AN385">
        <v>13437.255709999999</v>
      </c>
      <c r="AO385">
        <v>1268.506429</v>
      </c>
      <c r="AP385">
        <v>100.41352860000001</v>
      </c>
      <c r="AQ385" s="2">
        <v>0.5508333333333334</v>
      </c>
      <c r="AR385" t="s">
        <v>9</v>
      </c>
      <c r="AS385" t="s">
        <v>49</v>
      </c>
    </row>
    <row r="386" spans="1:45" x14ac:dyDescent="0.2">
      <c r="A386" t="s">
        <v>63</v>
      </c>
      <c r="B386" t="s">
        <v>6</v>
      </c>
      <c r="C386">
        <v>64</v>
      </c>
      <c r="D386">
        <v>150</v>
      </c>
      <c r="E386" t="s">
        <v>7</v>
      </c>
      <c r="F386">
        <v>121</v>
      </c>
      <c r="G386">
        <v>442</v>
      </c>
      <c r="H386">
        <v>262</v>
      </c>
      <c r="I386">
        <v>715</v>
      </c>
      <c r="J386">
        <v>4647</v>
      </c>
      <c r="K386">
        <v>1721</v>
      </c>
      <c r="L386">
        <v>73</v>
      </c>
      <c r="M386">
        <v>24</v>
      </c>
      <c r="N386">
        <v>8</v>
      </c>
      <c r="O386">
        <v>16</v>
      </c>
      <c r="P386">
        <v>9</v>
      </c>
      <c r="Q386">
        <v>21</v>
      </c>
      <c r="R386">
        <v>63</v>
      </c>
      <c r="S386">
        <v>32</v>
      </c>
      <c r="T386">
        <v>12</v>
      </c>
      <c r="U386">
        <v>8</v>
      </c>
      <c r="V386">
        <v>12</v>
      </c>
      <c r="W386">
        <v>16</v>
      </c>
      <c r="X386" t="s">
        <v>8</v>
      </c>
      <c r="Y386">
        <v>21.339938100000001</v>
      </c>
      <c r="Z386">
        <v>21.607628569999999</v>
      </c>
      <c r="AA386">
        <v>130.36226189999999</v>
      </c>
      <c r="AB386">
        <v>62.680500000000002</v>
      </c>
      <c r="AC386">
        <v>26.054095239999999</v>
      </c>
      <c r="AD386">
        <v>22.347223809999999</v>
      </c>
      <c r="AE386">
        <v>72.521857139999995</v>
      </c>
      <c r="AF386">
        <v>22.747626189999998</v>
      </c>
      <c r="AG386">
        <v>13.080523810000001</v>
      </c>
      <c r="AH386">
        <v>16.788233330000001</v>
      </c>
      <c r="AI386">
        <v>15.13369286</v>
      </c>
      <c r="AJ386">
        <v>31.96364286</v>
      </c>
      <c r="AK386">
        <v>267.95214290000001</v>
      </c>
      <c r="AL386">
        <v>991.2940476</v>
      </c>
      <c r="AM386">
        <v>557.29166669999995</v>
      </c>
      <c r="AN386">
        <v>1455.7026189999999</v>
      </c>
      <c r="AO386">
        <v>8506.1309519999995</v>
      </c>
      <c r="AP386">
        <v>2691.7714289999999</v>
      </c>
      <c r="AQ386" s="2">
        <v>0.55090277777777785</v>
      </c>
      <c r="AR386" t="s">
        <v>9</v>
      </c>
      <c r="AS386" t="s">
        <v>50</v>
      </c>
    </row>
    <row r="387" spans="1:45" x14ac:dyDescent="0.2">
      <c r="A387" t="s">
        <v>63</v>
      </c>
      <c r="B387" t="s">
        <v>6</v>
      </c>
      <c r="C387">
        <v>64</v>
      </c>
      <c r="D387">
        <v>200</v>
      </c>
      <c r="E387" t="s">
        <v>7</v>
      </c>
      <c r="F387">
        <v>162</v>
      </c>
      <c r="G387">
        <v>588</v>
      </c>
      <c r="H387">
        <v>352</v>
      </c>
      <c r="I387">
        <v>948</v>
      </c>
      <c r="J387">
        <v>6153</v>
      </c>
      <c r="K387">
        <v>2294</v>
      </c>
      <c r="L387">
        <v>98</v>
      </c>
      <c r="M387">
        <v>32</v>
      </c>
      <c r="N387">
        <v>11</v>
      </c>
      <c r="O387">
        <v>15</v>
      </c>
      <c r="P387">
        <v>13</v>
      </c>
      <c r="Q387">
        <v>29</v>
      </c>
      <c r="R387">
        <v>86</v>
      </c>
      <c r="S387">
        <v>44</v>
      </c>
      <c r="T387">
        <v>16</v>
      </c>
      <c r="U387">
        <v>11</v>
      </c>
      <c r="V387">
        <v>16</v>
      </c>
      <c r="W387">
        <v>22</v>
      </c>
      <c r="X387" t="s">
        <v>8</v>
      </c>
      <c r="Y387">
        <v>22.006803569999999</v>
      </c>
      <c r="Z387">
        <v>23.408267859999999</v>
      </c>
      <c r="AA387">
        <v>133.46612500000001</v>
      </c>
      <c r="AB387">
        <v>64.639250000000004</v>
      </c>
      <c r="AC387">
        <v>26.05408929</v>
      </c>
      <c r="AD387">
        <v>23.045571429999999</v>
      </c>
      <c r="AE387">
        <v>73.018589289999994</v>
      </c>
      <c r="AF387">
        <v>22.747624999999999</v>
      </c>
      <c r="AG387">
        <v>9.1972428570000009</v>
      </c>
      <c r="AH387">
        <v>17.387812499999999</v>
      </c>
      <c r="AI387">
        <v>15.13369286</v>
      </c>
      <c r="AJ387">
        <v>32.962499999999999</v>
      </c>
      <c r="AK387">
        <v>269.0594643</v>
      </c>
      <c r="AL387">
        <v>989.05142860000001</v>
      </c>
      <c r="AM387">
        <v>561.54571429999999</v>
      </c>
      <c r="AN387">
        <v>1447.558929</v>
      </c>
      <c r="AO387">
        <v>8447.1</v>
      </c>
      <c r="AP387">
        <v>2690.989286</v>
      </c>
      <c r="AQ387" s="2">
        <v>0.55093749999999997</v>
      </c>
      <c r="AR387" t="s">
        <v>9</v>
      </c>
      <c r="AS387" t="s">
        <v>50</v>
      </c>
    </row>
    <row r="388" spans="1:45" x14ac:dyDescent="0.2">
      <c r="A388" t="s">
        <v>63</v>
      </c>
      <c r="B388" t="s">
        <v>6</v>
      </c>
      <c r="C388">
        <v>64</v>
      </c>
      <c r="D388">
        <v>250</v>
      </c>
      <c r="E388" t="s">
        <v>7</v>
      </c>
      <c r="F388">
        <v>201</v>
      </c>
      <c r="G388">
        <v>733</v>
      </c>
      <c r="H388">
        <v>441</v>
      </c>
      <c r="I388">
        <v>1180</v>
      </c>
      <c r="J388">
        <v>7676</v>
      </c>
      <c r="K388">
        <v>2866</v>
      </c>
      <c r="L388">
        <v>122</v>
      </c>
      <c r="M388">
        <v>40</v>
      </c>
      <c r="N388">
        <v>14</v>
      </c>
      <c r="O388">
        <v>27</v>
      </c>
      <c r="P388">
        <v>17</v>
      </c>
      <c r="Q388">
        <v>36</v>
      </c>
      <c r="R388">
        <v>109</v>
      </c>
      <c r="S388">
        <v>55</v>
      </c>
      <c r="T388">
        <v>21</v>
      </c>
      <c r="U388">
        <v>14</v>
      </c>
      <c r="V388">
        <v>21</v>
      </c>
      <c r="W388">
        <v>28</v>
      </c>
      <c r="X388" t="s">
        <v>8</v>
      </c>
      <c r="Y388">
        <v>22.406942860000001</v>
      </c>
      <c r="Z388">
        <v>24.488642859999999</v>
      </c>
      <c r="AA388">
        <v>135.3284429</v>
      </c>
      <c r="AB388">
        <v>64.639242859999996</v>
      </c>
      <c r="AC388">
        <v>27.3568</v>
      </c>
      <c r="AD388">
        <v>23.464585710000001</v>
      </c>
      <c r="AE388">
        <v>72.720542859999995</v>
      </c>
      <c r="AF388">
        <v>22.74762857</v>
      </c>
      <c r="AG388">
        <v>13.24403143</v>
      </c>
      <c r="AH388">
        <v>17.267900000000001</v>
      </c>
      <c r="AI388">
        <v>15.89038571</v>
      </c>
      <c r="AJ388">
        <v>33.561814290000001</v>
      </c>
      <c r="AK388">
        <v>267.06642859999999</v>
      </c>
      <c r="AL388">
        <v>986.36014290000003</v>
      </c>
      <c r="AM388">
        <v>562.822</v>
      </c>
      <c r="AN388">
        <v>1441.451429</v>
      </c>
      <c r="AO388">
        <v>8430.3514290000003</v>
      </c>
      <c r="AP388">
        <v>2689.5814289999998</v>
      </c>
      <c r="AQ388" s="2">
        <v>0.55098379629629635</v>
      </c>
      <c r="AR388" t="s">
        <v>9</v>
      </c>
      <c r="AS388" t="s">
        <v>50</v>
      </c>
    </row>
    <row r="389" spans="1:45" x14ac:dyDescent="0.2">
      <c r="A389" t="s">
        <v>63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12</v>
      </c>
      <c r="H389">
        <v>13</v>
      </c>
      <c r="I389">
        <v>19</v>
      </c>
      <c r="J389">
        <v>352</v>
      </c>
      <c r="K389">
        <v>695</v>
      </c>
      <c r="L389">
        <v>142</v>
      </c>
      <c r="M389">
        <v>33</v>
      </c>
      <c r="N389">
        <v>10</v>
      </c>
      <c r="O389">
        <v>7</v>
      </c>
      <c r="P389">
        <v>23</v>
      </c>
      <c r="Q389">
        <v>19</v>
      </c>
      <c r="R389">
        <v>32</v>
      </c>
      <c r="S389">
        <v>38</v>
      </c>
      <c r="T389">
        <v>13</v>
      </c>
      <c r="U389">
        <v>10</v>
      </c>
      <c r="V389">
        <v>10</v>
      </c>
      <c r="W389">
        <v>4</v>
      </c>
      <c r="X389" t="s">
        <v>8</v>
      </c>
      <c r="Y389">
        <v>26.674928569999999</v>
      </c>
      <c r="Z389">
        <v>55.219499999999996</v>
      </c>
      <c r="AA389">
        <v>66.215761900000004</v>
      </c>
      <c r="AB389">
        <v>74.433071429999998</v>
      </c>
      <c r="AC389">
        <v>28.2252619</v>
      </c>
      <c r="AD389">
        <v>27.934023809999999</v>
      </c>
      <c r="AE389">
        <v>141.0699286</v>
      </c>
      <c r="AF389">
        <v>31.27797619</v>
      </c>
      <c r="AG389">
        <v>5.7227285710000002</v>
      </c>
      <c r="AH389">
        <v>15.189354760000001</v>
      </c>
      <c r="AI389">
        <v>12.6114119</v>
      </c>
      <c r="AJ389">
        <v>7.9909095240000001</v>
      </c>
      <c r="AK389">
        <v>13.28688571</v>
      </c>
      <c r="AL389">
        <v>26.912976189999998</v>
      </c>
      <c r="AM389">
        <v>27.651880949999999</v>
      </c>
      <c r="AN389">
        <v>38.683</v>
      </c>
      <c r="AO389">
        <v>644.32071429999996</v>
      </c>
      <c r="AP389">
        <v>1087.0311899999999</v>
      </c>
      <c r="AQ389" s="2">
        <v>0.55104166666666665</v>
      </c>
      <c r="AR389" t="s">
        <v>9</v>
      </c>
      <c r="AS389" t="s">
        <v>51</v>
      </c>
    </row>
    <row r="390" spans="1:45" x14ac:dyDescent="0.2">
      <c r="A390" t="s">
        <v>63</v>
      </c>
      <c r="B390" t="s">
        <v>6</v>
      </c>
      <c r="C390">
        <v>64</v>
      </c>
      <c r="D390">
        <v>200</v>
      </c>
      <c r="E390" t="s">
        <v>7</v>
      </c>
      <c r="F390">
        <v>9</v>
      </c>
      <c r="G390">
        <v>16</v>
      </c>
      <c r="H390">
        <v>18</v>
      </c>
      <c r="I390">
        <v>26</v>
      </c>
      <c r="J390">
        <v>473</v>
      </c>
      <c r="K390">
        <v>929</v>
      </c>
      <c r="L390">
        <v>190</v>
      </c>
      <c r="M390">
        <v>44</v>
      </c>
      <c r="N390">
        <v>13</v>
      </c>
      <c r="O390">
        <v>14</v>
      </c>
      <c r="P390">
        <v>34</v>
      </c>
      <c r="Q390">
        <v>26</v>
      </c>
      <c r="R390">
        <v>44</v>
      </c>
      <c r="S390">
        <v>55</v>
      </c>
      <c r="T390">
        <v>18</v>
      </c>
      <c r="U390">
        <v>13</v>
      </c>
      <c r="V390">
        <v>13</v>
      </c>
      <c r="W390">
        <v>6</v>
      </c>
      <c r="X390" t="s">
        <v>8</v>
      </c>
      <c r="Y390">
        <v>26.008053570000001</v>
      </c>
      <c r="Z390">
        <v>61.221607140000003</v>
      </c>
      <c r="AA390">
        <v>68.284999999999997</v>
      </c>
      <c r="AB390">
        <v>80.799053569999998</v>
      </c>
      <c r="AC390">
        <v>29.31085714</v>
      </c>
      <c r="AD390">
        <v>27.235678570000001</v>
      </c>
      <c r="AE390">
        <v>141.56664290000001</v>
      </c>
      <c r="AF390">
        <v>31.277982139999999</v>
      </c>
      <c r="AG390">
        <v>8.5840946430000002</v>
      </c>
      <c r="AH390">
        <v>15.58907321</v>
      </c>
      <c r="AI390">
        <v>12.296125</v>
      </c>
      <c r="AJ390">
        <v>8.9897732139999995</v>
      </c>
      <c r="AK390">
        <v>14.94774821</v>
      </c>
      <c r="AL390">
        <v>26.912964290000001</v>
      </c>
      <c r="AM390">
        <v>28.71541071</v>
      </c>
      <c r="AN390">
        <v>39.700982140000001</v>
      </c>
      <c r="AO390">
        <v>649.35446430000002</v>
      </c>
      <c r="AP390">
        <v>1089.7682139999999</v>
      </c>
      <c r="AQ390" s="2">
        <v>0.55108796296296292</v>
      </c>
      <c r="AR390" t="s">
        <v>9</v>
      </c>
      <c r="AS390" t="s">
        <v>51</v>
      </c>
    </row>
    <row r="391" spans="1:45" x14ac:dyDescent="0.2">
      <c r="A391" t="s">
        <v>63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20</v>
      </c>
      <c r="H391">
        <v>32</v>
      </c>
      <c r="I391">
        <v>32</v>
      </c>
      <c r="J391">
        <v>594</v>
      </c>
      <c r="K391">
        <v>1162</v>
      </c>
      <c r="L391">
        <v>238</v>
      </c>
      <c r="M391">
        <v>55</v>
      </c>
      <c r="N391">
        <v>16</v>
      </c>
      <c r="O391">
        <v>18</v>
      </c>
      <c r="P391">
        <v>49</v>
      </c>
      <c r="Q391">
        <v>32</v>
      </c>
      <c r="R391">
        <v>56</v>
      </c>
      <c r="S391">
        <v>70</v>
      </c>
      <c r="T391">
        <v>23</v>
      </c>
      <c r="U391">
        <v>16</v>
      </c>
      <c r="V391">
        <v>16</v>
      </c>
      <c r="W391">
        <v>7</v>
      </c>
      <c r="X391" t="s">
        <v>8</v>
      </c>
      <c r="Y391">
        <v>25.607928569999999</v>
      </c>
      <c r="Z391">
        <v>70.58491429</v>
      </c>
      <c r="AA391">
        <v>69.526542860000006</v>
      </c>
      <c r="AB391">
        <v>82.268142859999998</v>
      </c>
      <c r="AC391">
        <v>29.962199999999999</v>
      </c>
      <c r="AD391">
        <v>26.81667143</v>
      </c>
      <c r="AE391">
        <v>141.8646857</v>
      </c>
      <c r="AF391">
        <v>31.277985709999999</v>
      </c>
      <c r="AG391">
        <v>8.8293542859999992</v>
      </c>
      <c r="AH391">
        <v>15.34924286</v>
      </c>
      <c r="AI391">
        <v>12.106954289999999</v>
      </c>
      <c r="AJ391">
        <v>8.3904542860000006</v>
      </c>
      <c r="AK391">
        <v>14.615571429999999</v>
      </c>
      <c r="AL391">
        <v>26.912971429999999</v>
      </c>
      <c r="AM391">
        <v>40.839700000000001</v>
      </c>
      <c r="AN391">
        <v>39.090200000000003</v>
      </c>
      <c r="AO391">
        <v>652.37471430000005</v>
      </c>
      <c r="AP391">
        <v>1090.472</v>
      </c>
      <c r="AQ391" s="2">
        <v>0.55112268518518526</v>
      </c>
      <c r="AR391" t="s">
        <v>9</v>
      </c>
      <c r="AS391" t="s">
        <v>51</v>
      </c>
    </row>
    <row r="392" spans="1:45" x14ac:dyDescent="0.2">
      <c r="A392" t="s">
        <v>63</v>
      </c>
      <c r="B392" t="s">
        <v>6</v>
      </c>
      <c r="C392">
        <v>64</v>
      </c>
      <c r="D392">
        <v>150</v>
      </c>
      <c r="E392" t="s">
        <v>7</v>
      </c>
      <c r="F392">
        <v>19</v>
      </c>
      <c r="G392">
        <v>15</v>
      </c>
      <c r="H392">
        <v>12</v>
      </c>
      <c r="I392">
        <v>22</v>
      </c>
      <c r="J392">
        <v>19</v>
      </c>
      <c r="K392">
        <v>9</v>
      </c>
      <c r="L392">
        <v>20</v>
      </c>
      <c r="M392">
        <v>58</v>
      </c>
      <c r="N392">
        <v>135</v>
      </c>
      <c r="O392">
        <v>5909</v>
      </c>
      <c r="P392">
        <v>11</v>
      </c>
      <c r="Q392">
        <v>20</v>
      </c>
      <c r="R392">
        <v>29</v>
      </c>
      <c r="S392">
        <v>20</v>
      </c>
      <c r="T392">
        <v>19</v>
      </c>
      <c r="U392">
        <v>17</v>
      </c>
      <c r="V392">
        <v>45</v>
      </c>
      <c r="W392">
        <v>33</v>
      </c>
      <c r="X392" t="s">
        <v>8</v>
      </c>
      <c r="Y392">
        <v>360.11142860000001</v>
      </c>
      <c r="Z392">
        <v>26.409333329999999</v>
      </c>
      <c r="AA392">
        <v>60.008023809999997</v>
      </c>
      <c r="AB392">
        <v>39.175309519999999</v>
      </c>
      <c r="AC392">
        <v>41.252309519999997</v>
      </c>
      <c r="AD392">
        <v>47.487857140000003</v>
      </c>
      <c r="AE392">
        <v>19.869002380000001</v>
      </c>
      <c r="AF392">
        <v>54.973428570000003</v>
      </c>
      <c r="AG392">
        <v>4830.8</v>
      </c>
      <c r="AH392">
        <v>15.98879286</v>
      </c>
      <c r="AI392">
        <v>56.751357140000003</v>
      </c>
      <c r="AJ392">
        <v>65.924999999999997</v>
      </c>
      <c r="AK392">
        <v>42.07514286</v>
      </c>
      <c r="AL392">
        <v>33.641214290000001</v>
      </c>
      <c r="AM392">
        <v>25.524809520000002</v>
      </c>
      <c r="AN392">
        <v>44.79085714</v>
      </c>
      <c r="AO392">
        <v>34.77866667</v>
      </c>
      <c r="AP392">
        <v>14.0766619</v>
      </c>
      <c r="AQ392" s="2">
        <v>0.55118055555555556</v>
      </c>
      <c r="AR392" t="s">
        <v>9</v>
      </c>
      <c r="AS392" t="s">
        <v>52</v>
      </c>
    </row>
    <row r="393" spans="1:45" x14ac:dyDescent="0.2">
      <c r="A393" t="s">
        <v>63</v>
      </c>
      <c r="B393" t="s">
        <v>6</v>
      </c>
      <c r="C393">
        <v>64</v>
      </c>
      <c r="D393">
        <v>200</v>
      </c>
      <c r="E393" t="s">
        <v>7</v>
      </c>
      <c r="F393">
        <v>25</v>
      </c>
      <c r="G393">
        <v>20</v>
      </c>
      <c r="H393">
        <v>16</v>
      </c>
      <c r="I393">
        <v>29</v>
      </c>
      <c r="J393">
        <v>26</v>
      </c>
      <c r="K393">
        <v>13</v>
      </c>
      <c r="L393">
        <v>26</v>
      </c>
      <c r="M393">
        <v>77</v>
      </c>
      <c r="N393">
        <v>178</v>
      </c>
      <c r="O393">
        <v>7876</v>
      </c>
      <c r="P393">
        <v>11</v>
      </c>
      <c r="Q393">
        <v>27</v>
      </c>
      <c r="R393">
        <v>38</v>
      </c>
      <c r="S393">
        <v>26</v>
      </c>
      <c r="T393">
        <v>26</v>
      </c>
      <c r="U393">
        <v>22</v>
      </c>
      <c r="V393">
        <v>61</v>
      </c>
      <c r="W393">
        <v>44</v>
      </c>
      <c r="X393" t="s">
        <v>8</v>
      </c>
      <c r="Y393">
        <v>356.11017859999998</v>
      </c>
      <c r="Z393">
        <v>19.806999999999999</v>
      </c>
      <c r="AA393">
        <v>58.973392859999997</v>
      </c>
      <c r="AB393">
        <v>38.19592857</v>
      </c>
      <c r="AC393">
        <v>42.337892859999997</v>
      </c>
      <c r="AD393">
        <v>46.091142859999998</v>
      </c>
      <c r="AE393">
        <v>19.37228571</v>
      </c>
      <c r="AF393">
        <v>54.73648214</v>
      </c>
      <c r="AG393">
        <v>4829.1660709999996</v>
      </c>
      <c r="AH393">
        <v>16.188651790000002</v>
      </c>
      <c r="AI393">
        <v>57.697196429999998</v>
      </c>
      <c r="AJ393">
        <v>65.924999999999997</v>
      </c>
      <c r="AK393">
        <v>41.521517860000003</v>
      </c>
      <c r="AL393">
        <v>33.641214290000001</v>
      </c>
      <c r="AM393">
        <v>25.52480357</v>
      </c>
      <c r="AN393">
        <v>44.281874999999999</v>
      </c>
      <c r="AO393">
        <v>35.693910709999997</v>
      </c>
      <c r="AP393">
        <v>15.249717860000001</v>
      </c>
      <c r="AQ393" s="2">
        <v>0.55121527777777779</v>
      </c>
      <c r="AR393" t="s">
        <v>9</v>
      </c>
      <c r="AS393" t="s">
        <v>52</v>
      </c>
    </row>
    <row r="394" spans="1:45" x14ac:dyDescent="0.2">
      <c r="A394" t="s">
        <v>63</v>
      </c>
      <c r="B394" t="s">
        <v>6</v>
      </c>
      <c r="C394">
        <v>64</v>
      </c>
      <c r="D394">
        <v>250</v>
      </c>
      <c r="E394" t="s">
        <v>7</v>
      </c>
      <c r="F394">
        <v>31</v>
      </c>
      <c r="G394">
        <v>25</v>
      </c>
      <c r="H394">
        <v>20</v>
      </c>
      <c r="I394">
        <v>37</v>
      </c>
      <c r="J394">
        <v>32</v>
      </c>
      <c r="K394">
        <v>16</v>
      </c>
      <c r="L394">
        <v>32</v>
      </c>
      <c r="M394">
        <v>97</v>
      </c>
      <c r="N394">
        <v>221</v>
      </c>
      <c r="O394">
        <v>9843</v>
      </c>
      <c r="P394">
        <v>18</v>
      </c>
      <c r="Q394">
        <v>35</v>
      </c>
      <c r="R394">
        <v>48</v>
      </c>
      <c r="S394">
        <v>33</v>
      </c>
      <c r="T394">
        <v>32</v>
      </c>
      <c r="U394">
        <v>28</v>
      </c>
      <c r="V394">
        <v>77</v>
      </c>
      <c r="W394">
        <v>55</v>
      </c>
      <c r="X394" t="s">
        <v>8</v>
      </c>
      <c r="Y394">
        <v>353.70942860000002</v>
      </c>
      <c r="Z394">
        <v>25.929157140000001</v>
      </c>
      <c r="AA394">
        <v>59.594171430000003</v>
      </c>
      <c r="AB394">
        <v>38.783557139999999</v>
      </c>
      <c r="AC394">
        <v>41.686542860000003</v>
      </c>
      <c r="AD394">
        <v>46.929171429999997</v>
      </c>
      <c r="AE394">
        <v>19.074242859999998</v>
      </c>
      <c r="AF394">
        <v>55.162985710000001</v>
      </c>
      <c r="AG394">
        <v>4828.1857140000002</v>
      </c>
      <c r="AH394">
        <v>16.788228570000001</v>
      </c>
      <c r="AI394">
        <v>58.264714290000001</v>
      </c>
      <c r="AJ394">
        <v>65.924999999999997</v>
      </c>
      <c r="AK394">
        <v>41.189357139999998</v>
      </c>
      <c r="AL394">
        <v>33.641214290000001</v>
      </c>
      <c r="AM394">
        <v>25.524814289999998</v>
      </c>
      <c r="AN394">
        <v>45.198042860000001</v>
      </c>
      <c r="AO394">
        <v>35.144771429999999</v>
      </c>
      <c r="AP394">
        <v>15.0151</v>
      </c>
      <c r="AQ394" s="2">
        <v>0.55126157407407406</v>
      </c>
      <c r="AR394" t="s">
        <v>9</v>
      </c>
      <c r="AS394" t="s">
        <v>52</v>
      </c>
    </row>
    <row r="395" spans="1:45" x14ac:dyDescent="0.2">
      <c r="A395" t="s">
        <v>63</v>
      </c>
      <c r="B395" t="s">
        <v>6</v>
      </c>
      <c r="C395">
        <v>64</v>
      </c>
      <c r="D395">
        <v>150</v>
      </c>
      <c r="E395" t="s">
        <v>7</v>
      </c>
      <c r="F395">
        <v>19</v>
      </c>
      <c r="G395">
        <v>22</v>
      </c>
      <c r="H395">
        <v>35</v>
      </c>
      <c r="I395">
        <v>18</v>
      </c>
      <c r="J395">
        <v>39</v>
      </c>
      <c r="K395">
        <v>36</v>
      </c>
      <c r="L395">
        <v>32</v>
      </c>
      <c r="M395">
        <v>61</v>
      </c>
      <c r="N395">
        <v>18</v>
      </c>
      <c r="O395">
        <v>18</v>
      </c>
      <c r="P395">
        <v>56</v>
      </c>
      <c r="Q395">
        <v>52</v>
      </c>
      <c r="R395">
        <v>21</v>
      </c>
      <c r="S395">
        <v>100</v>
      </c>
      <c r="T395">
        <v>854</v>
      </c>
      <c r="U395">
        <v>15546</v>
      </c>
      <c r="V395">
        <v>1168</v>
      </c>
      <c r="W395">
        <v>88</v>
      </c>
      <c r="X395" t="s">
        <v>8</v>
      </c>
      <c r="Y395">
        <v>48.014857139999997</v>
      </c>
      <c r="Z395">
        <v>134.4474524</v>
      </c>
      <c r="AA395">
        <v>43.454095240000001</v>
      </c>
      <c r="AB395">
        <v>195.87649999999999</v>
      </c>
      <c r="AC395">
        <v>1854.1826189999999</v>
      </c>
      <c r="AD395">
        <v>43426.238100000002</v>
      </c>
      <c r="AE395">
        <v>31.790404760000001</v>
      </c>
      <c r="AF395">
        <v>57.816880949999998</v>
      </c>
      <c r="AG395">
        <v>14.715590479999999</v>
      </c>
      <c r="AH395">
        <v>41.570857140000001</v>
      </c>
      <c r="AI395">
        <v>1473.0126190000001</v>
      </c>
      <c r="AJ395">
        <v>175.8</v>
      </c>
      <c r="AK395">
        <v>42.07514286</v>
      </c>
      <c r="AL395">
        <v>49.34042857</v>
      </c>
      <c r="AM395">
        <v>74.447357139999994</v>
      </c>
      <c r="AN395">
        <v>36.647071429999997</v>
      </c>
      <c r="AO395">
        <v>71.387809520000005</v>
      </c>
      <c r="AP395">
        <v>56.306642859999997</v>
      </c>
      <c r="AQ395" s="2">
        <v>0.55134259259259266</v>
      </c>
      <c r="AR395" t="s">
        <v>9</v>
      </c>
      <c r="AS395" t="s">
        <v>53</v>
      </c>
    </row>
    <row r="396" spans="1:45" x14ac:dyDescent="0.2">
      <c r="A396" t="s">
        <v>63</v>
      </c>
      <c r="B396" t="s">
        <v>6</v>
      </c>
      <c r="C396">
        <v>64</v>
      </c>
      <c r="D396">
        <v>200</v>
      </c>
      <c r="E396" t="s">
        <v>7</v>
      </c>
      <c r="F396">
        <v>25</v>
      </c>
      <c r="G396">
        <v>29</v>
      </c>
      <c r="H396">
        <v>38</v>
      </c>
      <c r="I396">
        <v>25</v>
      </c>
      <c r="J396">
        <v>52</v>
      </c>
      <c r="K396">
        <v>48</v>
      </c>
      <c r="L396">
        <v>42</v>
      </c>
      <c r="M396">
        <v>82</v>
      </c>
      <c r="N396">
        <v>24</v>
      </c>
      <c r="O396">
        <v>24</v>
      </c>
      <c r="P396">
        <v>69</v>
      </c>
      <c r="Q396">
        <v>69</v>
      </c>
      <c r="R396">
        <v>28</v>
      </c>
      <c r="S396">
        <v>132</v>
      </c>
      <c r="T396">
        <v>1134</v>
      </c>
      <c r="U396">
        <v>20621</v>
      </c>
      <c r="V396">
        <v>1559</v>
      </c>
      <c r="W396">
        <v>118</v>
      </c>
      <c r="X396" t="s">
        <v>8</v>
      </c>
      <c r="Y396">
        <v>48.014857139999997</v>
      </c>
      <c r="Z396">
        <v>124.2438571</v>
      </c>
      <c r="AA396">
        <v>43.454089289999999</v>
      </c>
      <c r="AB396">
        <v>193.91767859999999</v>
      </c>
      <c r="AC396">
        <v>1846.5839289999999</v>
      </c>
      <c r="AD396">
        <v>43202.071430000004</v>
      </c>
      <c r="AE396">
        <v>31.293678570000001</v>
      </c>
      <c r="AF396">
        <v>58.290785710000002</v>
      </c>
      <c r="AG396">
        <v>14.71558929</v>
      </c>
      <c r="AH396">
        <v>41.371000000000002</v>
      </c>
      <c r="AI396">
        <v>1474.589107</v>
      </c>
      <c r="AJ396">
        <v>176.79885709999999</v>
      </c>
      <c r="AK396">
        <v>41.521517860000003</v>
      </c>
      <c r="AL396">
        <v>48.77975</v>
      </c>
      <c r="AM396">
        <v>60.621410709999999</v>
      </c>
      <c r="AN396">
        <v>38.174017859999999</v>
      </c>
      <c r="AO396">
        <v>71.387803570000003</v>
      </c>
      <c r="AP396">
        <v>56.306642859999997</v>
      </c>
      <c r="AQ396" s="2">
        <v>0.55138888888888882</v>
      </c>
      <c r="AR396" t="s">
        <v>9</v>
      </c>
      <c r="AS396" t="s">
        <v>53</v>
      </c>
    </row>
    <row r="397" spans="1:45" x14ac:dyDescent="0.2">
      <c r="A397" t="s">
        <v>63</v>
      </c>
      <c r="B397" t="s">
        <v>6</v>
      </c>
      <c r="C397">
        <v>64</v>
      </c>
      <c r="D397">
        <v>250</v>
      </c>
      <c r="E397" t="s">
        <v>7</v>
      </c>
      <c r="F397">
        <v>32</v>
      </c>
      <c r="G397">
        <v>36</v>
      </c>
      <c r="H397">
        <v>57</v>
      </c>
      <c r="I397">
        <v>30</v>
      </c>
      <c r="J397">
        <v>65</v>
      </c>
      <c r="K397">
        <v>60</v>
      </c>
      <c r="L397">
        <v>53</v>
      </c>
      <c r="M397">
        <v>102</v>
      </c>
      <c r="N397">
        <v>30</v>
      </c>
      <c r="O397">
        <v>30</v>
      </c>
      <c r="P397">
        <v>92</v>
      </c>
      <c r="Q397">
        <v>87</v>
      </c>
      <c r="R397">
        <v>35</v>
      </c>
      <c r="S397">
        <v>165</v>
      </c>
      <c r="T397">
        <v>1414</v>
      </c>
      <c r="U397">
        <v>25703</v>
      </c>
      <c r="V397">
        <v>1949</v>
      </c>
      <c r="W397">
        <v>148</v>
      </c>
      <c r="X397" t="s">
        <v>8</v>
      </c>
      <c r="Y397">
        <v>48.014871429999999</v>
      </c>
      <c r="Z397">
        <v>132.5267857</v>
      </c>
      <c r="AA397">
        <v>43.454085710000001</v>
      </c>
      <c r="AB397">
        <v>193.9177143</v>
      </c>
      <c r="AC397">
        <v>1842.0242860000001</v>
      </c>
      <c r="AD397">
        <v>43079.3</v>
      </c>
      <c r="AE397">
        <v>31.591714289999999</v>
      </c>
      <c r="AF397">
        <v>58.00644286</v>
      </c>
      <c r="AG397">
        <v>14.715585709999999</v>
      </c>
      <c r="AH397">
        <v>41.730757140000001</v>
      </c>
      <c r="AI397">
        <v>1474.7785710000001</v>
      </c>
      <c r="AJ397">
        <v>177.39814290000001</v>
      </c>
      <c r="AK397">
        <v>42.518042860000001</v>
      </c>
      <c r="AL397">
        <v>48.443342860000001</v>
      </c>
      <c r="AM397">
        <v>72.745699999999999</v>
      </c>
      <c r="AN397">
        <v>36.647071429999997</v>
      </c>
      <c r="AO397">
        <v>71.387814289999994</v>
      </c>
      <c r="AP397">
        <v>56.306642859999997</v>
      </c>
      <c r="AQ397" s="2">
        <v>0.55142361111111116</v>
      </c>
      <c r="AR397" t="s">
        <v>9</v>
      </c>
      <c r="AS397" t="s">
        <v>53</v>
      </c>
    </row>
    <row r="398" spans="1:45" x14ac:dyDescent="0.2">
      <c r="A398" t="s">
        <v>63</v>
      </c>
      <c r="B398" t="s">
        <v>6</v>
      </c>
      <c r="C398">
        <v>64</v>
      </c>
      <c r="D398">
        <v>150</v>
      </c>
      <c r="E398" t="s">
        <v>7</v>
      </c>
      <c r="F398">
        <v>84</v>
      </c>
      <c r="G398">
        <v>214</v>
      </c>
      <c r="H398">
        <v>322</v>
      </c>
      <c r="I398">
        <v>59</v>
      </c>
      <c r="J398">
        <v>112</v>
      </c>
      <c r="K398">
        <v>126</v>
      </c>
      <c r="L398">
        <v>30</v>
      </c>
      <c r="M398">
        <v>69</v>
      </c>
      <c r="N398">
        <v>16</v>
      </c>
      <c r="O398">
        <v>25</v>
      </c>
      <c r="P398">
        <v>40</v>
      </c>
      <c r="Q398">
        <v>31</v>
      </c>
      <c r="R398">
        <v>85</v>
      </c>
      <c r="S398">
        <v>147</v>
      </c>
      <c r="T398">
        <v>26</v>
      </c>
      <c r="U398">
        <v>45</v>
      </c>
      <c r="V398">
        <v>474</v>
      </c>
      <c r="W398">
        <v>2023</v>
      </c>
      <c r="X398" t="s">
        <v>8</v>
      </c>
      <c r="Y398">
        <v>42.679880949999998</v>
      </c>
      <c r="Z398">
        <v>96.033904759999999</v>
      </c>
      <c r="AA398">
        <v>175.88559520000001</v>
      </c>
      <c r="AB398">
        <v>287.9385714</v>
      </c>
      <c r="AC398">
        <v>56.45052381</v>
      </c>
      <c r="AD398">
        <v>125.703119</v>
      </c>
      <c r="AE398">
        <v>29.8035</v>
      </c>
      <c r="AF398">
        <v>65.399428569999998</v>
      </c>
      <c r="AG398">
        <v>20.43831905</v>
      </c>
      <c r="AH398">
        <v>24.782619050000001</v>
      </c>
      <c r="AI398">
        <v>597.7807143</v>
      </c>
      <c r="AJ398">
        <v>4041.4023809999999</v>
      </c>
      <c r="AK398">
        <v>186.0164048</v>
      </c>
      <c r="AL398">
        <v>479.94785710000002</v>
      </c>
      <c r="AM398">
        <v>684.91571429999999</v>
      </c>
      <c r="AN398">
        <v>120.1209286</v>
      </c>
      <c r="AO398">
        <v>205.01116669999999</v>
      </c>
      <c r="AP398">
        <v>197.07328570000001</v>
      </c>
      <c r="AQ398" s="2">
        <v>0.55148148148148146</v>
      </c>
      <c r="AR398" t="s">
        <v>9</v>
      </c>
      <c r="AS398" t="s">
        <v>10</v>
      </c>
    </row>
    <row r="399" spans="1:45" x14ac:dyDescent="0.2">
      <c r="A399" t="s">
        <v>63</v>
      </c>
      <c r="B399" t="s">
        <v>6</v>
      </c>
      <c r="C399">
        <v>64</v>
      </c>
      <c r="D399">
        <v>200</v>
      </c>
      <c r="E399" t="s">
        <v>7</v>
      </c>
      <c r="F399">
        <v>111</v>
      </c>
      <c r="G399">
        <v>285</v>
      </c>
      <c r="H399">
        <v>430</v>
      </c>
      <c r="I399">
        <v>78</v>
      </c>
      <c r="J399">
        <v>149</v>
      </c>
      <c r="K399">
        <v>167</v>
      </c>
      <c r="L399">
        <v>40</v>
      </c>
      <c r="M399">
        <v>92</v>
      </c>
      <c r="N399">
        <v>22</v>
      </c>
      <c r="O399">
        <v>34</v>
      </c>
      <c r="P399">
        <v>44</v>
      </c>
      <c r="Q399">
        <v>41</v>
      </c>
      <c r="R399">
        <v>113</v>
      </c>
      <c r="S399">
        <v>195</v>
      </c>
      <c r="T399">
        <v>34</v>
      </c>
      <c r="U399">
        <v>60</v>
      </c>
      <c r="V399">
        <v>626</v>
      </c>
      <c r="W399">
        <v>2679</v>
      </c>
      <c r="X399" t="s">
        <v>8</v>
      </c>
      <c r="Y399">
        <v>44.013624999999998</v>
      </c>
      <c r="Z399">
        <v>79.227982139999995</v>
      </c>
      <c r="AA399">
        <v>175.3682857</v>
      </c>
      <c r="AB399">
        <v>286.46946430000003</v>
      </c>
      <c r="AC399">
        <v>55.364946430000003</v>
      </c>
      <c r="AD399">
        <v>125.703125</v>
      </c>
      <c r="AE399">
        <v>29.8035</v>
      </c>
      <c r="AF399">
        <v>65.399428569999998</v>
      </c>
      <c r="AG399">
        <v>20.84708929</v>
      </c>
      <c r="AH399">
        <v>24.582767860000001</v>
      </c>
      <c r="AI399">
        <v>592.10571430000005</v>
      </c>
      <c r="AJ399">
        <v>4013.9339289999998</v>
      </c>
      <c r="AK399">
        <v>184.35553569999999</v>
      </c>
      <c r="AL399">
        <v>479.38714290000001</v>
      </c>
      <c r="AM399">
        <v>685.97928569999999</v>
      </c>
      <c r="AN399">
        <v>119.10294639999999</v>
      </c>
      <c r="AO399">
        <v>204.55357140000001</v>
      </c>
      <c r="AP399">
        <v>195.9001786</v>
      </c>
      <c r="AQ399" s="2">
        <v>0.55151620370370369</v>
      </c>
      <c r="AR399" t="s">
        <v>9</v>
      </c>
      <c r="AS399" t="s">
        <v>10</v>
      </c>
    </row>
    <row r="400" spans="1:45" x14ac:dyDescent="0.2">
      <c r="A400" t="s">
        <v>63</v>
      </c>
      <c r="B400" t="s">
        <v>6</v>
      </c>
      <c r="C400">
        <v>64</v>
      </c>
      <c r="D400">
        <v>250</v>
      </c>
      <c r="E400" t="s">
        <v>7</v>
      </c>
      <c r="F400">
        <v>139</v>
      </c>
      <c r="G400">
        <v>356</v>
      </c>
      <c r="H400">
        <v>537</v>
      </c>
      <c r="I400">
        <v>97</v>
      </c>
      <c r="J400">
        <v>186</v>
      </c>
      <c r="K400">
        <v>208</v>
      </c>
      <c r="L400">
        <v>50</v>
      </c>
      <c r="M400">
        <v>115</v>
      </c>
      <c r="N400">
        <v>27</v>
      </c>
      <c r="O400">
        <v>42</v>
      </c>
      <c r="P400">
        <v>66</v>
      </c>
      <c r="Q400">
        <v>52</v>
      </c>
      <c r="R400">
        <v>142</v>
      </c>
      <c r="S400">
        <v>244</v>
      </c>
      <c r="T400">
        <v>43</v>
      </c>
      <c r="U400">
        <v>75</v>
      </c>
      <c r="V400">
        <v>779</v>
      </c>
      <c r="W400">
        <v>3335</v>
      </c>
      <c r="X400" t="s">
        <v>8</v>
      </c>
      <c r="Y400">
        <v>43.213371430000002</v>
      </c>
      <c r="Z400">
        <v>95.073557140000005</v>
      </c>
      <c r="AA400">
        <v>176.2994286</v>
      </c>
      <c r="AB400">
        <v>286.76328569999998</v>
      </c>
      <c r="AC400">
        <v>56.016285709999998</v>
      </c>
      <c r="AD400">
        <v>125.7031429</v>
      </c>
      <c r="AE400">
        <v>29.8035</v>
      </c>
      <c r="AF400">
        <v>65.399428569999998</v>
      </c>
      <c r="AG400">
        <v>20.601828569999999</v>
      </c>
      <c r="AH400">
        <v>24.942514289999998</v>
      </c>
      <c r="AI400">
        <v>589.45728570000006</v>
      </c>
      <c r="AJ400">
        <v>3997.4514290000002</v>
      </c>
      <c r="AK400">
        <v>184.68771430000001</v>
      </c>
      <c r="AL400">
        <v>479.05071429999998</v>
      </c>
      <c r="AM400">
        <v>685.34114290000002</v>
      </c>
      <c r="AN400">
        <v>118.4921714</v>
      </c>
      <c r="AO400">
        <v>204.279</v>
      </c>
      <c r="AP400">
        <v>195.19642859999999</v>
      </c>
      <c r="AQ400" s="2">
        <v>0.55156250000000007</v>
      </c>
      <c r="AR400" t="s">
        <v>9</v>
      </c>
      <c r="AS400" t="s">
        <v>10</v>
      </c>
    </row>
    <row r="401" spans="1:45" x14ac:dyDescent="0.2">
      <c r="A401" t="s">
        <v>63</v>
      </c>
      <c r="B401" t="s">
        <v>6</v>
      </c>
      <c r="C401">
        <v>64</v>
      </c>
      <c r="D401">
        <v>150</v>
      </c>
      <c r="E401" t="s">
        <v>7</v>
      </c>
      <c r="F401">
        <v>35</v>
      </c>
      <c r="G401">
        <v>174</v>
      </c>
      <c r="H401">
        <v>655</v>
      </c>
      <c r="I401">
        <v>163</v>
      </c>
      <c r="J401">
        <v>284</v>
      </c>
      <c r="K401">
        <v>622</v>
      </c>
      <c r="L401">
        <v>425</v>
      </c>
      <c r="M401">
        <v>410</v>
      </c>
      <c r="N401">
        <v>390</v>
      </c>
      <c r="O401">
        <v>202</v>
      </c>
      <c r="P401">
        <v>111</v>
      </c>
      <c r="Q401">
        <v>102</v>
      </c>
      <c r="R401">
        <v>145</v>
      </c>
      <c r="S401">
        <v>95</v>
      </c>
      <c r="T401">
        <v>52</v>
      </c>
      <c r="U401">
        <v>28</v>
      </c>
      <c r="V401">
        <v>24</v>
      </c>
      <c r="W401">
        <v>13</v>
      </c>
      <c r="X401" t="s">
        <v>8</v>
      </c>
      <c r="Y401">
        <v>1040.321905</v>
      </c>
      <c r="Z401">
        <v>266.49404759999999</v>
      </c>
      <c r="AA401">
        <v>300.04023810000001</v>
      </c>
      <c r="AB401">
        <v>186.08269050000001</v>
      </c>
      <c r="AC401">
        <v>112.9010476</v>
      </c>
      <c r="AD401">
        <v>78.215285710000003</v>
      </c>
      <c r="AE401">
        <v>422.21619049999998</v>
      </c>
      <c r="AF401">
        <v>388.60523810000001</v>
      </c>
      <c r="AG401">
        <v>165.14161899999999</v>
      </c>
      <c r="AH401">
        <v>81.542833329999993</v>
      </c>
      <c r="AI401">
        <v>30.26738095</v>
      </c>
      <c r="AJ401">
        <v>25.970452380000001</v>
      </c>
      <c r="AK401">
        <v>77.506833330000006</v>
      </c>
      <c r="AL401">
        <v>390.23809519999998</v>
      </c>
      <c r="AM401">
        <v>1393.229286</v>
      </c>
      <c r="AN401">
        <v>331.85952379999998</v>
      </c>
      <c r="AO401">
        <v>519.84976189999998</v>
      </c>
      <c r="AP401">
        <v>972.85380950000001</v>
      </c>
      <c r="AQ401" s="2">
        <v>0.55177083333333332</v>
      </c>
      <c r="AR401" t="s">
        <v>11</v>
      </c>
      <c r="AS401" t="s">
        <v>36</v>
      </c>
    </row>
    <row r="402" spans="1:45" x14ac:dyDescent="0.2">
      <c r="A402" t="s">
        <v>63</v>
      </c>
      <c r="B402" t="s">
        <v>6</v>
      </c>
      <c r="C402">
        <v>64</v>
      </c>
      <c r="D402">
        <v>200</v>
      </c>
      <c r="E402" t="s">
        <v>7</v>
      </c>
      <c r="F402">
        <v>47</v>
      </c>
      <c r="G402">
        <v>231</v>
      </c>
      <c r="H402">
        <v>874</v>
      </c>
      <c r="I402">
        <v>218</v>
      </c>
      <c r="J402">
        <v>377</v>
      </c>
      <c r="K402">
        <v>828</v>
      </c>
      <c r="L402">
        <v>567</v>
      </c>
      <c r="M402">
        <v>547</v>
      </c>
      <c r="N402">
        <v>519</v>
      </c>
      <c r="O402">
        <v>270</v>
      </c>
      <c r="P402">
        <v>149</v>
      </c>
      <c r="Q402">
        <v>137</v>
      </c>
      <c r="R402">
        <v>196</v>
      </c>
      <c r="S402">
        <v>128</v>
      </c>
      <c r="T402">
        <v>69</v>
      </c>
      <c r="U402">
        <v>38</v>
      </c>
      <c r="V402">
        <v>32</v>
      </c>
      <c r="W402">
        <v>17</v>
      </c>
      <c r="X402" t="s">
        <v>8</v>
      </c>
      <c r="Y402">
        <v>1038.3214290000001</v>
      </c>
      <c r="Z402">
        <v>268.29464289999999</v>
      </c>
      <c r="AA402">
        <v>304.17857140000001</v>
      </c>
      <c r="AB402">
        <v>188.04142859999999</v>
      </c>
      <c r="AC402">
        <v>112.3582679</v>
      </c>
      <c r="AD402">
        <v>79.611982139999995</v>
      </c>
      <c r="AE402">
        <v>422.4646429</v>
      </c>
      <c r="AF402">
        <v>388.8421429</v>
      </c>
      <c r="AG402">
        <v>165.55039289999999</v>
      </c>
      <c r="AH402">
        <v>82.142428570000007</v>
      </c>
      <c r="AI402">
        <v>30.267392860000001</v>
      </c>
      <c r="AJ402">
        <v>25.47101786</v>
      </c>
      <c r="AK402">
        <v>78.060464289999999</v>
      </c>
      <c r="AL402">
        <v>388.5558929</v>
      </c>
      <c r="AM402">
        <v>1394.2926789999999</v>
      </c>
      <c r="AN402">
        <v>332.8775</v>
      </c>
      <c r="AO402">
        <v>517.56160709999995</v>
      </c>
      <c r="AP402">
        <v>971.28964289999999</v>
      </c>
      <c r="AQ402" s="2">
        <v>0.55180555555555555</v>
      </c>
      <c r="AR402" t="s">
        <v>11</v>
      </c>
      <c r="AS402" t="s">
        <v>36</v>
      </c>
    </row>
    <row r="403" spans="1:45" x14ac:dyDescent="0.2">
      <c r="A403" t="s">
        <v>63</v>
      </c>
      <c r="B403" t="s">
        <v>6</v>
      </c>
      <c r="C403">
        <v>64</v>
      </c>
      <c r="D403">
        <v>250</v>
      </c>
      <c r="E403" t="s">
        <v>7</v>
      </c>
      <c r="F403">
        <v>56</v>
      </c>
      <c r="G403">
        <v>288</v>
      </c>
      <c r="H403">
        <v>1092</v>
      </c>
      <c r="I403">
        <v>271</v>
      </c>
      <c r="J403">
        <v>471</v>
      </c>
      <c r="K403">
        <v>1035</v>
      </c>
      <c r="L403">
        <v>705</v>
      </c>
      <c r="M403">
        <v>679</v>
      </c>
      <c r="N403">
        <v>646</v>
      </c>
      <c r="O403">
        <v>336</v>
      </c>
      <c r="P403">
        <v>181</v>
      </c>
      <c r="Q403">
        <v>170</v>
      </c>
      <c r="R403">
        <v>242</v>
      </c>
      <c r="S403">
        <v>157</v>
      </c>
      <c r="T403">
        <v>86</v>
      </c>
      <c r="U403">
        <v>44</v>
      </c>
      <c r="V403">
        <v>40</v>
      </c>
      <c r="W403">
        <v>21</v>
      </c>
      <c r="X403" t="s">
        <v>8</v>
      </c>
      <c r="Y403">
        <v>1033.92</v>
      </c>
      <c r="Z403">
        <v>260.73200000000003</v>
      </c>
      <c r="AA403">
        <v>300.45400000000001</v>
      </c>
      <c r="AB403">
        <v>184.51571430000001</v>
      </c>
      <c r="AC403">
        <v>112.0325857</v>
      </c>
      <c r="AD403">
        <v>73.745842859999996</v>
      </c>
      <c r="AE403">
        <v>420.22942860000001</v>
      </c>
      <c r="AF403">
        <v>386.14100000000002</v>
      </c>
      <c r="AG403">
        <v>164.81457140000001</v>
      </c>
      <c r="AH403">
        <v>81.542842859999993</v>
      </c>
      <c r="AI403">
        <v>30.267385709999999</v>
      </c>
      <c r="AJ403">
        <v>25.171357140000001</v>
      </c>
      <c r="AK403">
        <v>74.40657143</v>
      </c>
      <c r="AL403">
        <v>387.54671430000002</v>
      </c>
      <c r="AM403">
        <v>1393.654571</v>
      </c>
      <c r="AN403">
        <v>331.04514289999997</v>
      </c>
      <c r="AO403">
        <v>517.28700000000003</v>
      </c>
      <c r="AP403">
        <v>971.2895714</v>
      </c>
      <c r="AQ403" s="2">
        <v>0.55184027777777778</v>
      </c>
      <c r="AR403" t="s">
        <v>11</v>
      </c>
      <c r="AS403" t="s">
        <v>36</v>
      </c>
    </row>
    <row r="404" spans="1:45" x14ac:dyDescent="0.2">
      <c r="A404" t="s">
        <v>63</v>
      </c>
      <c r="B404" t="s">
        <v>6</v>
      </c>
      <c r="C404">
        <v>64</v>
      </c>
      <c r="D404">
        <v>150</v>
      </c>
      <c r="E404" t="s">
        <v>7</v>
      </c>
      <c r="F404">
        <v>18</v>
      </c>
      <c r="G404">
        <v>19</v>
      </c>
      <c r="H404">
        <v>20</v>
      </c>
      <c r="I404">
        <v>14</v>
      </c>
      <c r="J404">
        <v>15</v>
      </c>
      <c r="K404">
        <v>14</v>
      </c>
      <c r="L404">
        <v>30</v>
      </c>
      <c r="M404">
        <v>43</v>
      </c>
      <c r="N404">
        <v>13</v>
      </c>
      <c r="O404">
        <v>41</v>
      </c>
      <c r="P404">
        <v>14</v>
      </c>
      <c r="Q404">
        <v>22</v>
      </c>
      <c r="R404">
        <v>22</v>
      </c>
      <c r="S404">
        <v>34</v>
      </c>
      <c r="T404">
        <v>167</v>
      </c>
      <c r="U404">
        <v>303</v>
      </c>
      <c r="V404">
        <v>230</v>
      </c>
      <c r="W404">
        <v>76</v>
      </c>
      <c r="X404" t="s">
        <v>8</v>
      </c>
      <c r="Y404">
        <v>34.677404760000002</v>
      </c>
      <c r="Z404">
        <v>33.611857139999998</v>
      </c>
      <c r="AA404">
        <v>45.52333333</v>
      </c>
      <c r="AB404">
        <v>66.598023810000001</v>
      </c>
      <c r="AC404">
        <v>362.5859524</v>
      </c>
      <c r="AD404">
        <v>846.40119049999998</v>
      </c>
      <c r="AE404">
        <v>29.8035</v>
      </c>
      <c r="AF404">
        <v>40.756166669999999</v>
      </c>
      <c r="AG404">
        <v>33.518857140000001</v>
      </c>
      <c r="AH404">
        <v>17.58767143</v>
      </c>
      <c r="AI404">
        <v>290.06238100000002</v>
      </c>
      <c r="AJ404">
        <v>151.8272619</v>
      </c>
      <c r="AK404">
        <v>39.860666670000001</v>
      </c>
      <c r="AL404">
        <v>42.612190480000002</v>
      </c>
      <c r="AM404">
        <v>42.541357140000002</v>
      </c>
      <c r="AN404">
        <v>28.503261899999998</v>
      </c>
      <c r="AO404">
        <v>27.45685714</v>
      </c>
      <c r="AP404">
        <v>21.897030950000001</v>
      </c>
      <c r="AQ404" s="2">
        <v>0.55192129629629627</v>
      </c>
      <c r="AR404" t="s">
        <v>11</v>
      </c>
      <c r="AS404" t="s">
        <v>37</v>
      </c>
    </row>
    <row r="405" spans="1:45" x14ac:dyDescent="0.2">
      <c r="A405" t="s">
        <v>63</v>
      </c>
      <c r="B405" t="s">
        <v>6</v>
      </c>
      <c r="C405">
        <v>64</v>
      </c>
      <c r="D405">
        <v>200</v>
      </c>
      <c r="E405" t="s">
        <v>7</v>
      </c>
      <c r="F405">
        <v>24</v>
      </c>
      <c r="G405">
        <v>26</v>
      </c>
      <c r="H405">
        <v>26</v>
      </c>
      <c r="I405">
        <v>19</v>
      </c>
      <c r="J405">
        <v>19</v>
      </c>
      <c r="K405">
        <v>19</v>
      </c>
      <c r="L405">
        <v>40</v>
      </c>
      <c r="M405">
        <v>57</v>
      </c>
      <c r="N405">
        <v>18</v>
      </c>
      <c r="O405">
        <v>55</v>
      </c>
      <c r="P405">
        <v>30</v>
      </c>
      <c r="Q405">
        <v>29</v>
      </c>
      <c r="R405">
        <v>30</v>
      </c>
      <c r="S405">
        <v>46</v>
      </c>
      <c r="T405">
        <v>220</v>
      </c>
      <c r="U405">
        <v>403</v>
      </c>
      <c r="V405">
        <v>307</v>
      </c>
      <c r="W405">
        <v>102</v>
      </c>
      <c r="X405" t="s">
        <v>8</v>
      </c>
      <c r="Y405">
        <v>36.01114286</v>
      </c>
      <c r="Z405">
        <v>54.019071429999997</v>
      </c>
      <c r="AA405">
        <v>46.557946430000001</v>
      </c>
      <c r="AB405">
        <v>67.577392860000003</v>
      </c>
      <c r="AC405">
        <v>358.24374999999998</v>
      </c>
      <c r="AD405">
        <v>844.30607139999995</v>
      </c>
      <c r="AE405">
        <v>29.8035</v>
      </c>
      <c r="AF405">
        <v>40.519214290000001</v>
      </c>
      <c r="AG405">
        <v>33.72323214</v>
      </c>
      <c r="AH405">
        <v>17.387812499999999</v>
      </c>
      <c r="AI405">
        <v>290.37767860000002</v>
      </c>
      <c r="AJ405">
        <v>152.82614290000001</v>
      </c>
      <c r="AK405">
        <v>39.860660709999998</v>
      </c>
      <c r="AL405">
        <v>43.733571429999998</v>
      </c>
      <c r="AM405">
        <v>41.477803569999999</v>
      </c>
      <c r="AN405">
        <v>29.012250000000002</v>
      </c>
      <c r="AO405">
        <v>26.084</v>
      </c>
      <c r="AP405">
        <v>22.288053569999999</v>
      </c>
      <c r="AQ405" s="2">
        <v>0.5519560185185185</v>
      </c>
      <c r="AR405" t="s">
        <v>11</v>
      </c>
      <c r="AS405" t="s">
        <v>37</v>
      </c>
    </row>
    <row r="406" spans="1:45" x14ac:dyDescent="0.2">
      <c r="A406" t="s">
        <v>63</v>
      </c>
      <c r="B406" t="s">
        <v>6</v>
      </c>
      <c r="C406">
        <v>64</v>
      </c>
      <c r="D406">
        <v>250</v>
      </c>
      <c r="E406" t="s">
        <v>7</v>
      </c>
      <c r="F406">
        <v>30</v>
      </c>
      <c r="G406">
        <v>32</v>
      </c>
      <c r="H406">
        <v>33</v>
      </c>
      <c r="I406">
        <v>24</v>
      </c>
      <c r="J406">
        <v>25</v>
      </c>
      <c r="K406">
        <v>24</v>
      </c>
      <c r="L406">
        <v>49</v>
      </c>
      <c r="M406">
        <v>72</v>
      </c>
      <c r="N406">
        <v>22</v>
      </c>
      <c r="O406">
        <v>59</v>
      </c>
      <c r="P406">
        <v>37</v>
      </c>
      <c r="Q406">
        <v>37</v>
      </c>
      <c r="R406">
        <v>37</v>
      </c>
      <c r="S406">
        <v>57</v>
      </c>
      <c r="T406">
        <v>275</v>
      </c>
      <c r="U406">
        <v>503</v>
      </c>
      <c r="V406">
        <v>383</v>
      </c>
      <c r="W406">
        <v>127</v>
      </c>
      <c r="X406" t="s">
        <v>8</v>
      </c>
      <c r="Y406">
        <v>35.210900000000002</v>
      </c>
      <c r="Z406">
        <v>53.298814290000003</v>
      </c>
      <c r="AA406">
        <v>45.937185710000001</v>
      </c>
      <c r="AB406">
        <v>66.989771430000005</v>
      </c>
      <c r="AC406">
        <v>358.24371430000002</v>
      </c>
      <c r="AD406">
        <v>843.04899999999998</v>
      </c>
      <c r="AE406">
        <v>29.207428570000001</v>
      </c>
      <c r="AF406">
        <v>40.94572857</v>
      </c>
      <c r="AG406">
        <v>28.940657139999999</v>
      </c>
      <c r="AH406">
        <v>17.747557140000001</v>
      </c>
      <c r="AI406">
        <v>289.81014290000002</v>
      </c>
      <c r="AJ406">
        <v>152.22685709999999</v>
      </c>
      <c r="AK406">
        <v>39.860657140000001</v>
      </c>
      <c r="AL406">
        <v>43.060742859999998</v>
      </c>
      <c r="AM406">
        <v>42.115928570000001</v>
      </c>
      <c r="AN406">
        <v>29.317657140000001</v>
      </c>
      <c r="AO406">
        <v>27.45685714</v>
      </c>
      <c r="AP406">
        <v>22.52265714</v>
      </c>
      <c r="AQ406" s="2">
        <v>0.55199074074074073</v>
      </c>
      <c r="AR406" t="s">
        <v>11</v>
      </c>
      <c r="AS406" t="s">
        <v>37</v>
      </c>
    </row>
    <row r="407" spans="1:45" x14ac:dyDescent="0.2">
      <c r="A407" t="s">
        <v>63</v>
      </c>
      <c r="B407" t="s">
        <v>6</v>
      </c>
      <c r="C407">
        <v>64</v>
      </c>
      <c r="D407">
        <v>150</v>
      </c>
      <c r="E407" t="s">
        <v>7</v>
      </c>
      <c r="F407">
        <v>454</v>
      </c>
      <c r="G407">
        <v>83</v>
      </c>
      <c r="H407">
        <v>20</v>
      </c>
      <c r="I407">
        <v>12</v>
      </c>
      <c r="J407">
        <v>10</v>
      </c>
      <c r="K407">
        <v>11</v>
      </c>
      <c r="L407">
        <v>18</v>
      </c>
      <c r="M407">
        <v>17</v>
      </c>
      <c r="N407">
        <v>8</v>
      </c>
      <c r="O407">
        <v>16</v>
      </c>
      <c r="P407">
        <v>9</v>
      </c>
      <c r="Q407">
        <v>11</v>
      </c>
      <c r="R407">
        <v>15</v>
      </c>
      <c r="S407">
        <v>19</v>
      </c>
      <c r="T407">
        <v>17</v>
      </c>
      <c r="U407">
        <v>15</v>
      </c>
      <c r="V407">
        <v>10</v>
      </c>
      <c r="W407">
        <v>4</v>
      </c>
      <c r="X407" t="s">
        <v>8</v>
      </c>
      <c r="Y407">
        <v>21.339938100000001</v>
      </c>
      <c r="Z407">
        <v>21.607628569999999</v>
      </c>
      <c r="AA407">
        <v>31.03864286</v>
      </c>
      <c r="AB407">
        <v>37.21654762</v>
      </c>
      <c r="AC407">
        <v>36.90995238</v>
      </c>
      <c r="AD407">
        <v>41.90104762</v>
      </c>
      <c r="AE407">
        <v>17.882102379999999</v>
      </c>
      <c r="AF407">
        <v>16.112902380000001</v>
      </c>
      <c r="AG407">
        <v>13.080523810000001</v>
      </c>
      <c r="AH407">
        <v>8.7938357140000001</v>
      </c>
      <c r="AI407">
        <v>12.6114119</v>
      </c>
      <c r="AJ407">
        <v>7.9909095240000001</v>
      </c>
      <c r="AK407">
        <v>1005.374286</v>
      </c>
      <c r="AL407">
        <v>186.1480238</v>
      </c>
      <c r="AM407">
        <v>42.541357140000002</v>
      </c>
      <c r="AN407">
        <v>24.431380950000001</v>
      </c>
      <c r="AO407">
        <v>18.30456667</v>
      </c>
      <c r="AP407">
        <v>17.204809520000001</v>
      </c>
      <c r="AQ407" s="2">
        <v>0.55206018518518518</v>
      </c>
      <c r="AR407" t="s">
        <v>11</v>
      </c>
      <c r="AS407" t="s">
        <v>38</v>
      </c>
    </row>
    <row r="408" spans="1:45" x14ac:dyDescent="0.2">
      <c r="A408" t="s">
        <v>63</v>
      </c>
      <c r="B408" t="s">
        <v>6</v>
      </c>
      <c r="C408">
        <v>64</v>
      </c>
      <c r="D408">
        <v>200</v>
      </c>
      <c r="E408" t="s">
        <v>7</v>
      </c>
      <c r="F408">
        <v>618</v>
      </c>
      <c r="G408">
        <v>112</v>
      </c>
      <c r="H408">
        <v>25</v>
      </c>
      <c r="I408">
        <v>17</v>
      </c>
      <c r="J408">
        <v>13</v>
      </c>
      <c r="K408">
        <v>15</v>
      </c>
      <c r="L408">
        <v>25</v>
      </c>
      <c r="M408">
        <v>24</v>
      </c>
      <c r="N408">
        <v>12</v>
      </c>
      <c r="O408">
        <v>21</v>
      </c>
      <c r="P408">
        <v>1</v>
      </c>
      <c r="Q408">
        <v>16</v>
      </c>
      <c r="R408">
        <v>21</v>
      </c>
      <c r="S408">
        <v>26</v>
      </c>
      <c r="T408">
        <v>22</v>
      </c>
      <c r="U408">
        <v>20</v>
      </c>
      <c r="V408">
        <v>13</v>
      </c>
      <c r="W408">
        <v>5</v>
      </c>
      <c r="X408" t="s">
        <v>8</v>
      </c>
      <c r="Y408">
        <v>24.007428569999998</v>
      </c>
      <c r="Z408">
        <v>1.800635714</v>
      </c>
      <c r="AA408">
        <v>32.590571429999997</v>
      </c>
      <c r="AB408">
        <v>38.19592857</v>
      </c>
      <c r="AC408">
        <v>35.824375000000003</v>
      </c>
      <c r="AD408">
        <v>41.901035710000002</v>
      </c>
      <c r="AE408">
        <v>18.627196430000001</v>
      </c>
      <c r="AF408">
        <v>17.060719639999999</v>
      </c>
      <c r="AG408">
        <v>12.876141069999999</v>
      </c>
      <c r="AH408">
        <v>9.5932750000000002</v>
      </c>
      <c r="AI408">
        <v>12.296125</v>
      </c>
      <c r="AJ408">
        <v>7.4914767859999998</v>
      </c>
      <c r="AK408">
        <v>1026.4119639999999</v>
      </c>
      <c r="AL408">
        <v>188.39071430000001</v>
      </c>
      <c r="AM408">
        <v>39.88251786</v>
      </c>
      <c r="AN408">
        <v>25.958339290000001</v>
      </c>
      <c r="AO408">
        <v>17.846951789999999</v>
      </c>
      <c r="AP408">
        <v>17.59582679</v>
      </c>
      <c r="AQ408" s="2">
        <v>0.55209490740740741</v>
      </c>
      <c r="AR408" t="s">
        <v>11</v>
      </c>
      <c r="AS408" t="s">
        <v>38</v>
      </c>
    </row>
    <row r="409" spans="1:45" x14ac:dyDescent="0.2">
      <c r="A409" t="s">
        <v>63</v>
      </c>
      <c r="B409" t="s">
        <v>6</v>
      </c>
      <c r="C409">
        <v>64</v>
      </c>
      <c r="D409">
        <v>250</v>
      </c>
      <c r="E409" t="s">
        <v>7</v>
      </c>
      <c r="F409">
        <v>776</v>
      </c>
      <c r="G409">
        <v>141</v>
      </c>
      <c r="H409">
        <v>33</v>
      </c>
      <c r="I409">
        <v>21</v>
      </c>
      <c r="J409">
        <v>17</v>
      </c>
      <c r="K409">
        <v>18</v>
      </c>
      <c r="L409">
        <v>31</v>
      </c>
      <c r="M409">
        <v>30</v>
      </c>
      <c r="N409">
        <v>14</v>
      </c>
      <c r="O409">
        <v>20</v>
      </c>
      <c r="P409">
        <v>14</v>
      </c>
      <c r="Q409">
        <v>19</v>
      </c>
      <c r="R409">
        <v>26</v>
      </c>
      <c r="S409">
        <v>31</v>
      </c>
      <c r="T409">
        <v>28</v>
      </c>
      <c r="U409">
        <v>24</v>
      </c>
      <c r="V409">
        <v>16</v>
      </c>
      <c r="W409">
        <v>6</v>
      </c>
      <c r="X409" t="s">
        <v>8</v>
      </c>
      <c r="Y409">
        <v>22.406942860000001</v>
      </c>
      <c r="Z409">
        <v>20.167114290000001</v>
      </c>
      <c r="AA409">
        <v>32.280185709999998</v>
      </c>
      <c r="AB409">
        <v>36.433028569999998</v>
      </c>
      <c r="AC409">
        <v>36.475728570000001</v>
      </c>
      <c r="AD409">
        <v>40.225000000000001</v>
      </c>
      <c r="AE409">
        <v>18.47817143</v>
      </c>
      <c r="AF409">
        <v>17.06071429</v>
      </c>
      <c r="AG409">
        <v>9.8103928570000001</v>
      </c>
      <c r="AH409">
        <v>9.1136128569999997</v>
      </c>
      <c r="AI409">
        <v>12.106954289999999</v>
      </c>
      <c r="AJ409">
        <v>7.1918185709999998</v>
      </c>
      <c r="AK409">
        <v>1031.0624290000001</v>
      </c>
      <c r="AL409">
        <v>189.73642860000001</v>
      </c>
      <c r="AM409">
        <v>42.115928570000001</v>
      </c>
      <c r="AN409">
        <v>25.65294286</v>
      </c>
      <c r="AO409">
        <v>18.670657139999999</v>
      </c>
      <c r="AP409">
        <v>16.891999999999999</v>
      </c>
      <c r="AQ409" s="2">
        <v>0.55212962962962964</v>
      </c>
      <c r="AR409" t="s">
        <v>11</v>
      </c>
      <c r="AS409" t="s">
        <v>38</v>
      </c>
    </row>
    <row r="410" spans="1:45" x14ac:dyDescent="0.2">
      <c r="A410" t="s">
        <v>63</v>
      </c>
      <c r="B410" t="s">
        <v>6</v>
      </c>
      <c r="C410">
        <v>64</v>
      </c>
      <c r="D410">
        <v>150</v>
      </c>
      <c r="E410" t="s">
        <v>7</v>
      </c>
      <c r="F410">
        <v>409</v>
      </c>
      <c r="G410">
        <v>65</v>
      </c>
      <c r="H410">
        <v>91</v>
      </c>
      <c r="I410">
        <v>19</v>
      </c>
      <c r="J410">
        <v>24</v>
      </c>
      <c r="K410">
        <v>52</v>
      </c>
      <c r="L410">
        <v>34</v>
      </c>
      <c r="M410">
        <v>30</v>
      </c>
      <c r="N410">
        <v>12</v>
      </c>
      <c r="O410">
        <v>28</v>
      </c>
      <c r="P410">
        <v>64</v>
      </c>
      <c r="Q410">
        <v>47</v>
      </c>
      <c r="R410">
        <v>34</v>
      </c>
      <c r="S410">
        <v>75</v>
      </c>
      <c r="T410">
        <v>21</v>
      </c>
      <c r="U410">
        <v>18</v>
      </c>
      <c r="V410">
        <v>11</v>
      </c>
      <c r="W410">
        <v>4</v>
      </c>
      <c r="X410" t="s">
        <v>8</v>
      </c>
      <c r="Y410">
        <v>32.009904759999998</v>
      </c>
      <c r="Z410">
        <v>153.65423809999999</v>
      </c>
      <c r="AA410">
        <v>70.354238100000003</v>
      </c>
      <c r="AB410">
        <v>146.90738099999999</v>
      </c>
      <c r="AC410">
        <v>45.594666670000002</v>
      </c>
      <c r="AD410">
        <v>50.281261899999997</v>
      </c>
      <c r="AE410">
        <v>33.777309520000003</v>
      </c>
      <c r="AF410">
        <v>28.434523810000002</v>
      </c>
      <c r="AG410">
        <v>22.890916669999999</v>
      </c>
      <c r="AH410">
        <v>37.573666670000001</v>
      </c>
      <c r="AI410">
        <v>13.87255238</v>
      </c>
      <c r="AJ410">
        <v>7.9909095240000001</v>
      </c>
      <c r="AK410">
        <v>905.72285710000006</v>
      </c>
      <c r="AL410">
        <v>145.7785714</v>
      </c>
      <c r="AM410">
        <v>193.5631429</v>
      </c>
      <c r="AN410">
        <v>38.683</v>
      </c>
      <c r="AO410">
        <v>43.930952380000001</v>
      </c>
      <c r="AP410">
        <v>81.331833329999995</v>
      </c>
      <c r="AQ410" s="2">
        <v>0.55219907407407409</v>
      </c>
      <c r="AR410" t="s">
        <v>11</v>
      </c>
      <c r="AS410" t="s">
        <v>39</v>
      </c>
    </row>
    <row r="411" spans="1:45" x14ac:dyDescent="0.2">
      <c r="A411" t="s">
        <v>63</v>
      </c>
      <c r="B411" t="s">
        <v>6</v>
      </c>
      <c r="C411">
        <v>64</v>
      </c>
      <c r="D411">
        <v>200</v>
      </c>
      <c r="E411" t="s">
        <v>7</v>
      </c>
      <c r="F411">
        <v>545</v>
      </c>
      <c r="G411">
        <v>86</v>
      </c>
      <c r="H411">
        <v>109</v>
      </c>
      <c r="I411">
        <v>26</v>
      </c>
      <c r="J411">
        <v>33</v>
      </c>
      <c r="K411">
        <v>69</v>
      </c>
      <c r="L411">
        <v>45</v>
      </c>
      <c r="M411">
        <v>39</v>
      </c>
      <c r="N411">
        <v>16</v>
      </c>
      <c r="O411">
        <v>34</v>
      </c>
      <c r="P411">
        <v>87</v>
      </c>
      <c r="Q411">
        <v>62</v>
      </c>
      <c r="R411">
        <v>42</v>
      </c>
      <c r="S411">
        <v>92</v>
      </c>
      <c r="T411">
        <v>28</v>
      </c>
      <c r="U411">
        <v>24</v>
      </c>
      <c r="V411">
        <v>14</v>
      </c>
      <c r="W411">
        <v>5</v>
      </c>
      <c r="X411" t="s">
        <v>8</v>
      </c>
      <c r="Y411">
        <v>32.00991071</v>
      </c>
      <c r="Z411">
        <v>156.65528570000001</v>
      </c>
      <c r="AA411">
        <v>65.181124999999994</v>
      </c>
      <c r="AB411">
        <v>135.15478569999999</v>
      </c>
      <c r="AC411">
        <v>45.594660709999999</v>
      </c>
      <c r="AD411">
        <v>50.28125</v>
      </c>
      <c r="AE411">
        <v>33.528946429999998</v>
      </c>
      <c r="AF411">
        <v>27.723660710000001</v>
      </c>
      <c r="AG411">
        <v>20.84708929</v>
      </c>
      <c r="AH411">
        <v>37.173946430000001</v>
      </c>
      <c r="AI411">
        <v>13.241980359999999</v>
      </c>
      <c r="AJ411">
        <v>7.4914767859999998</v>
      </c>
      <c r="AK411">
        <v>905.16910710000002</v>
      </c>
      <c r="AL411">
        <v>144.65717860000001</v>
      </c>
      <c r="AM411">
        <v>173.8877679</v>
      </c>
      <c r="AN411">
        <v>39.700982140000001</v>
      </c>
      <c r="AO411">
        <v>45.303803569999999</v>
      </c>
      <c r="AP411">
        <v>80.94080357</v>
      </c>
      <c r="AQ411" s="2">
        <v>0.55223379629629632</v>
      </c>
      <c r="AR411" t="s">
        <v>11</v>
      </c>
      <c r="AS411" t="s">
        <v>39</v>
      </c>
    </row>
    <row r="412" spans="1:45" x14ac:dyDescent="0.2">
      <c r="A412" t="s">
        <v>63</v>
      </c>
      <c r="B412" t="s">
        <v>6</v>
      </c>
      <c r="C412">
        <v>64</v>
      </c>
      <c r="D412">
        <v>250</v>
      </c>
      <c r="E412" t="s">
        <v>7</v>
      </c>
      <c r="F412">
        <v>680</v>
      </c>
      <c r="G412">
        <v>107</v>
      </c>
      <c r="H412">
        <v>136</v>
      </c>
      <c r="I412">
        <v>32</v>
      </c>
      <c r="J412">
        <v>41</v>
      </c>
      <c r="K412">
        <v>86</v>
      </c>
      <c r="L412">
        <v>55</v>
      </c>
      <c r="M412">
        <v>49</v>
      </c>
      <c r="N412">
        <v>19</v>
      </c>
      <c r="O412">
        <v>47</v>
      </c>
      <c r="P412">
        <v>102</v>
      </c>
      <c r="Q412">
        <v>78</v>
      </c>
      <c r="R412">
        <v>54</v>
      </c>
      <c r="S412">
        <v>119</v>
      </c>
      <c r="T412">
        <v>35</v>
      </c>
      <c r="U412">
        <v>30</v>
      </c>
      <c r="V412">
        <v>18</v>
      </c>
      <c r="W412">
        <v>6</v>
      </c>
      <c r="X412" t="s">
        <v>8</v>
      </c>
      <c r="Y412">
        <v>30.409414290000001</v>
      </c>
      <c r="Z412">
        <v>146.9318571</v>
      </c>
      <c r="AA412">
        <v>67.043442859999999</v>
      </c>
      <c r="AB412">
        <v>139.8558286</v>
      </c>
      <c r="AC412">
        <v>45.594657140000002</v>
      </c>
      <c r="AD412">
        <v>50.281257140000001</v>
      </c>
      <c r="AE412">
        <v>32.783857140000002</v>
      </c>
      <c r="AF412">
        <v>27.865842860000001</v>
      </c>
      <c r="AG412">
        <v>23.054428569999999</v>
      </c>
      <c r="AH412">
        <v>37.413771429999997</v>
      </c>
      <c r="AI412">
        <v>13.62032286</v>
      </c>
      <c r="AJ412">
        <v>7.1918185709999998</v>
      </c>
      <c r="AK412">
        <v>903.50828569999999</v>
      </c>
      <c r="AL412">
        <v>143.9844286</v>
      </c>
      <c r="AM412">
        <v>173.56871430000001</v>
      </c>
      <c r="AN412">
        <v>39.090200000000003</v>
      </c>
      <c r="AO412">
        <v>45.029228570000001</v>
      </c>
      <c r="AP412">
        <v>80.706199999999995</v>
      </c>
      <c r="AQ412" s="2">
        <v>0.55226851851851855</v>
      </c>
      <c r="AR412" t="s">
        <v>11</v>
      </c>
      <c r="AS412" t="s">
        <v>39</v>
      </c>
    </row>
    <row r="413" spans="1:45" x14ac:dyDescent="0.2">
      <c r="A413" t="s">
        <v>63</v>
      </c>
      <c r="B413" t="s">
        <v>6</v>
      </c>
      <c r="C413">
        <v>64</v>
      </c>
      <c r="D413">
        <v>150</v>
      </c>
      <c r="E413" t="s">
        <v>7</v>
      </c>
      <c r="F413">
        <v>750</v>
      </c>
      <c r="G413">
        <v>149</v>
      </c>
      <c r="H413">
        <v>180</v>
      </c>
      <c r="I413">
        <v>23</v>
      </c>
      <c r="J413">
        <v>28</v>
      </c>
      <c r="K413">
        <v>81</v>
      </c>
      <c r="L413">
        <v>28</v>
      </c>
      <c r="M413">
        <v>29</v>
      </c>
      <c r="N413">
        <v>12</v>
      </c>
      <c r="O413">
        <v>28</v>
      </c>
      <c r="P413">
        <v>23</v>
      </c>
      <c r="Q413">
        <v>34</v>
      </c>
      <c r="R413">
        <v>49</v>
      </c>
      <c r="S413">
        <v>63</v>
      </c>
      <c r="T413">
        <v>21</v>
      </c>
      <c r="U413">
        <v>18</v>
      </c>
      <c r="V413">
        <v>11</v>
      </c>
      <c r="W413">
        <v>4</v>
      </c>
      <c r="X413" t="s">
        <v>8</v>
      </c>
      <c r="Y413">
        <v>32.009904759999998</v>
      </c>
      <c r="Z413">
        <v>55.219499999999996</v>
      </c>
      <c r="AA413">
        <v>101.392881</v>
      </c>
      <c r="AB413">
        <v>123.4022143</v>
      </c>
      <c r="AC413">
        <v>45.594666670000002</v>
      </c>
      <c r="AD413">
        <v>50.281261899999997</v>
      </c>
      <c r="AE413">
        <v>27.816595240000002</v>
      </c>
      <c r="AF413">
        <v>27.486714289999998</v>
      </c>
      <c r="AG413">
        <v>22.890916669999999</v>
      </c>
      <c r="AH413">
        <v>27.180952380000001</v>
      </c>
      <c r="AI413">
        <v>13.87255238</v>
      </c>
      <c r="AJ413">
        <v>7.9909095240000001</v>
      </c>
      <c r="AK413">
        <v>1660.860952</v>
      </c>
      <c r="AL413">
        <v>334.16928569999999</v>
      </c>
      <c r="AM413">
        <v>382.87214289999997</v>
      </c>
      <c r="AN413">
        <v>46.826809519999998</v>
      </c>
      <c r="AO413">
        <v>51.252785709999998</v>
      </c>
      <c r="AP413">
        <v>126.6899524</v>
      </c>
      <c r="AQ413" s="2">
        <v>0.55233796296296289</v>
      </c>
      <c r="AR413" t="s">
        <v>11</v>
      </c>
      <c r="AS413" t="s">
        <v>40</v>
      </c>
    </row>
    <row r="414" spans="1:45" x14ac:dyDescent="0.2">
      <c r="A414" t="s">
        <v>63</v>
      </c>
      <c r="B414" t="s">
        <v>6</v>
      </c>
      <c r="C414">
        <v>64</v>
      </c>
      <c r="D414">
        <v>200</v>
      </c>
      <c r="E414" t="s">
        <v>7</v>
      </c>
      <c r="F414">
        <v>995</v>
      </c>
      <c r="G414">
        <v>198</v>
      </c>
      <c r="H414">
        <v>238</v>
      </c>
      <c r="I414">
        <v>30</v>
      </c>
      <c r="J414">
        <v>37</v>
      </c>
      <c r="K414">
        <v>107</v>
      </c>
      <c r="L414">
        <v>37</v>
      </c>
      <c r="M414">
        <v>38</v>
      </c>
      <c r="N414">
        <v>15</v>
      </c>
      <c r="O414">
        <v>38</v>
      </c>
      <c r="P414">
        <v>36</v>
      </c>
      <c r="Q414">
        <v>45</v>
      </c>
      <c r="R414">
        <v>65</v>
      </c>
      <c r="S414">
        <v>82</v>
      </c>
      <c r="T414">
        <v>29</v>
      </c>
      <c r="U414">
        <v>23</v>
      </c>
      <c r="V414">
        <v>15</v>
      </c>
      <c r="W414">
        <v>6</v>
      </c>
      <c r="X414" t="s">
        <v>8</v>
      </c>
      <c r="Y414">
        <v>30.00928571</v>
      </c>
      <c r="Z414">
        <v>64.822892859999996</v>
      </c>
      <c r="AA414">
        <v>100.8755714</v>
      </c>
      <c r="AB414">
        <v>120.4640536</v>
      </c>
      <c r="AC414">
        <v>47.223035709999998</v>
      </c>
      <c r="AD414">
        <v>48.186196430000003</v>
      </c>
      <c r="AE414">
        <v>27.568249999999999</v>
      </c>
      <c r="AF414">
        <v>27.012803569999999</v>
      </c>
      <c r="AG414">
        <v>23.299678570000001</v>
      </c>
      <c r="AH414">
        <v>26.98108929</v>
      </c>
      <c r="AI414">
        <v>14.187837500000001</v>
      </c>
      <c r="AJ414">
        <v>8.9897732139999995</v>
      </c>
      <c r="AK414">
        <v>1652.556607</v>
      </c>
      <c r="AL414">
        <v>333.04785709999999</v>
      </c>
      <c r="AM414">
        <v>379.68160710000001</v>
      </c>
      <c r="AN414">
        <v>45.808839290000002</v>
      </c>
      <c r="AO414">
        <v>50.795178569999997</v>
      </c>
      <c r="AP414">
        <v>125.5169107</v>
      </c>
      <c r="AQ414" s="2">
        <v>0.55237268518518523</v>
      </c>
      <c r="AR414" t="s">
        <v>11</v>
      </c>
      <c r="AS414" t="s">
        <v>40</v>
      </c>
    </row>
    <row r="415" spans="1:45" x14ac:dyDescent="0.2">
      <c r="A415" t="s">
        <v>63</v>
      </c>
      <c r="B415" t="s">
        <v>6</v>
      </c>
      <c r="C415">
        <v>64</v>
      </c>
      <c r="D415">
        <v>250</v>
      </c>
      <c r="E415" t="s">
        <v>7</v>
      </c>
      <c r="F415">
        <v>1237</v>
      </c>
      <c r="G415">
        <v>247</v>
      </c>
      <c r="H415">
        <v>311</v>
      </c>
      <c r="I415">
        <v>38</v>
      </c>
      <c r="J415">
        <v>45</v>
      </c>
      <c r="K415">
        <v>133</v>
      </c>
      <c r="L415">
        <v>46</v>
      </c>
      <c r="M415">
        <v>47</v>
      </c>
      <c r="N415">
        <v>19</v>
      </c>
      <c r="O415">
        <v>47</v>
      </c>
      <c r="P415">
        <v>45</v>
      </c>
      <c r="Q415">
        <v>56</v>
      </c>
      <c r="R415">
        <v>84</v>
      </c>
      <c r="S415">
        <v>105</v>
      </c>
      <c r="T415">
        <v>36</v>
      </c>
      <c r="U415">
        <v>29</v>
      </c>
      <c r="V415">
        <v>19</v>
      </c>
      <c r="W415">
        <v>7</v>
      </c>
      <c r="X415" t="s">
        <v>8</v>
      </c>
      <c r="Y415">
        <v>30.409414290000001</v>
      </c>
      <c r="Z415">
        <v>64.822885709999994</v>
      </c>
      <c r="AA415">
        <v>104.2898143</v>
      </c>
      <c r="AB415">
        <v>123.4022143</v>
      </c>
      <c r="AC415">
        <v>46.897357139999997</v>
      </c>
      <c r="AD415">
        <v>48.605214289999999</v>
      </c>
      <c r="AE415">
        <v>27.419228570000001</v>
      </c>
      <c r="AF415">
        <v>26.72845714</v>
      </c>
      <c r="AG415">
        <v>23.054428569999999</v>
      </c>
      <c r="AH415">
        <v>26.861171429999999</v>
      </c>
      <c r="AI415">
        <v>14.37701429</v>
      </c>
      <c r="AJ415">
        <v>8.3904542860000006</v>
      </c>
      <c r="AK415">
        <v>1643.588571</v>
      </c>
      <c r="AL415">
        <v>332.37514290000001</v>
      </c>
      <c r="AM415">
        <v>396.9107143</v>
      </c>
      <c r="AN415">
        <v>46.419614289999998</v>
      </c>
      <c r="AO415">
        <v>49.422328569999998</v>
      </c>
      <c r="AP415">
        <v>124.8130714</v>
      </c>
      <c r="AQ415" s="2">
        <v>0.55240740740740735</v>
      </c>
      <c r="AR415" t="s">
        <v>11</v>
      </c>
      <c r="AS415" t="s">
        <v>40</v>
      </c>
    </row>
    <row r="416" spans="1:45" x14ac:dyDescent="0.2">
      <c r="A416" t="s">
        <v>63</v>
      </c>
      <c r="B416" t="s">
        <v>6</v>
      </c>
      <c r="C416">
        <v>64</v>
      </c>
      <c r="D416">
        <v>150</v>
      </c>
      <c r="E416" t="s">
        <v>7</v>
      </c>
      <c r="F416">
        <v>381</v>
      </c>
      <c r="G416">
        <v>53</v>
      </c>
      <c r="H416">
        <v>22</v>
      </c>
      <c r="I416">
        <v>14</v>
      </c>
      <c r="J416">
        <v>14</v>
      </c>
      <c r="K416">
        <v>21</v>
      </c>
      <c r="L416">
        <v>38</v>
      </c>
      <c r="M416">
        <v>28</v>
      </c>
      <c r="N416">
        <v>11</v>
      </c>
      <c r="O416">
        <v>17</v>
      </c>
      <c r="P416">
        <v>142</v>
      </c>
      <c r="Q416">
        <v>55</v>
      </c>
      <c r="R416">
        <v>30</v>
      </c>
      <c r="S416">
        <v>53</v>
      </c>
      <c r="T416">
        <v>30</v>
      </c>
      <c r="U416">
        <v>42</v>
      </c>
      <c r="V416">
        <v>12</v>
      </c>
      <c r="W416">
        <v>4</v>
      </c>
      <c r="X416" t="s">
        <v>8</v>
      </c>
      <c r="Y416">
        <v>29.342404760000001</v>
      </c>
      <c r="Z416">
        <v>340.92023810000001</v>
      </c>
      <c r="AA416">
        <v>62.077261900000003</v>
      </c>
      <c r="AB416">
        <v>103.8145476</v>
      </c>
      <c r="AC416">
        <v>65.135214289999993</v>
      </c>
      <c r="AD416">
        <v>117.3229286</v>
      </c>
      <c r="AE416">
        <v>37.751095239999998</v>
      </c>
      <c r="AF416">
        <v>26.538904760000001</v>
      </c>
      <c r="AG416">
        <v>13.898057140000001</v>
      </c>
      <c r="AH416">
        <v>43.969190480000002</v>
      </c>
      <c r="AI416">
        <v>15.13369286</v>
      </c>
      <c r="AJ416">
        <v>7.9909095240000001</v>
      </c>
      <c r="AK416">
        <v>843.7171429</v>
      </c>
      <c r="AL416">
        <v>118.8655952</v>
      </c>
      <c r="AM416">
        <v>46.795476190000002</v>
      </c>
      <c r="AN416">
        <v>28.503261899999998</v>
      </c>
      <c r="AO416">
        <v>25.62640476</v>
      </c>
      <c r="AP416">
        <v>32.845547619999998</v>
      </c>
      <c r="AQ416" s="2">
        <v>0.55246527777777776</v>
      </c>
      <c r="AR416" t="s">
        <v>11</v>
      </c>
      <c r="AS416" t="s">
        <v>41</v>
      </c>
    </row>
    <row r="417" spans="1:45" x14ac:dyDescent="0.2">
      <c r="A417" t="s">
        <v>63</v>
      </c>
      <c r="B417" t="s">
        <v>6</v>
      </c>
      <c r="C417">
        <v>64</v>
      </c>
      <c r="D417">
        <v>200</v>
      </c>
      <c r="E417" t="s">
        <v>7</v>
      </c>
      <c r="F417">
        <v>507</v>
      </c>
      <c r="G417">
        <v>71</v>
      </c>
      <c r="H417">
        <v>30</v>
      </c>
      <c r="I417">
        <v>18</v>
      </c>
      <c r="J417">
        <v>18</v>
      </c>
      <c r="K417">
        <v>28</v>
      </c>
      <c r="L417">
        <v>50</v>
      </c>
      <c r="M417">
        <v>38</v>
      </c>
      <c r="N417">
        <v>15</v>
      </c>
      <c r="O417">
        <v>29</v>
      </c>
      <c r="P417">
        <v>186</v>
      </c>
      <c r="Q417">
        <v>72</v>
      </c>
      <c r="R417">
        <v>40</v>
      </c>
      <c r="S417">
        <v>67</v>
      </c>
      <c r="T417">
        <v>41</v>
      </c>
      <c r="U417">
        <v>53</v>
      </c>
      <c r="V417">
        <v>15</v>
      </c>
      <c r="W417">
        <v>5</v>
      </c>
      <c r="X417" t="s">
        <v>8</v>
      </c>
      <c r="Y417">
        <v>30.00928571</v>
      </c>
      <c r="Z417">
        <v>334.91821429999999</v>
      </c>
      <c r="AA417">
        <v>62.077267859999999</v>
      </c>
      <c r="AB417">
        <v>98.427946430000006</v>
      </c>
      <c r="AC417">
        <v>66.763607140000005</v>
      </c>
      <c r="AD417">
        <v>111.03776790000001</v>
      </c>
      <c r="AE417">
        <v>37.254375000000003</v>
      </c>
      <c r="AF417">
        <v>27.012803569999999</v>
      </c>
      <c r="AG417">
        <v>17.781337499999999</v>
      </c>
      <c r="AH417">
        <v>43.169750000000001</v>
      </c>
      <c r="AI417">
        <v>14.187837500000001</v>
      </c>
      <c r="AJ417">
        <v>7.4914767859999998</v>
      </c>
      <c r="AK417">
        <v>842.0564286</v>
      </c>
      <c r="AL417">
        <v>119.4262679</v>
      </c>
      <c r="AM417">
        <v>47.859017860000002</v>
      </c>
      <c r="AN417">
        <v>27.485303569999999</v>
      </c>
      <c r="AO417">
        <v>24.711160710000001</v>
      </c>
      <c r="AP417">
        <v>32.84555357</v>
      </c>
      <c r="AQ417" s="2">
        <v>0.55249999999999999</v>
      </c>
      <c r="AR417" t="s">
        <v>11</v>
      </c>
      <c r="AS417" t="s">
        <v>41</v>
      </c>
    </row>
    <row r="418" spans="1:45" x14ac:dyDescent="0.2">
      <c r="A418" t="s">
        <v>63</v>
      </c>
      <c r="B418" t="s">
        <v>6</v>
      </c>
      <c r="C418">
        <v>64</v>
      </c>
      <c r="D418">
        <v>250</v>
      </c>
      <c r="E418" t="s">
        <v>7</v>
      </c>
      <c r="F418">
        <v>632</v>
      </c>
      <c r="G418">
        <v>88</v>
      </c>
      <c r="H418">
        <v>37</v>
      </c>
      <c r="I418">
        <v>23</v>
      </c>
      <c r="J418">
        <v>22</v>
      </c>
      <c r="K418">
        <v>35</v>
      </c>
      <c r="L418">
        <v>63</v>
      </c>
      <c r="M418">
        <v>47</v>
      </c>
      <c r="N418">
        <v>19</v>
      </c>
      <c r="O418">
        <v>37</v>
      </c>
      <c r="P418">
        <v>232</v>
      </c>
      <c r="Q418">
        <v>90</v>
      </c>
      <c r="R418">
        <v>50</v>
      </c>
      <c r="S418">
        <v>86</v>
      </c>
      <c r="T418">
        <v>51</v>
      </c>
      <c r="U418">
        <v>67</v>
      </c>
      <c r="V418">
        <v>19</v>
      </c>
      <c r="W418">
        <v>7</v>
      </c>
      <c r="X418" t="s">
        <v>8</v>
      </c>
      <c r="Y418">
        <v>30.409414290000001</v>
      </c>
      <c r="Z418">
        <v>334.19799999999998</v>
      </c>
      <c r="AA418">
        <v>62.077271430000003</v>
      </c>
      <c r="AB418">
        <v>101.07227140000001</v>
      </c>
      <c r="AC418">
        <v>66.437928569999997</v>
      </c>
      <c r="AD418">
        <v>112.2948</v>
      </c>
      <c r="AE418">
        <v>37.552414290000002</v>
      </c>
      <c r="AF418">
        <v>26.72845714</v>
      </c>
      <c r="AG418">
        <v>18.149228569999998</v>
      </c>
      <c r="AH418">
        <v>43.169742859999999</v>
      </c>
      <c r="AI418">
        <v>14.37701429</v>
      </c>
      <c r="AJ418">
        <v>8.3904542860000006</v>
      </c>
      <c r="AK418">
        <v>839.73128569999994</v>
      </c>
      <c r="AL418">
        <v>118.4170429</v>
      </c>
      <c r="AM418">
        <v>47.2209</v>
      </c>
      <c r="AN418">
        <v>28.096085710000001</v>
      </c>
      <c r="AO418">
        <v>24.16202857</v>
      </c>
      <c r="AP418">
        <v>32.845542860000002</v>
      </c>
      <c r="AQ418" s="2">
        <v>0.55254629629629626</v>
      </c>
      <c r="AR418" t="s">
        <v>11</v>
      </c>
      <c r="AS418" t="s">
        <v>41</v>
      </c>
    </row>
    <row r="419" spans="1:45" x14ac:dyDescent="0.2">
      <c r="A419" t="s">
        <v>63</v>
      </c>
      <c r="B419" t="s">
        <v>6</v>
      </c>
      <c r="C419">
        <v>64</v>
      </c>
      <c r="D419">
        <v>150</v>
      </c>
      <c r="E419" t="s">
        <v>7</v>
      </c>
      <c r="F419">
        <v>176</v>
      </c>
      <c r="G419">
        <v>41</v>
      </c>
      <c r="H419">
        <v>19</v>
      </c>
      <c r="I419">
        <v>11</v>
      </c>
      <c r="J419">
        <v>11</v>
      </c>
      <c r="K419">
        <v>16</v>
      </c>
      <c r="L419">
        <v>19</v>
      </c>
      <c r="M419">
        <v>19</v>
      </c>
      <c r="N419">
        <v>10</v>
      </c>
      <c r="O419">
        <v>15</v>
      </c>
      <c r="P419">
        <v>103</v>
      </c>
      <c r="Q419">
        <v>25</v>
      </c>
      <c r="R419">
        <v>29</v>
      </c>
      <c r="S419">
        <v>67</v>
      </c>
      <c r="T419">
        <v>22</v>
      </c>
      <c r="U419">
        <v>20</v>
      </c>
      <c r="V419">
        <v>11</v>
      </c>
      <c r="W419">
        <v>3</v>
      </c>
      <c r="X419" t="s">
        <v>8</v>
      </c>
      <c r="Y419">
        <v>26.674928569999999</v>
      </c>
      <c r="Z419">
        <v>247.28738100000001</v>
      </c>
      <c r="AA419">
        <v>60.008023809999997</v>
      </c>
      <c r="AB419">
        <v>131.23726189999999</v>
      </c>
      <c r="AC419">
        <v>47.76583333</v>
      </c>
      <c r="AD419">
        <v>55.868047619999999</v>
      </c>
      <c r="AE419">
        <v>18.875552379999998</v>
      </c>
      <c r="AF419">
        <v>18.008538099999999</v>
      </c>
      <c r="AG419">
        <v>12.262990479999999</v>
      </c>
      <c r="AH419">
        <v>19.985990480000002</v>
      </c>
      <c r="AI419">
        <v>13.87255238</v>
      </c>
      <c r="AJ419">
        <v>5.9931809520000003</v>
      </c>
      <c r="AK419">
        <v>389.7485714</v>
      </c>
      <c r="AL419">
        <v>91.952642859999997</v>
      </c>
      <c r="AM419">
        <v>40.414285710000001</v>
      </c>
      <c r="AN419">
        <v>22.395426189999998</v>
      </c>
      <c r="AO419">
        <v>20.13502381</v>
      </c>
      <c r="AP419">
        <v>25.025166670000001</v>
      </c>
      <c r="AQ419" s="2">
        <v>0.55260416666666667</v>
      </c>
      <c r="AR419" t="s">
        <v>11</v>
      </c>
      <c r="AS419" t="s">
        <v>42</v>
      </c>
    </row>
    <row r="420" spans="1:45" x14ac:dyDescent="0.2">
      <c r="A420" t="s">
        <v>63</v>
      </c>
      <c r="B420" t="s">
        <v>6</v>
      </c>
      <c r="C420">
        <v>64</v>
      </c>
      <c r="D420">
        <v>200</v>
      </c>
      <c r="E420" t="s">
        <v>7</v>
      </c>
      <c r="F420">
        <v>231</v>
      </c>
      <c r="G420">
        <v>54</v>
      </c>
      <c r="H420">
        <v>25</v>
      </c>
      <c r="I420">
        <v>14</v>
      </c>
      <c r="J420">
        <v>14</v>
      </c>
      <c r="K420">
        <v>21</v>
      </c>
      <c r="L420">
        <v>26</v>
      </c>
      <c r="M420">
        <v>25</v>
      </c>
      <c r="N420">
        <v>13</v>
      </c>
      <c r="O420">
        <v>19</v>
      </c>
      <c r="P420">
        <v>146</v>
      </c>
      <c r="Q420">
        <v>33</v>
      </c>
      <c r="R420">
        <v>38</v>
      </c>
      <c r="S420">
        <v>89</v>
      </c>
      <c r="T420">
        <v>28</v>
      </c>
      <c r="U420">
        <v>27</v>
      </c>
      <c r="V420">
        <v>13</v>
      </c>
      <c r="W420">
        <v>4</v>
      </c>
      <c r="X420" t="s">
        <v>8</v>
      </c>
      <c r="Y420">
        <v>26.008053570000001</v>
      </c>
      <c r="Z420">
        <v>262.89285710000001</v>
      </c>
      <c r="AA420">
        <v>58.973392859999997</v>
      </c>
      <c r="AB420">
        <v>130.74758929999999</v>
      </c>
      <c r="AC420">
        <v>45.594660709999999</v>
      </c>
      <c r="AD420">
        <v>56.56641071</v>
      </c>
      <c r="AE420">
        <v>19.37228571</v>
      </c>
      <c r="AF420">
        <v>17.77158214</v>
      </c>
      <c r="AG420">
        <v>11.649841070000001</v>
      </c>
      <c r="AH420">
        <v>19.786124999999998</v>
      </c>
      <c r="AI420">
        <v>12.296125</v>
      </c>
      <c r="AJ420">
        <v>5.9931821430000003</v>
      </c>
      <c r="AK420">
        <v>383.65892860000002</v>
      </c>
      <c r="AL420">
        <v>90.831267859999997</v>
      </c>
      <c r="AM420">
        <v>39.88251786</v>
      </c>
      <c r="AN420">
        <v>21.377446429999999</v>
      </c>
      <c r="AO420">
        <v>19.21980357</v>
      </c>
      <c r="AP420">
        <v>24.63416071</v>
      </c>
      <c r="AQ420" s="2">
        <v>0.5526388888888889</v>
      </c>
      <c r="AR420" t="s">
        <v>11</v>
      </c>
      <c r="AS420" t="s">
        <v>42</v>
      </c>
    </row>
    <row r="421" spans="1:45" x14ac:dyDescent="0.2">
      <c r="A421" t="s">
        <v>63</v>
      </c>
      <c r="B421" t="s">
        <v>6</v>
      </c>
      <c r="C421">
        <v>64</v>
      </c>
      <c r="D421">
        <v>250</v>
      </c>
      <c r="E421" t="s">
        <v>7</v>
      </c>
      <c r="F421">
        <v>288</v>
      </c>
      <c r="G421">
        <v>68</v>
      </c>
      <c r="H421">
        <v>31</v>
      </c>
      <c r="I421">
        <v>18</v>
      </c>
      <c r="J421">
        <v>17</v>
      </c>
      <c r="K421">
        <v>26</v>
      </c>
      <c r="L421">
        <v>34</v>
      </c>
      <c r="M421">
        <v>33</v>
      </c>
      <c r="N421">
        <v>17</v>
      </c>
      <c r="O421">
        <v>25</v>
      </c>
      <c r="P421">
        <v>207</v>
      </c>
      <c r="Q421">
        <v>43</v>
      </c>
      <c r="R421">
        <v>52</v>
      </c>
      <c r="S421">
        <v>123</v>
      </c>
      <c r="T421">
        <v>39</v>
      </c>
      <c r="U421">
        <v>36</v>
      </c>
      <c r="V421">
        <v>18</v>
      </c>
      <c r="W421">
        <v>6</v>
      </c>
      <c r="X421" t="s">
        <v>8</v>
      </c>
      <c r="Y421">
        <v>27.208428569999999</v>
      </c>
      <c r="Z421">
        <v>298.18528570000001</v>
      </c>
      <c r="AA421">
        <v>64.560357139999994</v>
      </c>
      <c r="AB421">
        <v>144.5568571</v>
      </c>
      <c r="AC421">
        <v>50.805471429999997</v>
      </c>
      <c r="AD421">
        <v>60.337499999999999</v>
      </c>
      <c r="AE421">
        <v>20.266385710000002</v>
      </c>
      <c r="AF421">
        <v>18.766785710000001</v>
      </c>
      <c r="AG421">
        <v>12.26299143</v>
      </c>
      <c r="AH421">
        <v>20.625542859999999</v>
      </c>
      <c r="AI421">
        <v>13.62032286</v>
      </c>
      <c r="AJ421">
        <v>7.1918185709999998</v>
      </c>
      <c r="AK421">
        <v>382.66228569999998</v>
      </c>
      <c r="AL421">
        <v>91.504085709999998</v>
      </c>
      <c r="AM421">
        <v>39.563457139999997</v>
      </c>
      <c r="AN421">
        <v>21.98824286</v>
      </c>
      <c r="AO421">
        <v>18.670657139999999</v>
      </c>
      <c r="AP421">
        <v>24.39954286</v>
      </c>
      <c r="AQ421" s="2">
        <v>0.55268518518518517</v>
      </c>
      <c r="AR421" t="s">
        <v>11</v>
      </c>
      <c r="AS421" t="s">
        <v>42</v>
      </c>
    </row>
    <row r="422" spans="1:45" x14ac:dyDescent="0.2">
      <c r="A422" t="s">
        <v>63</v>
      </c>
      <c r="B422" t="s">
        <v>6</v>
      </c>
      <c r="C422">
        <v>64</v>
      </c>
      <c r="D422">
        <v>150</v>
      </c>
      <c r="E422" t="s">
        <v>7</v>
      </c>
      <c r="F422">
        <v>781</v>
      </c>
      <c r="G422">
        <v>116</v>
      </c>
      <c r="H422">
        <v>29</v>
      </c>
      <c r="I422">
        <v>24</v>
      </c>
      <c r="J422">
        <v>33</v>
      </c>
      <c r="K422">
        <v>19</v>
      </c>
      <c r="L422">
        <v>292</v>
      </c>
      <c r="M422">
        <v>105</v>
      </c>
      <c r="N422">
        <v>25</v>
      </c>
      <c r="O422">
        <v>66</v>
      </c>
      <c r="P422">
        <v>18</v>
      </c>
      <c r="Q422">
        <v>226</v>
      </c>
      <c r="R422">
        <v>40</v>
      </c>
      <c r="S422">
        <v>38</v>
      </c>
      <c r="T422">
        <v>43</v>
      </c>
      <c r="U422">
        <v>19</v>
      </c>
      <c r="V422">
        <v>19</v>
      </c>
      <c r="W422">
        <v>6</v>
      </c>
      <c r="X422" t="s">
        <v>8</v>
      </c>
      <c r="Y422">
        <v>66.687309519999999</v>
      </c>
      <c r="Z422">
        <v>43.215261900000002</v>
      </c>
      <c r="AA422">
        <v>82.769690479999994</v>
      </c>
      <c r="AB422">
        <v>74.433071429999998</v>
      </c>
      <c r="AC422">
        <v>93.36047619</v>
      </c>
      <c r="AD422">
        <v>53.074666669999999</v>
      </c>
      <c r="AE422">
        <v>290.08738099999999</v>
      </c>
      <c r="AF422">
        <v>99.520857140000004</v>
      </c>
      <c r="AG422">
        <v>53.957166669999999</v>
      </c>
      <c r="AH422">
        <v>180.6733571</v>
      </c>
      <c r="AI422">
        <v>23.961690480000001</v>
      </c>
      <c r="AJ422">
        <v>11.986364289999999</v>
      </c>
      <c r="AK422">
        <v>1729.5097619999999</v>
      </c>
      <c r="AL422">
        <v>260.15857140000003</v>
      </c>
      <c r="AM422">
        <v>61.684952379999999</v>
      </c>
      <c r="AN422">
        <v>48.862761900000002</v>
      </c>
      <c r="AO422">
        <v>60.40507143</v>
      </c>
      <c r="AP422">
        <v>29.717404760000001</v>
      </c>
      <c r="AQ422" s="2">
        <v>0.55274305555555558</v>
      </c>
      <c r="AR422" t="s">
        <v>11</v>
      </c>
      <c r="AS422" t="s">
        <v>43</v>
      </c>
    </row>
    <row r="423" spans="1:45" x14ac:dyDescent="0.2">
      <c r="A423" t="s">
        <v>63</v>
      </c>
      <c r="B423" t="s">
        <v>6</v>
      </c>
      <c r="C423">
        <v>64</v>
      </c>
      <c r="D423">
        <v>200</v>
      </c>
      <c r="E423" t="s">
        <v>7</v>
      </c>
      <c r="F423">
        <v>1036</v>
      </c>
      <c r="G423">
        <v>156</v>
      </c>
      <c r="H423">
        <v>46</v>
      </c>
      <c r="I423">
        <v>32</v>
      </c>
      <c r="J423">
        <v>45</v>
      </c>
      <c r="K423">
        <v>26</v>
      </c>
      <c r="L423">
        <v>387</v>
      </c>
      <c r="M423">
        <v>138</v>
      </c>
      <c r="N423">
        <v>33</v>
      </c>
      <c r="O423">
        <v>88</v>
      </c>
      <c r="P423">
        <v>23</v>
      </c>
      <c r="Q423">
        <v>289</v>
      </c>
      <c r="R423">
        <v>52</v>
      </c>
      <c r="S423">
        <v>50</v>
      </c>
      <c r="T423">
        <v>58</v>
      </c>
      <c r="U423">
        <v>26</v>
      </c>
      <c r="V423">
        <v>25</v>
      </c>
      <c r="W423">
        <v>8</v>
      </c>
      <c r="X423" t="s">
        <v>8</v>
      </c>
      <c r="Y423">
        <v>66.020428570000007</v>
      </c>
      <c r="Z423">
        <v>41.414625000000001</v>
      </c>
      <c r="AA423">
        <v>80.70044643</v>
      </c>
      <c r="AB423">
        <v>73.453696429999994</v>
      </c>
      <c r="AC423">
        <v>94.446071430000003</v>
      </c>
      <c r="AD423">
        <v>54.471357140000002</v>
      </c>
      <c r="AE423">
        <v>288.34892860000002</v>
      </c>
      <c r="AF423">
        <v>98.099142860000001</v>
      </c>
      <c r="AG423">
        <v>53.957160709999997</v>
      </c>
      <c r="AH423">
        <v>173.27853569999999</v>
      </c>
      <c r="AI423">
        <v>23.646392859999999</v>
      </c>
      <c r="AJ423">
        <v>11.9863625</v>
      </c>
      <c r="AK423">
        <v>1720.6519639999999</v>
      </c>
      <c r="AL423">
        <v>262.40142859999997</v>
      </c>
      <c r="AM423">
        <v>73.383821429999998</v>
      </c>
      <c r="AN423">
        <v>48.862749999999998</v>
      </c>
      <c r="AO423">
        <v>61.77791071</v>
      </c>
      <c r="AP423">
        <v>30.499428569999999</v>
      </c>
      <c r="AQ423" s="2">
        <v>0.55277777777777781</v>
      </c>
      <c r="AR423" t="s">
        <v>11</v>
      </c>
      <c r="AS423" t="s">
        <v>43</v>
      </c>
    </row>
    <row r="424" spans="1:45" x14ac:dyDescent="0.2">
      <c r="A424" t="s">
        <v>63</v>
      </c>
      <c r="B424" t="s">
        <v>6</v>
      </c>
      <c r="C424">
        <v>64</v>
      </c>
      <c r="D424">
        <v>250</v>
      </c>
      <c r="E424" t="s">
        <v>7</v>
      </c>
      <c r="F424">
        <v>1293</v>
      </c>
      <c r="G424">
        <v>195</v>
      </c>
      <c r="H424">
        <v>61</v>
      </c>
      <c r="I424">
        <v>40</v>
      </c>
      <c r="J424">
        <v>57</v>
      </c>
      <c r="K424">
        <v>32</v>
      </c>
      <c r="L424">
        <v>484</v>
      </c>
      <c r="M424">
        <v>174</v>
      </c>
      <c r="N424">
        <v>42</v>
      </c>
      <c r="O424">
        <v>109</v>
      </c>
      <c r="P424">
        <v>29</v>
      </c>
      <c r="Q424">
        <v>381</v>
      </c>
      <c r="R424">
        <v>67</v>
      </c>
      <c r="S424">
        <v>63</v>
      </c>
      <c r="T424">
        <v>74</v>
      </c>
      <c r="U424">
        <v>32</v>
      </c>
      <c r="V424">
        <v>32</v>
      </c>
      <c r="W424">
        <v>10</v>
      </c>
      <c r="X424" t="s">
        <v>8</v>
      </c>
      <c r="Y424">
        <v>67.220814290000007</v>
      </c>
      <c r="Z424">
        <v>41.774742860000003</v>
      </c>
      <c r="AA424">
        <v>83.183542860000003</v>
      </c>
      <c r="AB424">
        <v>74.041328570000005</v>
      </c>
      <c r="AC424">
        <v>96.400142860000003</v>
      </c>
      <c r="AD424">
        <v>53.633328570000003</v>
      </c>
      <c r="AE424">
        <v>288.49785709999998</v>
      </c>
      <c r="AF424">
        <v>98.952171430000007</v>
      </c>
      <c r="AG424">
        <v>53.46664286</v>
      </c>
      <c r="AH424">
        <v>182.7518571</v>
      </c>
      <c r="AI424">
        <v>24.213914290000002</v>
      </c>
      <c r="AJ424">
        <v>11.98636286</v>
      </c>
      <c r="AK424">
        <v>1717.9942860000001</v>
      </c>
      <c r="AL424">
        <v>262.40142859999997</v>
      </c>
      <c r="AM424">
        <v>77.850671430000006</v>
      </c>
      <c r="AN424">
        <v>48.862757139999999</v>
      </c>
      <c r="AO424">
        <v>62.601614290000001</v>
      </c>
      <c r="AP424">
        <v>30.03021429</v>
      </c>
      <c r="AQ424" s="2">
        <v>0.55282407407407408</v>
      </c>
      <c r="AR424" t="s">
        <v>11</v>
      </c>
      <c r="AS424" t="s">
        <v>43</v>
      </c>
    </row>
    <row r="425" spans="1:45" x14ac:dyDescent="0.2">
      <c r="A425" t="s">
        <v>63</v>
      </c>
      <c r="B425" t="s">
        <v>6</v>
      </c>
      <c r="C425">
        <v>64</v>
      </c>
      <c r="D425">
        <v>150</v>
      </c>
      <c r="E425" t="s">
        <v>7</v>
      </c>
      <c r="F425">
        <v>168</v>
      </c>
      <c r="G425">
        <v>24</v>
      </c>
      <c r="H425">
        <v>23</v>
      </c>
      <c r="I425">
        <v>13</v>
      </c>
      <c r="J425">
        <v>16</v>
      </c>
      <c r="K425">
        <v>15</v>
      </c>
      <c r="L425">
        <v>119</v>
      </c>
      <c r="M425">
        <v>42</v>
      </c>
      <c r="N425">
        <v>21</v>
      </c>
      <c r="O425">
        <v>22</v>
      </c>
      <c r="P425">
        <v>27</v>
      </c>
      <c r="Q425">
        <v>120</v>
      </c>
      <c r="R425">
        <v>35</v>
      </c>
      <c r="S425">
        <v>45</v>
      </c>
      <c r="T425">
        <v>36</v>
      </c>
      <c r="U425">
        <v>28</v>
      </c>
      <c r="V425">
        <v>12</v>
      </c>
      <c r="W425">
        <v>4</v>
      </c>
      <c r="X425" t="s">
        <v>8</v>
      </c>
      <c r="Y425">
        <v>56.01733333</v>
      </c>
      <c r="Z425">
        <v>64.822880949999998</v>
      </c>
      <c r="AA425">
        <v>72.423476190000002</v>
      </c>
      <c r="AB425">
        <v>88.144428570000002</v>
      </c>
      <c r="AC425">
        <v>78.162261900000004</v>
      </c>
      <c r="AD425">
        <v>78.215285710000003</v>
      </c>
      <c r="AE425">
        <v>118.2205714</v>
      </c>
      <c r="AF425">
        <v>39.808357139999998</v>
      </c>
      <c r="AG425">
        <v>17.985721430000002</v>
      </c>
      <c r="AH425">
        <v>95.932761900000003</v>
      </c>
      <c r="AI425">
        <v>15.13369286</v>
      </c>
      <c r="AJ425">
        <v>7.9909095240000001</v>
      </c>
      <c r="AK425">
        <v>372.0328571</v>
      </c>
      <c r="AL425">
        <v>53.825928570000002</v>
      </c>
      <c r="AM425">
        <v>48.922547620000003</v>
      </c>
      <c r="AN425">
        <v>26.467333329999999</v>
      </c>
      <c r="AO425">
        <v>29.287309520000001</v>
      </c>
      <c r="AP425">
        <v>23.46110238</v>
      </c>
      <c r="AQ425" s="2">
        <v>0.55292824074074076</v>
      </c>
      <c r="AR425" t="s">
        <v>11</v>
      </c>
      <c r="AS425" t="s">
        <v>44</v>
      </c>
    </row>
    <row r="426" spans="1:45" x14ac:dyDescent="0.2">
      <c r="A426" t="s">
        <v>63</v>
      </c>
      <c r="B426" t="s">
        <v>6</v>
      </c>
      <c r="C426">
        <v>64</v>
      </c>
      <c r="D426">
        <v>200</v>
      </c>
      <c r="E426" t="s">
        <v>7</v>
      </c>
      <c r="F426">
        <v>225</v>
      </c>
      <c r="G426">
        <v>33</v>
      </c>
      <c r="H426">
        <v>30</v>
      </c>
      <c r="I426">
        <v>18</v>
      </c>
      <c r="J426">
        <v>23</v>
      </c>
      <c r="K426">
        <v>21</v>
      </c>
      <c r="L426">
        <v>158</v>
      </c>
      <c r="M426">
        <v>56</v>
      </c>
      <c r="N426">
        <v>28</v>
      </c>
      <c r="O426">
        <v>32</v>
      </c>
      <c r="P426">
        <v>42</v>
      </c>
      <c r="Q426">
        <v>154</v>
      </c>
      <c r="R426">
        <v>45</v>
      </c>
      <c r="S426">
        <v>59</v>
      </c>
      <c r="T426">
        <v>52</v>
      </c>
      <c r="U426">
        <v>37</v>
      </c>
      <c r="V426">
        <v>17</v>
      </c>
      <c r="W426">
        <v>5</v>
      </c>
      <c r="X426" t="s">
        <v>8</v>
      </c>
      <c r="Y426">
        <v>56.017339290000002</v>
      </c>
      <c r="Z426">
        <v>75.626714289999995</v>
      </c>
      <c r="AA426">
        <v>69.836928569999998</v>
      </c>
      <c r="AB426">
        <v>86.675357140000003</v>
      </c>
      <c r="AC426">
        <v>84.67578571</v>
      </c>
      <c r="AD426">
        <v>77.516928570000005</v>
      </c>
      <c r="AE426">
        <v>117.72383929999999</v>
      </c>
      <c r="AF426">
        <v>39.808339289999999</v>
      </c>
      <c r="AG426">
        <v>19.62078571</v>
      </c>
      <c r="AH426">
        <v>92.335285709999994</v>
      </c>
      <c r="AI426">
        <v>16.079548209999999</v>
      </c>
      <c r="AJ426">
        <v>7.4914767859999998</v>
      </c>
      <c r="AK426">
        <v>373.69375000000002</v>
      </c>
      <c r="AL426">
        <v>55.508000000000003</v>
      </c>
      <c r="AM426">
        <v>47.859017860000002</v>
      </c>
      <c r="AN426">
        <v>27.485303569999999</v>
      </c>
      <c r="AO426">
        <v>31.575375000000001</v>
      </c>
      <c r="AP426">
        <v>24.63416071</v>
      </c>
      <c r="AQ426" s="2">
        <v>0.55296296296296299</v>
      </c>
      <c r="AR426" t="s">
        <v>11</v>
      </c>
      <c r="AS426" t="s">
        <v>44</v>
      </c>
    </row>
    <row r="427" spans="1:45" x14ac:dyDescent="0.2">
      <c r="A427" t="s">
        <v>63</v>
      </c>
      <c r="B427" t="s">
        <v>6</v>
      </c>
      <c r="C427">
        <v>64</v>
      </c>
      <c r="D427">
        <v>250</v>
      </c>
      <c r="E427" t="s">
        <v>7</v>
      </c>
      <c r="F427">
        <v>280</v>
      </c>
      <c r="G427">
        <v>41</v>
      </c>
      <c r="H427">
        <v>27</v>
      </c>
      <c r="I427">
        <v>22</v>
      </c>
      <c r="J427">
        <v>29</v>
      </c>
      <c r="K427">
        <v>26</v>
      </c>
      <c r="L427">
        <v>195</v>
      </c>
      <c r="M427">
        <v>69</v>
      </c>
      <c r="N427">
        <v>35</v>
      </c>
      <c r="O427">
        <v>40</v>
      </c>
      <c r="P427">
        <v>39</v>
      </c>
      <c r="Q427">
        <v>198</v>
      </c>
      <c r="R427">
        <v>58</v>
      </c>
      <c r="S427">
        <v>76</v>
      </c>
      <c r="T427">
        <v>66</v>
      </c>
      <c r="U427">
        <v>47</v>
      </c>
      <c r="V427">
        <v>21</v>
      </c>
      <c r="W427">
        <v>6</v>
      </c>
      <c r="X427" t="s">
        <v>8</v>
      </c>
      <c r="Y427">
        <v>56.017342859999999</v>
      </c>
      <c r="Z427">
        <v>56.179828569999998</v>
      </c>
      <c r="AA427">
        <v>72.009628570000004</v>
      </c>
      <c r="AB427">
        <v>89.319685710000002</v>
      </c>
      <c r="AC427">
        <v>85.978499999999997</v>
      </c>
      <c r="AD427">
        <v>78.773957139999993</v>
      </c>
      <c r="AE427">
        <v>116.2336571</v>
      </c>
      <c r="AF427">
        <v>39.239657139999998</v>
      </c>
      <c r="AG427">
        <v>19.62078571</v>
      </c>
      <c r="AH427">
        <v>94.973428569999996</v>
      </c>
      <c r="AI427">
        <v>15.89038571</v>
      </c>
      <c r="AJ427">
        <v>7.1918185709999998</v>
      </c>
      <c r="AK427">
        <v>372.0328571</v>
      </c>
      <c r="AL427">
        <v>55.171585710000002</v>
      </c>
      <c r="AM427">
        <v>34.458500000000001</v>
      </c>
      <c r="AN427">
        <v>26.87451429</v>
      </c>
      <c r="AO427">
        <v>31.849942859999999</v>
      </c>
      <c r="AP427">
        <v>24.39954286</v>
      </c>
      <c r="AQ427" s="2">
        <v>0.55300925925925926</v>
      </c>
      <c r="AR427" t="s">
        <v>11</v>
      </c>
      <c r="AS427" t="s">
        <v>44</v>
      </c>
    </row>
    <row r="428" spans="1:45" x14ac:dyDescent="0.2">
      <c r="A428" t="s">
        <v>63</v>
      </c>
      <c r="B428" t="s">
        <v>6</v>
      </c>
      <c r="C428">
        <v>64</v>
      </c>
      <c r="D428">
        <v>150</v>
      </c>
      <c r="E428" t="s">
        <v>7</v>
      </c>
      <c r="F428">
        <v>46</v>
      </c>
      <c r="G428">
        <v>43</v>
      </c>
      <c r="H428">
        <v>39</v>
      </c>
      <c r="I428">
        <v>56</v>
      </c>
      <c r="J428">
        <v>22</v>
      </c>
      <c r="K428">
        <v>12</v>
      </c>
      <c r="L428">
        <v>34</v>
      </c>
      <c r="M428">
        <v>27</v>
      </c>
      <c r="N428">
        <v>11</v>
      </c>
      <c r="O428">
        <v>21</v>
      </c>
      <c r="P428">
        <v>8</v>
      </c>
      <c r="Q428">
        <v>13</v>
      </c>
      <c r="R428">
        <v>17</v>
      </c>
      <c r="S428">
        <v>20</v>
      </c>
      <c r="T428">
        <v>18</v>
      </c>
      <c r="U428">
        <v>16</v>
      </c>
      <c r="V428">
        <v>11</v>
      </c>
      <c r="W428">
        <v>4</v>
      </c>
      <c r="X428" t="s">
        <v>8</v>
      </c>
      <c r="Y428">
        <v>29.342404760000001</v>
      </c>
      <c r="Z428">
        <v>19.206780949999999</v>
      </c>
      <c r="AA428">
        <v>35.177119050000002</v>
      </c>
      <c r="AB428">
        <v>39.175309519999999</v>
      </c>
      <c r="AC428">
        <v>39.08114286</v>
      </c>
      <c r="AD428">
        <v>44.694452380000001</v>
      </c>
      <c r="AE428">
        <v>33.777309520000003</v>
      </c>
      <c r="AF428">
        <v>25.59107143</v>
      </c>
      <c r="AG428">
        <v>17.168188099999998</v>
      </c>
      <c r="AH428">
        <v>10.39271667</v>
      </c>
      <c r="AI428">
        <v>13.87255238</v>
      </c>
      <c r="AJ428">
        <v>7.9909095240000001</v>
      </c>
      <c r="AK428">
        <v>101.8661429</v>
      </c>
      <c r="AL428">
        <v>96.438119049999997</v>
      </c>
      <c r="AM428">
        <v>82.955619049999996</v>
      </c>
      <c r="AN428">
        <v>114.0130714</v>
      </c>
      <c r="AO428">
        <v>40.27004762</v>
      </c>
      <c r="AP428">
        <v>18.768883330000001</v>
      </c>
      <c r="AQ428" s="2">
        <v>0.55307870370370371</v>
      </c>
      <c r="AR428" t="s">
        <v>11</v>
      </c>
      <c r="AS428" t="s">
        <v>45</v>
      </c>
    </row>
    <row r="429" spans="1:45" x14ac:dyDescent="0.2">
      <c r="A429" t="s">
        <v>63</v>
      </c>
      <c r="B429" t="s">
        <v>6</v>
      </c>
      <c r="C429">
        <v>64</v>
      </c>
      <c r="D429">
        <v>200</v>
      </c>
      <c r="E429" t="s">
        <v>7</v>
      </c>
      <c r="F429">
        <v>60</v>
      </c>
      <c r="G429">
        <v>56</v>
      </c>
      <c r="H429">
        <v>51</v>
      </c>
      <c r="I429">
        <v>73</v>
      </c>
      <c r="J429">
        <v>29</v>
      </c>
      <c r="K429">
        <v>16</v>
      </c>
      <c r="L429">
        <v>45</v>
      </c>
      <c r="M429">
        <v>36</v>
      </c>
      <c r="N429">
        <v>14</v>
      </c>
      <c r="O429">
        <v>23</v>
      </c>
      <c r="P429">
        <v>11</v>
      </c>
      <c r="Q429">
        <v>17</v>
      </c>
      <c r="R429">
        <v>22</v>
      </c>
      <c r="S429">
        <v>27</v>
      </c>
      <c r="T429">
        <v>24</v>
      </c>
      <c r="U429">
        <v>21</v>
      </c>
      <c r="V429">
        <v>15</v>
      </c>
      <c r="W429">
        <v>5</v>
      </c>
      <c r="X429" t="s">
        <v>8</v>
      </c>
      <c r="Y429">
        <v>28.008678570000001</v>
      </c>
      <c r="Z429">
        <v>19.806999999999999</v>
      </c>
      <c r="AA429">
        <v>34.142499999999998</v>
      </c>
      <c r="AB429">
        <v>39.664999999999999</v>
      </c>
      <c r="AC429">
        <v>39.08114286</v>
      </c>
      <c r="AD429">
        <v>43.99608929</v>
      </c>
      <c r="AE429">
        <v>33.528946429999998</v>
      </c>
      <c r="AF429">
        <v>25.59107143</v>
      </c>
      <c r="AG429">
        <v>14.102441069999999</v>
      </c>
      <c r="AH429">
        <v>10.192855359999999</v>
      </c>
      <c r="AI429">
        <v>14.187837500000001</v>
      </c>
      <c r="AJ429">
        <v>7.4914767859999998</v>
      </c>
      <c r="AK429">
        <v>99.651642859999995</v>
      </c>
      <c r="AL429">
        <v>94.195374999999999</v>
      </c>
      <c r="AM429">
        <v>81.360339289999999</v>
      </c>
      <c r="AN429">
        <v>111.4681607</v>
      </c>
      <c r="AO429">
        <v>39.812428570000002</v>
      </c>
      <c r="AP429">
        <v>18.768875000000001</v>
      </c>
      <c r="AQ429" s="2">
        <v>0.55311342592592594</v>
      </c>
      <c r="AR429" t="s">
        <v>11</v>
      </c>
      <c r="AS429" t="s">
        <v>45</v>
      </c>
    </row>
    <row r="430" spans="1:45" x14ac:dyDescent="0.2">
      <c r="A430" t="s">
        <v>63</v>
      </c>
      <c r="B430" t="s">
        <v>6</v>
      </c>
      <c r="C430">
        <v>64</v>
      </c>
      <c r="D430">
        <v>250</v>
      </c>
      <c r="E430" t="s">
        <v>7</v>
      </c>
      <c r="F430">
        <v>72</v>
      </c>
      <c r="G430">
        <v>67</v>
      </c>
      <c r="H430">
        <v>39</v>
      </c>
      <c r="I430">
        <v>89</v>
      </c>
      <c r="J430">
        <v>34</v>
      </c>
      <c r="K430">
        <v>20</v>
      </c>
      <c r="L430">
        <v>55</v>
      </c>
      <c r="M430">
        <v>44</v>
      </c>
      <c r="N430">
        <v>18</v>
      </c>
      <c r="O430">
        <v>34</v>
      </c>
      <c r="P430">
        <v>14</v>
      </c>
      <c r="Q430">
        <v>22</v>
      </c>
      <c r="R430">
        <v>28</v>
      </c>
      <c r="S430">
        <v>34</v>
      </c>
      <c r="T430">
        <v>30</v>
      </c>
      <c r="U430">
        <v>27</v>
      </c>
      <c r="V430">
        <v>18</v>
      </c>
      <c r="W430">
        <v>7</v>
      </c>
      <c r="X430" t="s">
        <v>8</v>
      </c>
      <c r="Y430">
        <v>28.808914290000001</v>
      </c>
      <c r="Z430">
        <v>20.167114290000001</v>
      </c>
      <c r="AA430">
        <v>34.763271430000003</v>
      </c>
      <c r="AB430">
        <v>39.958814289999999</v>
      </c>
      <c r="AC430">
        <v>39.081128569999997</v>
      </c>
      <c r="AD430">
        <v>45.253128570000001</v>
      </c>
      <c r="AE430">
        <v>32.783857140000002</v>
      </c>
      <c r="AF430">
        <v>25.022385709999998</v>
      </c>
      <c r="AG430">
        <v>16.67767143</v>
      </c>
      <c r="AH430">
        <v>10.55260286</v>
      </c>
      <c r="AI430">
        <v>13.62032286</v>
      </c>
      <c r="AJ430">
        <v>8.3904542860000006</v>
      </c>
      <c r="AK430">
        <v>95.665585710000002</v>
      </c>
      <c r="AL430">
        <v>90.158428569999998</v>
      </c>
      <c r="AM430">
        <v>49.773371429999997</v>
      </c>
      <c r="AN430">
        <v>108.71962859999999</v>
      </c>
      <c r="AO430">
        <v>37.34131429</v>
      </c>
      <c r="AP430">
        <v>18.768885709999999</v>
      </c>
      <c r="AQ430" s="2">
        <v>0.55314814814814817</v>
      </c>
      <c r="AR430" t="s">
        <v>11</v>
      </c>
      <c r="AS430" t="s">
        <v>45</v>
      </c>
    </row>
    <row r="431" spans="1:45" x14ac:dyDescent="0.2">
      <c r="A431" t="s">
        <v>63</v>
      </c>
      <c r="B431" t="s">
        <v>6</v>
      </c>
      <c r="C431">
        <v>64</v>
      </c>
      <c r="D431">
        <v>150</v>
      </c>
      <c r="E431" t="s">
        <v>7</v>
      </c>
      <c r="F431">
        <v>46</v>
      </c>
      <c r="G431">
        <v>286</v>
      </c>
      <c r="H431">
        <v>611</v>
      </c>
      <c r="I431">
        <v>2054</v>
      </c>
      <c r="J431">
        <v>166</v>
      </c>
      <c r="K431">
        <v>20</v>
      </c>
      <c r="L431">
        <v>21</v>
      </c>
      <c r="M431">
        <v>27</v>
      </c>
      <c r="N431">
        <v>10</v>
      </c>
      <c r="O431">
        <v>44</v>
      </c>
      <c r="P431">
        <v>11</v>
      </c>
      <c r="Q431">
        <v>19</v>
      </c>
      <c r="R431">
        <v>32</v>
      </c>
      <c r="S431">
        <v>27</v>
      </c>
      <c r="T431">
        <v>19</v>
      </c>
      <c r="U431">
        <v>16</v>
      </c>
      <c r="V431">
        <v>13</v>
      </c>
      <c r="W431">
        <v>16</v>
      </c>
      <c r="X431" t="s">
        <v>8</v>
      </c>
      <c r="Y431">
        <v>26.674928569999999</v>
      </c>
      <c r="Z431">
        <v>26.409333329999999</v>
      </c>
      <c r="AA431">
        <v>66.215761900000004</v>
      </c>
      <c r="AB431">
        <v>52.886666669999997</v>
      </c>
      <c r="AC431">
        <v>41.252309519999997</v>
      </c>
      <c r="AD431">
        <v>44.694452380000001</v>
      </c>
      <c r="AE431">
        <v>20.862452380000001</v>
      </c>
      <c r="AF431">
        <v>25.59107143</v>
      </c>
      <c r="AG431">
        <v>35.971452380000002</v>
      </c>
      <c r="AH431">
        <v>15.189354760000001</v>
      </c>
      <c r="AI431">
        <v>16.394833330000001</v>
      </c>
      <c r="AJ431">
        <v>31.96364286</v>
      </c>
      <c r="AK431">
        <v>101.8661429</v>
      </c>
      <c r="AL431">
        <v>641.42571429999998</v>
      </c>
      <c r="AM431">
        <v>1299.638095</v>
      </c>
      <c r="AN431">
        <v>4181.8357139999998</v>
      </c>
      <c r="AO431">
        <v>303.85571429999999</v>
      </c>
      <c r="AP431">
        <v>31.281476189999999</v>
      </c>
      <c r="AQ431" s="2">
        <v>0.55321759259259262</v>
      </c>
      <c r="AR431" t="s">
        <v>11</v>
      </c>
      <c r="AS431" t="s">
        <v>46</v>
      </c>
    </row>
    <row r="432" spans="1:45" x14ac:dyDescent="0.2">
      <c r="A432" t="s">
        <v>63</v>
      </c>
      <c r="B432" t="s">
        <v>6</v>
      </c>
      <c r="C432">
        <v>64</v>
      </c>
      <c r="D432">
        <v>200</v>
      </c>
      <c r="E432" t="s">
        <v>7</v>
      </c>
      <c r="F432">
        <v>62</v>
      </c>
      <c r="G432">
        <v>380</v>
      </c>
      <c r="H432">
        <v>806</v>
      </c>
      <c r="I432">
        <v>2749</v>
      </c>
      <c r="J432">
        <v>223</v>
      </c>
      <c r="K432">
        <v>26</v>
      </c>
      <c r="L432">
        <v>28</v>
      </c>
      <c r="M432">
        <v>35</v>
      </c>
      <c r="N432">
        <v>13</v>
      </c>
      <c r="O432">
        <v>54</v>
      </c>
      <c r="P432">
        <v>15</v>
      </c>
      <c r="Q432">
        <v>25</v>
      </c>
      <c r="R432">
        <v>43</v>
      </c>
      <c r="S432">
        <v>37</v>
      </c>
      <c r="T432">
        <v>26</v>
      </c>
      <c r="U432">
        <v>22</v>
      </c>
      <c r="V432">
        <v>17</v>
      </c>
      <c r="W432">
        <v>21</v>
      </c>
      <c r="X432" t="s">
        <v>8</v>
      </c>
      <c r="Y432">
        <v>26.008053570000001</v>
      </c>
      <c r="Z432">
        <v>27.009535710000002</v>
      </c>
      <c r="AA432">
        <v>66.733053569999996</v>
      </c>
      <c r="AB432">
        <v>54.355732140000001</v>
      </c>
      <c r="AC432">
        <v>42.337892859999997</v>
      </c>
      <c r="AD432">
        <v>46.091142859999998</v>
      </c>
      <c r="AE432">
        <v>20.862446429999999</v>
      </c>
      <c r="AF432">
        <v>24.880214290000001</v>
      </c>
      <c r="AG432">
        <v>33.110071429999998</v>
      </c>
      <c r="AH432">
        <v>14.98949286</v>
      </c>
      <c r="AI432">
        <v>16.079548209999999</v>
      </c>
      <c r="AJ432">
        <v>31.464196430000001</v>
      </c>
      <c r="AK432">
        <v>102.973375</v>
      </c>
      <c r="AL432">
        <v>639.18285709999998</v>
      </c>
      <c r="AM432">
        <v>1285.8123210000001</v>
      </c>
      <c r="AN432">
        <v>4197.6160710000004</v>
      </c>
      <c r="AO432">
        <v>306.14392859999998</v>
      </c>
      <c r="AP432">
        <v>30.499428569999999</v>
      </c>
      <c r="AQ432" s="2">
        <v>0.55325231481481485</v>
      </c>
      <c r="AR432" t="s">
        <v>11</v>
      </c>
      <c r="AS432" t="s">
        <v>46</v>
      </c>
    </row>
    <row r="433" spans="1:45" x14ac:dyDescent="0.2">
      <c r="A433" t="s">
        <v>63</v>
      </c>
      <c r="B433" t="s">
        <v>6</v>
      </c>
      <c r="C433">
        <v>64</v>
      </c>
      <c r="D433">
        <v>250</v>
      </c>
      <c r="E433" t="s">
        <v>7</v>
      </c>
      <c r="F433">
        <v>76</v>
      </c>
      <c r="G433">
        <v>472</v>
      </c>
      <c r="H433">
        <v>1008</v>
      </c>
      <c r="I433">
        <v>3439</v>
      </c>
      <c r="J433">
        <v>281</v>
      </c>
      <c r="K433">
        <v>33</v>
      </c>
      <c r="L433">
        <v>35</v>
      </c>
      <c r="M433">
        <v>44</v>
      </c>
      <c r="N433">
        <v>16</v>
      </c>
      <c r="O433">
        <v>74</v>
      </c>
      <c r="P433">
        <v>20</v>
      </c>
      <c r="Q433">
        <v>31</v>
      </c>
      <c r="R433">
        <v>54</v>
      </c>
      <c r="S433">
        <v>46</v>
      </c>
      <c r="T433">
        <v>33</v>
      </c>
      <c r="U433">
        <v>27</v>
      </c>
      <c r="V433">
        <v>22</v>
      </c>
      <c r="W433">
        <v>26</v>
      </c>
      <c r="X433" t="s">
        <v>8</v>
      </c>
      <c r="Y433">
        <v>25.607928569999999</v>
      </c>
      <c r="Z433">
        <v>28.81017143</v>
      </c>
      <c r="AA433">
        <v>67.043442859999999</v>
      </c>
      <c r="AB433">
        <v>54.061914289999997</v>
      </c>
      <c r="AC433">
        <v>42.989257139999999</v>
      </c>
      <c r="AD433">
        <v>45.253128570000001</v>
      </c>
      <c r="AE433">
        <v>20.86245714</v>
      </c>
      <c r="AF433">
        <v>25.022385709999998</v>
      </c>
      <c r="AG433">
        <v>36.298457139999996</v>
      </c>
      <c r="AH433">
        <v>14.869571430000001</v>
      </c>
      <c r="AI433">
        <v>16.647057140000001</v>
      </c>
      <c r="AJ433">
        <v>31.164542860000001</v>
      </c>
      <c r="AK433">
        <v>100.9803429</v>
      </c>
      <c r="AL433">
        <v>635.14599999999996</v>
      </c>
      <c r="AM433">
        <v>1286.450429</v>
      </c>
      <c r="AN433">
        <v>4200.9742859999997</v>
      </c>
      <c r="AO433">
        <v>308.61500000000001</v>
      </c>
      <c r="AP433">
        <v>30.968657140000001</v>
      </c>
      <c r="AQ433" s="2">
        <v>0.55329861111111112</v>
      </c>
      <c r="AR433" t="s">
        <v>11</v>
      </c>
      <c r="AS433" t="s">
        <v>46</v>
      </c>
    </row>
    <row r="434" spans="1:45" x14ac:dyDescent="0.2">
      <c r="A434" t="s">
        <v>63</v>
      </c>
      <c r="B434" t="s">
        <v>6</v>
      </c>
      <c r="C434">
        <v>64</v>
      </c>
      <c r="D434">
        <v>150</v>
      </c>
      <c r="E434" t="s">
        <v>7</v>
      </c>
      <c r="F434">
        <v>20</v>
      </c>
      <c r="G434">
        <v>475</v>
      </c>
      <c r="H434">
        <v>8987</v>
      </c>
      <c r="I434">
        <v>255</v>
      </c>
      <c r="J434">
        <v>144</v>
      </c>
      <c r="K434">
        <v>65</v>
      </c>
      <c r="L434">
        <v>22</v>
      </c>
      <c r="M434">
        <v>19</v>
      </c>
      <c r="N434">
        <v>10</v>
      </c>
      <c r="O434">
        <v>13</v>
      </c>
      <c r="P434">
        <v>21</v>
      </c>
      <c r="Q434">
        <v>26</v>
      </c>
      <c r="R434">
        <v>79</v>
      </c>
      <c r="S434">
        <v>63</v>
      </c>
      <c r="T434">
        <v>23</v>
      </c>
      <c r="U434">
        <v>18</v>
      </c>
      <c r="V434">
        <v>12</v>
      </c>
      <c r="W434">
        <v>7</v>
      </c>
      <c r="X434" t="s">
        <v>8</v>
      </c>
      <c r="Y434">
        <v>26.674928569999999</v>
      </c>
      <c r="Z434">
        <v>50.417809519999999</v>
      </c>
      <c r="AA434">
        <v>163.47014290000001</v>
      </c>
      <c r="AB434">
        <v>123.4022143</v>
      </c>
      <c r="AC434">
        <v>49.936999999999998</v>
      </c>
      <c r="AD434">
        <v>50.281261899999997</v>
      </c>
      <c r="AE434">
        <v>21.855904760000001</v>
      </c>
      <c r="AF434">
        <v>18.008538099999999</v>
      </c>
      <c r="AG434">
        <v>10.62792619</v>
      </c>
      <c r="AH434">
        <v>20.785430949999999</v>
      </c>
      <c r="AI434">
        <v>15.13369286</v>
      </c>
      <c r="AJ434">
        <v>13.984090480000001</v>
      </c>
      <c r="AK434">
        <v>44.289619049999999</v>
      </c>
      <c r="AL434">
        <v>1065.304762</v>
      </c>
      <c r="AM434">
        <v>19115.954760000001</v>
      </c>
      <c r="AN434">
        <v>519.16666669999995</v>
      </c>
      <c r="AO434">
        <v>263.58571430000001</v>
      </c>
      <c r="AP434">
        <v>101.6647857</v>
      </c>
      <c r="AQ434" s="2">
        <v>0.55335648148148142</v>
      </c>
      <c r="AR434" t="s">
        <v>11</v>
      </c>
      <c r="AS434" t="s">
        <v>47</v>
      </c>
    </row>
    <row r="435" spans="1:45" x14ac:dyDescent="0.2">
      <c r="A435" t="s">
        <v>63</v>
      </c>
      <c r="B435" t="s">
        <v>6</v>
      </c>
      <c r="C435">
        <v>64</v>
      </c>
      <c r="D435">
        <v>200</v>
      </c>
      <c r="E435" t="s">
        <v>7</v>
      </c>
      <c r="F435">
        <v>26</v>
      </c>
      <c r="G435">
        <v>634</v>
      </c>
      <c r="H435">
        <v>11601</v>
      </c>
      <c r="I435">
        <v>339</v>
      </c>
      <c r="J435">
        <v>193</v>
      </c>
      <c r="K435">
        <v>86</v>
      </c>
      <c r="L435">
        <v>29</v>
      </c>
      <c r="M435">
        <v>26</v>
      </c>
      <c r="N435">
        <v>14</v>
      </c>
      <c r="O435">
        <v>21</v>
      </c>
      <c r="P435">
        <v>29</v>
      </c>
      <c r="Q435">
        <v>34</v>
      </c>
      <c r="R435">
        <v>100</v>
      </c>
      <c r="S435">
        <v>80</v>
      </c>
      <c r="T435">
        <v>31</v>
      </c>
      <c r="U435">
        <v>24</v>
      </c>
      <c r="V435">
        <v>17</v>
      </c>
      <c r="W435">
        <v>9</v>
      </c>
      <c r="X435" t="s">
        <v>8</v>
      </c>
      <c r="Y435">
        <v>28.008678570000001</v>
      </c>
      <c r="Z435">
        <v>52.21842857</v>
      </c>
      <c r="AA435">
        <v>155.19317860000001</v>
      </c>
      <c r="AB435">
        <v>117.5259107</v>
      </c>
      <c r="AC435">
        <v>50.479803570000001</v>
      </c>
      <c r="AD435">
        <v>50.28125</v>
      </c>
      <c r="AE435">
        <v>21.607535710000001</v>
      </c>
      <c r="AF435">
        <v>18.48244643</v>
      </c>
      <c r="AG435">
        <v>12.876141069999999</v>
      </c>
      <c r="AH435">
        <v>20.385714289999999</v>
      </c>
      <c r="AI435">
        <v>16.079548209999999</v>
      </c>
      <c r="AJ435">
        <v>13.48465893</v>
      </c>
      <c r="AK435">
        <v>43.18239286</v>
      </c>
      <c r="AL435">
        <v>1066.42625</v>
      </c>
      <c r="AM435">
        <v>18507.08929</v>
      </c>
      <c r="AN435">
        <v>517.63982139999996</v>
      </c>
      <c r="AO435">
        <v>264.95857139999998</v>
      </c>
      <c r="AP435">
        <v>100.88275</v>
      </c>
      <c r="AQ435" s="2">
        <v>0.55339120370370376</v>
      </c>
      <c r="AR435" t="s">
        <v>11</v>
      </c>
      <c r="AS435" t="s">
        <v>47</v>
      </c>
    </row>
    <row r="436" spans="1:45" x14ac:dyDescent="0.2">
      <c r="A436" t="s">
        <v>63</v>
      </c>
      <c r="B436" t="s">
        <v>6</v>
      </c>
      <c r="C436">
        <v>64</v>
      </c>
      <c r="D436">
        <v>250</v>
      </c>
      <c r="E436" t="s">
        <v>7</v>
      </c>
      <c r="F436">
        <v>33</v>
      </c>
      <c r="G436">
        <v>793</v>
      </c>
      <c r="H436">
        <v>14468</v>
      </c>
      <c r="I436">
        <v>423</v>
      </c>
      <c r="J436">
        <v>242</v>
      </c>
      <c r="K436">
        <v>108</v>
      </c>
      <c r="L436">
        <v>36</v>
      </c>
      <c r="M436">
        <v>32</v>
      </c>
      <c r="N436">
        <v>17</v>
      </c>
      <c r="O436">
        <v>27</v>
      </c>
      <c r="P436">
        <v>36</v>
      </c>
      <c r="Q436">
        <v>43</v>
      </c>
      <c r="R436">
        <v>128</v>
      </c>
      <c r="S436">
        <v>102</v>
      </c>
      <c r="T436">
        <v>38</v>
      </c>
      <c r="U436">
        <v>29</v>
      </c>
      <c r="V436">
        <v>21</v>
      </c>
      <c r="W436">
        <v>12</v>
      </c>
      <c r="X436" t="s">
        <v>8</v>
      </c>
      <c r="Y436">
        <v>27.208428569999999</v>
      </c>
      <c r="Z436">
        <v>51.858314290000003</v>
      </c>
      <c r="AA436">
        <v>158.91785709999999</v>
      </c>
      <c r="AB436">
        <v>119.8764286</v>
      </c>
      <c r="AC436">
        <v>49.502771430000003</v>
      </c>
      <c r="AD436">
        <v>48.605214289999999</v>
      </c>
      <c r="AE436">
        <v>21.458528569999999</v>
      </c>
      <c r="AF436">
        <v>18.1981</v>
      </c>
      <c r="AG436">
        <v>13.24403143</v>
      </c>
      <c r="AH436">
        <v>20.625542859999999</v>
      </c>
      <c r="AI436">
        <v>15.89038571</v>
      </c>
      <c r="AJ436">
        <v>14.38364286</v>
      </c>
      <c r="AK436">
        <v>43.846728570000003</v>
      </c>
      <c r="AL436">
        <v>1067.0991429999999</v>
      </c>
      <c r="AM436">
        <v>18464.64286</v>
      </c>
      <c r="AN436">
        <v>516.72357139999997</v>
      </c>
      <c r="AO436">
        <v>265.78228569999999</v>
      </c>
      <c r="AP436">
        <v>101.3519714</v>
      </c>
      <c r="AQ436" s="2">
        <v>0.55343750000000003</v>
      </c>
      <c r="AR436" t="s">
        <v>11</v>
      </c>
      <c r="AS436" t="s">
        <v>47</v>
      </c>
    </row>
    <row r="437" spans="1:45" x14ac:dyDescent="0.2">
      <c r="A437" t="s">
        <v>63</v>
      </c>
      <c r="B437" t="s">
        <v>6</v>
      </c>
      <c r="C437">
        <v>64</v>
      </c>
      <c r="D437">
        <v>150</v>
      </c>
      <c r="E437" t="s">
        <v>7</v>
      </c>
      <c r="F437">
        <v>24</v>
      </c>
      <c r="G437">
        <v>58</v>
      </c>
      <c r="H437">
        <v>457</v>
      </c>
      <c r="I437">
        <v>5351</v>
      </c>
      <c r="J437">
        <v>589</v>
      </c>
      <c r="K437">
        <v>52</v>
      </c>
      <c r="L437">
        <v>286</v>
      </c>
      <c r="M437">
        <v>281</v>
      </c>
      <c r="N437">
        <v>30</v>
      </c>
      <c r="O437">
        <v>169</v>
      </c>
      <c r="P437">
        <v>22</v>
      </c>
      <c r="Q437">
        <v>321</v>
      </c>
      <c r="R437">
        <v>121</v>
      </c>
      <c r="S437">
        <v>59</v>
      </c>
      <c r="T437">
        <v>49</v>
      </c>
      <c r="U437">
        <v>19</v>
      </c>
      <c r="V437">
        <v>43</v>
      </c>
      <c r="W437">
        <v>24</v>
      </c>
      <c r="X437" t="s">
        <v>8</v>
      </c>
      <c r="Y437">
        <v>80.024785710000003</v>
      </c>
      <c r="Z437">
        <v>52.818642859999997</v>
      </c>
      <c r="AA437">
        <v>250.37833330000001</v>
      </c>
      <c r="AB437">
        <v>115.56714289999999</v>
      </c>
      <c r="AC437">
        <v>106.3875476</v>
      </c>
      <c r="AD437">
        <v>53.074666669999999</v>
      </c>
      <c r="AE437">
        <v>284.12666669999999</v>
      </c>
      <c r="AF437">
        <v>266.33666670000002</v>
      </c>
      <c r="AG437">
        <v>138.1630476</v>
      </c>
      <c r="AH437">
        <v>256.62</v>
      </c>
      <c r="AI437">
        <v>54.229071429999998</v>
      </c>
      <c r="AJ437">
        <v>47.945452379999999</v>
      </c>
      <c r="AK437">
        <v>53.147547619999997</v>
      </c>
      <c r="AL437">
        <v>130.0793333</v>
      </c>
      <c r="AM437">
        <v>972.0697619</v>
      </c>
      <c r="AN437">
        <v>10894.35714</v>
      </c>
      <c r="AO437">
        <v>1078.1388099999999</v>
      </c>
      <c r="AP437">
        <v>81.331833329999995</v>
      </c>
      <c r="AQ437" s="2">
        <v>0.55354166666666671</v>
      </c>
      <c r="AR437" t="s">
        <v>11</v>
      </c>
      <c r="AS437" t="s">
        <v>48</v>
      </c>
    </row>
    <row r="438" spans="1:45" x14ac:dyDescent="0.2">
      <c r="A438" t="s">
        <v>63</v>
      </c>
      <c r="B438" t="s">
        <v>6</v>
      </c>
      <c r="C438">
        <v>64</v>
      </c>
      <c r="D438">
        <v>200</v>
      </c>
      <c r="E438" t="s">
        <v>7</v>
      </c>
      <c r="F438">
        <v>32</v>
      </c>
      <c r="G438">
        <v>77</v>
      </c>
      <c r="H438">
        <v>564</v>
      </c>
      <c r="I438">
        <v>7130</v>
      </c>
      <c r="J438">
        <v>787</v>
      </c>
      <c r="K438">
        <v>69</v>
      </c>
      <c r="L438">
        <v>379</v>
      </c>
      <c r="M438">
        <v>372</v>
      </c>
      <c r="N438">
        <v>39</v>
      </c>
      <c r="O438">
        <v>229</v>
      </c>
      <c r="P438">
        <v>29</v>
      </c>
      <c r="Q438">
        <v>389</v>
      </c>
      <c r="R438">
        <v>151</v>
      </c>
      <c r="S438">
        <v>76</v>
      </c>
      <c r="T438">
        <v>66</v>
      </c>
      <c r="U438">
        <v>25</v>
      </c>
      <c r="V438">
        <v>57</v>
      </c>
      <c r="W438">
        <v>31</v>
      </c>
      <c r="X438" t="s">
        <v>8</v>
      </c>
      <c r="Y438">
        <v>78.024142859999998</v>
      </c>
      <c r="Z438">
        <v>52.21842857</v>
      </c>
      <c r="AA438">
        <v>234.3416071</v>
      </c>
      <c r="AB438">
        <v>111.6496071</v>
      </c>
      <c r="AC438">
        <v>107.473125</v>
      </c>
      <c r="AD438">
        <v>52.376303569999997</v>
      </c>
      <c r="AE438">
        <v>282.38821430000002</v>
      </c>
      <c r="AF438">
        <v>264.4410714</v>
      </c>
      <c r="AG438">
        <v>140.41125</v>
      </c>
      <c r="AH438">
        <v>233.23642860000001</v>
      </c>
      <c r="AI438">
        <v>53.913785709999999</v>
      </c>
      <c r="AJ438">
        <v>46.447160709999999</v>
      </c>
      <c r="AK438">
        <v>53.147553569999999</v>
      </c>
      <c r="AL438">
        <v>129.5186429</v>
      </c>
      <c r="AM438">
        <v>899.7494643</v>
      </c>
      <c r="AN438">
        <v>10887.23036</v>
      </c>
      <c r="AO438">
        <v>1080.426964</v>
      </c>
      <c r="AP438">
        <v>80.94080357</v>
      </c>
      <c r="AQ438" s="2">
        <v>0.55357638888888883</v>
      </c>
      <c r="AR438" t="s">
        <v>11</v>
      </c>
      <c r="AS438" t="s">
        <v>48</v>
      </c>
    </row>
    <row r="439" spans="1:45" x14ac:dyDescent="0.2">
      <c r="A439" t="s">
        <v>63</v>
      </c>
      <c r="B439" t="s">
        <v>6</v>
      </c>
      <c r="C439">
        <v>64</v>
      </c>
      <c r="D439">
        <v>250</v>
      </c>
      <c r="E439" t="s">
        <v>7</v>
      </c>
      <c r="F439">
        <v>40</v>
      </c>
      <c r="G439">
        <v>97</v>
      </c>
      <c r="H439">
        <v>706</v>
      </c>
      <c r="I439">
        <v>8912</v>
      </c>
      <c r="J439">
        <v>988</v>
      </c>
      <c r="K439">
        <v>86</v>
      </c>
      <c r="L439">
        <v>476</v>
      </c>
      <c r="M439">
        <v>467</v>
      </c>
      <c r="N439">
        <v>49</v>
      </c>
      <c r="O439">
        <v>300</v>
      </c>
      <c r="P439">
        <v>40</v>
      </c>
      <c r="Q439">
        <v>533</v>
      </c>
      <c r="R439">
        <v>201</v>
      </c>
      <c r="S439">
        <v>98</v>
      </c>
      <c r="T439">
        <v>88</v>
      </c>
      <c r="U439">
        <v>31</v>
      </c>
      <c r="V439">
        <v>74</v>
      </c>
      <c r="W439">
        <v>39</v>
      </c>
      <c r="X439" t="s">
        <v>8</v>
      </c>
      <c r="Y439">
        <v>78.424271430000005</v>
      </c>
      <c r="Z439">
        <v>57.620342860000001</v>
      </c>
      <c r="AA439">
        <v>249.5505714</v>
      </c>
      <c r="AB439">
        <v>115.1754</v>
      </c>
      <c r="AC439">
        <v>114.63800000000001</v>
      </c>
      <c r="AD439">
        <v>51.957299999999996</v>
      </c>
      <c r="AE439">
        <v>283.72928569999999</v>
      </c>
      <c r="AF439">
        <v>265.57857139999999</v>
      </c>
      <c r="AG439">
        <v>147.15585709999999</v>
      </c>
      <c r="AH439">
        <v>255.66085709999999</v>
      </c>
      <c r="AI439">
        <v>55.994657140000001</v>
      </c>
      <c r="AJ439">
        <v>46.746814290000003</v>
      </c>
      <c r="AK439">
        <v>53.147557140000004</v>
      </c>
      <c r="AL439">
        <v>130.52787140000001</v>
      </c>
      <c r="AM439">
        <v>901.0257143</v>
      </c>
      <c r="AN439">
        <v>10886.621429999999</v>
      </c>
      <c r="AO439">
        <v>1085.0947140000001</v>
      </c>
      <c r="AP439">
        <v>80.706199999999995</v>
      </c>
      <c r="AQ439" s="2">
        <v>0.55361111111111116</v>
      </c>
      <c r="AR439" t="s">
        <v>11</v>
      </c>
      <c r="AS439" t="s">
        <v>48</v>
      </c>
    </row>
    <row r="440" spans="1:45" x14ac:dyDescent="0.2">
      <c r="A440" t="s">
        <v>63</v>
      </c>
      <c r="B440" t="s">
        <v>6</v>
      </c>
      <c r="C440">
        <v>64</v>
      </c>
      <c r="D440">
        <v>150</v>
      </c>
      <c r="E440" t="s">
        <v>7</v>
      </c>
      <c r="F440">
        <v>183</v>
      </c>
      <c r="G440">
        <v>1157</v>
      </c>
      <c r="H440">
        <v>5890</v>
      </c>
      <c r="I440">
        <v>8858</v>
      </c>
      <c r="J440">
        <v>868</v>
      </c>
      <c r="K440">
        <v>74</v>
      </c>
      <c r="L440">
        <v>34</v>
      </c>
      <c r="M440">
        <v>55</v>
      </c>
      <c r="N440">
        <v>13</v>
      </c>
      <c r="O440">
        <v>123</v>
      </c>
      <c r="P440">
        <v>22</v>
      </c>
      <c r="Q440">
        <v>57</v>
      </c>
      <c r="R440">
        <v>156</v>
      </c>
      <c r="S440">
        <v>57</v>
      </c>
      <c r="T440">
        <v>26</v>
      </c>
      <c r="U440">
        <v>18</v>
      </c>
      <c r="V440">
        <v>28</v>
      </c>
      <c r="W440">
        <v>62</v>
      </c>
      <c r="X440" t="s">
        <v>8</v>
      </c>
      <c r="Y440">
        <v>34.677404760000002</v>
      </c>
      <c r="Z440">
        <v>52.818642859999997</v>
      </c>
      <c r="AA440">
        <v>322.8016667</v>
      </c>
      <c r="AB440">
        <v>111.649619</v>
      </c>
      <c r="AC440">
        <v>56.45052381</v>
      </c>
      <c r="AD440">
        <v>50.281261899999997</v>
      </c>
      <c r="AE440">
        <v>33.777309520000003</v>
      </c>
      <c r="AF440">
        <v>52.129976190000001</v>
      </c>
      <c r="AG440">
        <v>100.55652379999999</v>
      </c>
      <c r="AH440">
        <v>45.568047620000002</v>
      </c>
      <c r="AI440">
        <v>35.311952380000001</v>
      </c>
      <c r="AJ440">
        <v>123.8590952</v>
      </c>
      <c r="AK440">
        <v>405.25</v>
      </c>
      <c r="AL440">
        <v>2594.859524</v>
      </c>
      <c r="AM440">
        <v>12528.42857</v>
      </c>
      <c r="AN440">
        <v>18034.426189999998</v>
      </c>
      <c r="AO440">
        <v>1588.836429</v>
      </c>
      <c r="AP440">
        <v>115.7414524</v>
      </c>
      <c r="AQ440" s="2">
        <v>0.55368055555555562</v>
      </c>
      <c r="AR440" t="s">
        <v>11</v>
      </c>
      <c r="AS440" t="s">
        <v>49</v>
      </c>
    </row>
    <row r="441" spans="1:45" x14ac:dyDescent="0.2">
      <c r="A441" t="s">
        <v>63</v>
      </c>
      <c r="B441" t="s">
        <v>6</v>
      </c>
      <c r="C441">
        <v>64</v>
      </c>
      <c r="D441">
        <v>200</v>
      </c>
      <c r="E441" t="s">
        <v>7</v>
      </c>
      <c r="F441">
        <v>244</v>
      </c>
      <c r="G441">
        <v>1545</v>
      </c>
      <c r="H441">
        <v>7830</v>
      </c>
      <c r="I441">
        <v>11800</v>
      </c>
      <c r="J441">
        <v>1159</v>
      </c>
      <c r="K441">
        <v>98</v>
      </c>
      <c r="L441">
        <v>45</v>
      </c>
      <c r="M441">
        <v>73</v>
      </c>
      <c r="N441">
        <v>17</v>
      </c>
      <c r="O441">
        <v>158</v>
      </c>
      <c r="P441">
        <v>29</v>
      </c>
      <c r="Q441">
        <v>75</v>
      </c>
      <c r="R441">
        <v>204</v>
      </c>
      <c r="S441">
        <v>76</v>
      </c>
      <c r="T441">
        <v>35</v>
      </c>
      <c r="U441">
        <v>24</v>
      </c>
      <c r="V441">
        <v>38</v>
      </c>
      <c r="W441">
        <v>82</v>
      </c>
      <c r="X441" t="s">
        <v>8</v>
      </c>
      <c r="Y441">
        <v>34.010535709999999</v>
      </c>
      <c r="Z441">
        <v>52.21842857</v>
      </c>
      <c r="AA441">
        <v>316.59410709999997</v>
      </c>
      <c r="AB441">
        <v>111.6496071</v>
      </c>
      <c r="AC441">
        <v>56.993321430000002</v>
      </c>
      <c r="AD441">
        <v>50.28125</v>
      </c>
      <c r="AE441">
        <v>33.528946429999998</v>
      </c>
      <c r="AF441">
        <v>51.89301786</v>
      </c>
      <c r="AG441">
        <v>96.877642859999995</v>
      </c>
      <c r="AH441">
        <v>44.968482139999999</v>
      </c>
      <c r="AI441">
        <v>35.942517860000002</v>
      </c>
      <c r="AJ441">
        <v>122.8602143</v>
      </c>
      <c r="AK441">
        <v>405.25</v>
      </c>
      <c r="AL441">
        <v>2598.7839290000002</v>
      </c>
      <c r="AM441">
        <v>12491.20357</v>
      </c>
      <c r="AN441">
        <v>18018.14286</v>
      </c>
      <c r="AO441">
        <v>1591.124286</v>
      </c>
      <c r="AP441">
        <v>114.9593929</v>
      </c>
      <c r="AQ441" s="2">
        <v>0.55371527777777774</v>
      </c>
      <c r="AR441" t="s">
        <v>11</v>
      </c>
      <c r="AS441" t="s">
        <v>49</v>
      </c>
    </row>
    <row r="442" spans="1:45" x14ac:dyDescent="0.2">
      <c r="A442" t="s">
        <v>63</v>
      </c>
      <c r="B442" t="s">
        <v>6</v>
      </c>
      <c r="C442">
        <v>64</v>
      </c>
      <c r="D442">
        <v>250</v>
      </c>
      <c r="E442" t="s">
        <v>7</v>
      </c>
      <c r="F442">
        <v>306</v>
      </c>
      <c r="G442">
        <v>1934</v>
      </c>
      <c r="H442">
        <v>9775</v>
      </c>
      <c r="I442">
        <v>14762</v>
      </c>
      <c r="J442">
        <v>1452</v>
      </c>
      <c r="K442">
        <v>123</v>
      </c>
      <c r="L442">
        <v>56</v>
      </c>
      <c r="M442">
        <v>92</v>
      </c>
      <c r="N442">
        <v>22</v>
      </c>
      <c r="O442">
        <v>207</v>
      </c>
      <c r="P442">
        <v>37</v>
      </c>
      <c r="Q442">
        <v>94</v>
      </c>
      <c r="R442">
        <v>264</v>
      </c>
      <c r="S442">
        <v>96</v>
      </c>
      <c r="T442">
        <v>44</v>
      </c>
      <c r="U442">
        <v>30</v>
      </c>
      <c r="V442">
        <v>48</v>
      </c>
      <c r="W442">
        <v>103</v>
      </c>
      <c r="X442" t="s">
        <v>8</v>
      </c>
      <c r="Y442">
        <v>35.210900000000002</v>
      </c>
      <c r="Z442">
        <v>53.298814290000003</v>
      </c>
      <c r="AA442">
        <v>327.76799999999997</v>
      </c>
      <c r="AB442">
        <v>112.82487140000001</v>
      </c>
      <c r="AC442">
        <v>57.319000000000003</v>
      </c>
      <c r="AD442">
        <v>50.281257140000001</v>
      </c>
      <c r="AE442">
        <v>33.379928569999997</v>
      </c>
      <c r="AF442">
        <v>52.319542859999999</v>
      </c>
      <c r="AG442">
        <v>101.5375714</v>
      </c>
      <c r="AH442">
        <v>45.0884</v>
      </c>
      <c r="AI442">
        <v>36.320857140000001</v>
      </c>
      <c r="AJ442">
        <v>123.4595429</v>
      </c>
      <c r="AK442">
        <v>406.5787143</v>
      </c>
      <c r="AL442">
        <v>2602.4842859999999</v>
      </c>
      <c r="AM442">
        <v>12475.25</v>
      </c>
      <c r="AN442">
        <v>18032.8</v>
      </c>
      <c r="AO442">
        <v>1594.6942859999999</v>
      </c>
      <c r="AP442">
        <v>115.4286429</v>
      </c>
      <c r="AQ442" s="2">
        <v>0.55374999999999996</v>
      </c>
      <c r="AR442" t="s">
        <v>11</v>
      </c>
      <c r="AS442" t="s">
        <v>49</v>
      </c>
    </row>
    <row r="443" spans="1:45" x14ac:dyDescent="0.2">
      <c r="A443" t="s">
        <v>63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449</v>
      </c>
      <c r="H443">
        <v>272</v>
      </c>
      <c r="I443">
        <v>1052</v>
      </c>
      <c r="J443">
        <v>5531</v>
      </c>
      <c r="K443">
        <v>1748</v>
      </c>
      <c r="L443">
        <v>83</v>
      </c>
      <c r="M443">
        <v>34</v>
      </c>
      <c r="N443">
        <v>12</v>
      </c>
      <c r="O443">
        <v>23</v>
      </c>
      <c r="P443">
        <v>13</v>
      </c>
      <c r="Q443">
        <v>24</v>
      </c>
      <c r="R443">
        <v>75</v>
      </c>
      <c r="S443">
        <v>38</v>
      </c>
      <c r="T443">
        <v>21</v>
      </c>
      <c r="U443">
        <v>17</v>
      </c>
      <c r="V443">
        <v>19</v>
      </c>
      <c r="W443">
        <v>25</v>
      </c>
      <c r="X443" t="s">
        <v>8</v>
      </c>
      <c r="Y443">
        <v>32.009904759999998</v>
      </c>
      <c r="Z443">
        <v>31.21102381</v>
      </c>
      <c r="AA443">
        <v>155.19316670000001</v>
      </c>
      <c r="AB443">
        <v>74.433071429999998</v>
      </c>
      <c r="AC443">
        <v>45.594666670000002</v>
      </c>
      <c r="AD443">
        <v>47.487857140000003</v>
      </c>
      <c r="AE443">
        <v>82.456357139999994</v>
      </c>
      <c r="AF443">
        <v>32.225809519999999</v>
      </c>
      <c r="AG443">
        <v>18.803254760000002</v>
      </c>
      <c r="AH443">
        <v>19.186552379999998</v>
      </c>
      <c r="AI443">
        <v>23.961690480000001</v>
      </c>
      <c r="AJ443">
        <v>49.943190479999998</v>
      </c>
      <c r="AK443">
        <v>279.0245238</v>
      </c>
      <c r="AL443">
        <v>1006.993571</v>
      </c>
      <c r="AM443">
        <v>578.56238099999996</v>
      </c>
      <c r="AN443">
        <v>2141.8171430000002</v>
      </c>
      <c r="AO443">
        <v>10124.25476</v>
      </c>
      <c r="AP443">
        <v>2734</v>
      </c>
      <c r="AQ443" s="2">
        <v>0.55381944444444442</v>
      </c>
      <c r="AR443" t="s">
        <v>11</v>
      </c>
      <c r="AS443" t="s">
        <v>50</v>
      </c>
    </row>
    <row r="444" spans="1:45" x14ac:dyDescent="0.2">
      <c r="A444" t="s">
        <v>63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596</v>
      </c>
      <c r="H444">
        <v>364</v>
      </c>
      <c r="I444">
        <v>1392</v>
      </c>
      <c r="J444">
        <v>7309</v>
      </c>
      <c r="K444">
        <v>2326</v>
      </c>
      <c r="L444">
        <v>110</v>
      </c>
      <c r="M444">
        <v>45</v>
      </c>
      <c r="N444">
        <v>15</v>
      </c>
      <c r="O444">
        <v>34</v>
      </c>
      <c r="P444">
        <v>15</v>
      </c>
      <c r="Q444">
        <v>31</v>
      </c>
      <c r="R444">
        <v>99</v>
      </c>
      <c r="S444">
        <v>50</v>
      </c>
      <c r="T444">
        <v>27</v>
      </c>
      <c r="U444">
        <v>22</v>
      </c>
      <c r="V444">
        <v>25</v>
      </c>
      <c r="W444">
        <v>34</v>
      </c>
      <c r="X444" t="s">
        <v>8</v>
      </c>
      <c r="Y444">
        <v>30.00928571</v>
      </c>
      <c r="Z444">
        <v>27.009535710000002</v>
      </c>
      <c r="AA444">
        <v>153.6412321</v>
      </c>
      <c r="AB444">
        <v>73.453696429999994</v>
      </c>
      <c r="AC444">
        <v>43.966267860000002</v>
      </c>
      <c r="AD444">
        <v>46.091142859999998</v>
      </c>
      <c r="AE444">
        <v>81.959642860000002</v>
      </c>
      <c r="AF444">
        <v>31.98885714</v>
      </c>
      <c r="AG444">
        <v>20.84708929</v>
      </c>
      <c r="AH444">
        <v>18.586964290000001</v>
      </c>
      <c r="AI444">
        <v>23.646392859999999</v>
      </c>
      <c r="AJ444">
        <v>50.942035709999999</v>
      </c>
      <c r="AK444">
        <v>275.70285710000002</v>
      </c>
      <c r="AL444">
        <v>1002.5080359999999</v>
      </c>
      <c r="AM444">
        <v>580.68946430000005</v>
      </c>
      <c r="AN444">
        <v>2125.5303570000001</v>
      </c>
      <c r="AO444">
        <v>10034.10536</v>
      </c>
      <c r="AP444">
        <v>2728.5267859999999</v>
      </c>
      <c r="AQ444" s="2">
        <v>0.55385416666666665</v>
      </c>
      <c r="AR444" t="s">
        <v>11</v>
      </c>
      <c r="AS444" t="s">
        <v>50</v>
      </c>
    </row>
    <row r="445" spans="1:45" x14ac:dyDescent="0.2">
      <c r="A445" t="s">
        <v>63</v>
      </c>
      <c r="B445" t="s">
        <v>6</v>
      </c>
      <c r="C445">
        <v>64</v>
      </c>
      <c r="D445">
        <v>250</v>
      </c>
      <c r="E445" t="s">
        <v>7</v>
      </c>
      <c r="F445">
        <v>207</v>
      </c>
      <c r="G445">
        <v>743</v>
      </c>
      <c r="H445">
        <v>458</v>
      </c>
      <c r="I445">
        <v>1733</v>
      </c>
      <c r="J445">
        <v>9111</v>
      </c>
      <c r="K445">
        <v>2906</v>
      </c>
      <c r="L445">
        <v>137</v>
      </c>
      <c r="M445">
        <v>55</v>
      </c>
      <c r="N445">
        <v>18</v>
      </c>
      <c r="O445">
        <v>44</v>
      </c>
      <c r="P445">
        <v>21</v>
      </c>
      <c r="Q445">
        <v>39</v>
      </c>
      <c r="R445">
        <v>126</v>
      </c>
      <c r="S445">
        <v>62</v>
      </c>
      <c r="T445">
        <v>36</v>
      </c>
      <c r="U445">
        <v>27</v>
      </c>
      <c r="V445">
        <v>32</v>
      </c>
      <c r="W445">
        <v>42</v>
      </c>
      <c r="X445" t="s">
        <v>8</v>
      </c>
      <c r="Y445">
        <v>28.808914290000001</v>
      </c>
      <c r="Z445">
        <v>30.250685709999999</v>
      </c>
      <c r="AA445">
        <v>156.4347143</v>
      </c>
      <c r="AB445">
        <v>72.866071430000005</v>
      </c>
      <c r="AC445">
        <v>46.897357139999997</v>
      </c>
      <c r="AD445">
        <v>45.253128570000001</v>
      </c>
      <c r="AE445">
        <v>81.661600000000007</v>
      </c>
      <c r="AF445">
        <v>31.277985709999999</v>
      </c>
      <c r="AG445">
        <v>21.582871430000001</v>
      </c>
      <c r="AH445">
        <v>18.706885710000002</v>
      </c>
      <c r="AI445">
        <v>24.213914290000002</v>
      </c>
      <c r="AJ445">
        <v>50.342728569999998</v>
      </c>
      <c r="AK445">
        <v>275.03857140000002</v>
      </c>
      <c r="AL445">
        <v>999.81657140000004</v>
      </c>
      <c r="AM445">
        <v>584.51814290000004</v>
      </c>
      <c r="AN445">
        <v>2116.9785710000001</v>
      </c>
      <c r="AO445">
        <v>10006.37429</v>
      </c>
      <c r="AP445">
        <v>2727.118571</v>
      </c>
      <c r="AQ445" s="2">
        <v>0.55388888888888888</v>
      </c>
      <c r="AR445" t="s">
        <v>11</v>
      </c>
      <c r="AS445" t="s">
        <v>50</v>
      </c>
    </row>
    <row r="446" spans="1:45" x14ac:dyDescent="0.2">
      <c r="A446" t="s">
        <v>63</v>
      </c>
      <c r="B446" t="s">
        <v>6</v>
      </c>
      <c r="C446">
        <v>64</v>
      </c>
      <c r="D446">
        <v>150</v>
      </c>
      <c r="E446" t="s">
        <v>7</v>
      </c>
      <c r="F446">
        <v>10</v>
      </c>
      <c r="G446">
        <v>11</v>
      </c>
      <c r="H446">
        <v>13</v>
      </c>
      <c r="I446">
        <v>16</v>
      </c>
      <c r="J446">
        <v>217</v>
      </c>
      <c r="K446">
        <v>908</v>
      </c>
      <c r="L446">
        <v>163</v>
      </c>
      <c r="M446">
        <v>38</v>
      </c>
      <c r="N446">
        <v>12</v>
      </c>
      <c r="O446">
        <v>13</v>
      </c>
      <c r="P446">
        <v>11</v>
      </c>
      <c r="Q446">
        <v>24</v>
      </c>
      <c r="R446">
        <v>30</v>
      </c>
      <c r="S446">
        <v>35</v>
      </c>
      <c r="T446">
        <v>19</v>
      </c>
      <c r="U446">
        <v>17</v>
      </c>
      <c r="V446">
        <v>13</v>
      </c>
      <c r="W446">
        <v>4</v>
      </c>
      <c r="X446" t="s">
        <v>8</v>
      </c>
      <c r="Y446">
        <v>32.009904759999998</v>
      </c>
      <c r="Z446">
        <v>26.409333329999999</v>
      </c>
      <c r="AA446">
        <v>62.077261900000003</v>
      </c>
      <c r="AB446">
        <v>68.55678571</v>
      </c>
      <c r="AC446">
        <v>41.252309519999997</v>
      </c>
      <c r="AD446">
        <v>47.487857140000003</v>
      </c>
      <c r="AE446">
        <v>161.93238099999999</v>
      </c>
      <c r="AF446">
        <v>36.017071430000001</v>
      </c>
      <c r="AG446">
        <v>10.62792619</v>
      </c>
      <c r="AH446">
        <v>19.186552379999998</v>
      </c>
      <c r="AI446">
        <v>16.394833330000001</v>
      </c>
      <c r="AJ446">
        <v>7.9909095240000001</v>
      </c>
      <c r="AK446">
        <v>22.144811900000001</v>
      </c>
      <c r="AL446">
        <v>24.670214290000001</v>
      </c>
      <c r="AM446">
        <v>27.651880949999999</v>
      </c>
      <c r="AN446">
        <v>32.575166670000002</v>
      </c>
      <c r="AO446">
        <v>397.20904760000002</v>
      </c>
      <c r="AP446">
        <v>1420.1788100000001</v>
      </c>
      <c r="AQ446" s="2">
        <v>0.55398148148148152</v>
      </c>
      <c r="AR446" t="s">
        <v>11</v>
      </c>
      <c r="AS446" t="s">
        <v>51</v>
      </c>
    </row>
    <row r="447" spans="1:45" x14ac:dyDescent="0.2">
      <c r="A447" t="s">
        <v>63</v>
      </c>
      <c r="B447" t="s">
        <v>6</v>
      </c>
      <c r="C447">
        <v>64</v>
      </c>
      <c r="D447">
        <v>200</v>
      </c>
      <c r="E447" t="s">
        <v>7</v>
      </c>
      <c r="F447">
        <v>13</v>
      </c>
      <c r="G447">
        <v>15</v>
      </c>
      <c r="H447">
        <v>26</v>
      </c>
      <c r="I447">
        <v>21</v>
      </c>
      <c r="J447">
        <v>398</v>
      </c>
      <c r="K447">
        <v>1157</v>
      </c>
      <c r="L447">
        <v>209</v>
      </c>
      <c r="M447">
        <v>49</v>
      </c>
      <c r="N447">
        <v>16</v>
      </c>
      <c r="O447">
        <v>20</v>
      </c>
      <c r="P447">
        <v>19</v>
      </c>
      <c r="Q447">
        <v>32</v>
      </c>
      <c r="R447">
        <v>39</v>
      </c>
      <c r="S447">
        <v>44</v>
      </c>
      <c r="T447">
        <v>29</v>
      </c>
      <c r="U447">
        <v>22</v>
      </c>
      <c r="V447">
        <v>21</v>
      </c>
      <c r="W447">
        <v>6</v>
      </c>
      <c r="X447" t="s">
        <v>8</v>
      </c>
      <c r="Y447">
        <v>32.00991071</v>
      </c>
      <c r="Z447">
        <v>34.212071430000002</v>
      </c>
      <c r="AA447">
        <v>60.525339289999998</v>
      </c>
      <c r="AB447">
        <v>64.639250000000004</v>
      </c>
      <c r="AC447">
        <v>47.223035709999998</v>
      </c>
      <c r="AD447">
        <v>46.091142859999998</v>
      </c>
      <c r="AE447">
        <v>155.7233214</v>
      </c>
      <c r="AF447">
        <v>34.832303570000001</v>
      </c>
      <c r="AG447">
        <v>12.26299107</v>
      </c>
      <c r="AH447">
        <v>19.186553570000001</v>
      </c>
      <c r="AI447">
        <v>19.86298214</v>
      </c>
      <c r="AJ447">
        <v>8.9897732139999995</v>
      </c>
      <c r="AK447">
        <v>21.59119643</v>
      </c>
      <c r="AL447">
        <v>25.23091071</v>
      </c>
      <c r="AM447">
        <v>41.477803569999999</v>
      </c>
      <c r="AN447">
        <v>32.066178569999998</v>
      </c>
      <c r="AO447">
        <v>546.39125000000001</v>
      </c>
      <c r="AP447">
        <v>1357.224821</v>
      </c>
      <c r="AQ447" s="2">
        <v>0.55401620370370364</v>
      </c>
      <c r="AR447" t="s">
        <v>11</v>
      </c>
      <c r="AS447" t="s">
        <v>51</v>
      </c>
    </row>
    <row r="448" spans="1:45" x14ac:dyDescent="0.2">
      <c r="A448" t="s">
        <v>63</v>
      </c>
      <c r="B448" t="s">
        <v>6</v>
      </c>
      <c r="C448">
        <v>64</v>
      </c>
      <c r="D448">
        <v>250</v>
      </c>
      <c r="E448" t="s">
        <v>7</v>
      </c>
      <c r="F448">
        <v>18</v>
      </c>
      <c r="G448">
        <v>20</v>
      </c>
      <c r="H448">
        <v>23</v>
      </c>
      <c r="I448">
        <v>28</v>
      </c>
      <c r="J448">
        <v>468</v>
      </c>
      <c r="K448">
        <v>1481</v>
      </c>
      <c r="L448">
        <v>269</v>
      </c>
      <c r="M448">
        <v>65</v>
      </c>
      <c r="N448">
        <v>22</v>
      </c>
      <c r="O448">
        <v>24</v>
      </c>
      <c r="P448">
        <v>16</v>
      </c>
      <c r="Q448">
        <v>42</v>
      </c>
      <c r="R448">
        <v>52</v>
      </c>
      <c r="S448">
        <v>60</v>
      </c>
      <c r="T448">
        <v>37</v>
      </c>
      <c r="U448">
        <v>30</v>
      </c>
      <c r="V448">
        <v>26</v>
      </c>
      <c r="W448">
        <v>9</v>
      </c>
      <c r="X448" t="s">
        <v>8</v>
      </c>
      <c r="Y448">
        <v>35.210900000000002</v>
      </c>
      <c r="Z448">
        <v>23.048142859999999</v>
      </c>
      <c r="AA448">
        <v>64.560357139999994</v>
      </c>
      <c r="AB448">
        <v>70.515542859999996</v>
      </c>
      <c r="AC448">
        <v>48.200071430000001</v>
      </c>
      <c r="AD448">
        <v>50.281257140000001</v>
      </c>
      <c r="AE448">
        <v>160.3428571</v>
      </c>
      <c r="AF448">
        <v>36.964885709999997</v>
      </c>
      <c r="AG448">
        <v>11.77247143</v>
      </c>
      <c r="AH448">
        <v>20.145885710000002</v>
      </c>
      <c r="AI448">
        <v>19.6738</v>
      </c>
      <c r="AJ448">
        <v>10.787727139999999</v>
      </c>
      <c r="AK448">
        <v>23.916399999999999</v>
      </c>
      <c r="AL448">
        <v>26.912971429999999</v>
      </c>
      <c r="AM448">
        <v>29.353528570000002</v>
      </c>
      <c r="AN448">
        <v>34.203928570000002</v>
      </c>
      <c r="AO448">
        <v>513.99214289999998</v>
      </c>
      <c r="AP448">
        <v>1389.8355710000001</v>
      </c>
      <c r="AQ448" s="2">
        <v>0.55405092592592597</v>
      </c>
      <c r="AR448" t="s">
        <v>11</v>
      </c>
      <c r="AS448" t="s">
        <v>51</v>
      </c>
    </row>
    <row r="449" spans="1:45" x14ac:dyDescent="0.2">
      <c r="A449" t="s">
        <v>63</v>
      </c>
      <c r="B449" t="s">
        <v>6</v>
      </c>
      <c r="C449">
        <v>64</v>
      </c>
      <c r="D449">
        <v>150</v>
      </c>
      <c r="E449" t="s">
        <v>7</v>
      </c>
      <c r="F449">
        <v>28</v>
      </c>
      <c r="G449">
        <v>20</v>
      </c>
      <c r="H449">
        <v>14</v>
      </c>
      <c r="I449">
        <v>32</v>
      </c>
      <c r="J449">
        <v>24</v>
      </c>
      <c r="K449">
        <v>12</v>
      </c>
      <c r="L449">
        <v>27</v>
      </c>
      <c r="M449">
        <v>87</v>
      </c>
      <c r="N449">
        <v>150</v>
      </c>
      <c r="O449">
        <v>8532</v>
      </c>
      <c r="P449">
        <v>13</v>
      </c>
      <c r="Q449">
        <v>22</v>
      </c>
      <c r="R449">
        <v>35</v>
      </c>
      <c r="S449">
        <v>27</v>
      </c>
      <c r="T449">
        <v>26</v>
      </c>
      <c r="U449">
        <v>24</v>
      </c>
      <c r="V449">
        <v>49</v>
      </c>
      <c r="W449">
        <v>34</v>
      </c>
      <c r="X449" t="s">
        <v>8</v>
      </c>
      <c r="Y449">
        <v>400.12380949999999</v>
      </c>
      <c r="Z449">
        <v>31.21102381</v>
      </c>
      <c r="AA449">
        <v>72.423476190000002</v>
      </c>
      <c r="AB449">
        <v>52.886666669999997</v>
      </c>
      <c r="AC449">
        <v>56.45052381</v>
      </c>
      <c r="AD449">
        <v>67.041666669999998</v>
      </c>
      <c r="AE449">
        <v>26.823142860000001</v>
      </c>
      <c r="AF449">
        <v>82.460142860000005</v>
      </c>
      <c r="AG449">
        <v>6975.1904759999998</v>
      </c>
      <c r="AH449">
        <v>17.58767143</v>
      </c>
      <c r="AI449">
        <v>61.795904759999999</v>
      </c>
      <c r="AJ449">
        <v>67.922714290000002</v>
      </c>
      <c r="AK449">
        <v>62.005476190000003</v>
      </c>
      <c r="AL449">
        <v>44.85495238</v>
      </c>
      <c r="AM449">
        <v>29.77895238</v>
      </c>
      <c r="AN449">
        <v>65.150333329999995</v>
      </c>
      <c r="AO449">
        <v>43.930952380000001</v>
      </c>
      <c r="AP449">
        <v>18.768883330000001</v>
      </c>
      <c r="AQ449" s="2">
        <v>0.55413194444444447</v>
      </c>
      <c r="AR449" t="s">
        <v>11</v>
      </c>
      <c r="AS449" t="s">
        <v>52</v>
      </c>
    </row>
    <row r="450" spans="1:45" x14ac:dyDescent="0.2">
      <c r="A450" t="s">
        <v>63</v>
      </c>
      <c r="B450" t="s">
        <v>6</v>
      </c>
      <c r="C450">
        <v>64</v>
      </c>
      <c r="D450">
        <v>200</v>
      </c>
      <c r="E450" t="s">
        <v>7</v>
      </c>
      <c r="F450">
        <v>37</v>
      </c>
      <c r="G450">
        <v>27</v>
      </c>
      <c r="H450">
        <v>18</v>
      </c>
      <c r="I450">
        <v>43</v>
      </c>
      <c r="J450">
        <v>33</v>
      </c>
      <c r="K450">
        <v>16</v>
      </c>
      <c r="L450">
        <v>37</v>
      </c>
      <c r="M450">
        <v>115</v>
      </c>
      <c r="N450">
        <v>198</v>
      </c>
      <c r="O450">
        <v>11514</v>
      </c>
      <c r="P450">
        <v>5</v>
      </c>
      <c r="Q450">
        <v>30</v>
      </c>
      <c r="R450">
        <v>47</v>
      </c>
      <c r="S450">
        <v>36</v>
      </c>
      <c r="T450">
        <v>34</v>
      </c>
      <c r="U450">
        <v>33</v>
      </c>
      <c r="V450">
        <v>66</v>
      </c>
      <c r="W450">
        <v>45</v>
      </c>
      <c r="X450" t="s">
        <v>8</v>
      </c>
      <c r="Y450">
        <v>396.12267859999997</v>
      </c>
      <c r="Z450">
        <v>9.0031785709999994</v>
      </c>
      <c r="AA450">
        <v>72.94078571</v>
      </c>
      <c r="AB450">
        <v>52.886660710000001</v>
      </c>
      <c r="AC450">
        <v>55.364946430000003</v>
      </c>
      <c r="AD450">
        <v>69.13671429</v>
      </c>
      <c r="AE450">
        <v>27.568249999999999</v>
      </c>
      <c r="AF450">
        <v>81.749285709999995</v>
      </c>
      <c r="AG450">
        <v>7059.8035710000004</v>
      </c>
      <c r="AH450">
        <v>17.98739286</v>
      </c>
      <c r="AI450">
        <v>62.426482139999997</v>
      </c>
      <c r="AJ450">
        <v>67.423285710000002</v>
      </c>
      <c r="AK450">
        <v>61.451857140000001</v>
      </c>
      <c r="AL450">
        <v>45.415624999999999</v>
      </c>
      <c r="AM450">
        <v>28.71541071</v>
      </c>
      <c r="AN450">
        <v>65.659321430000006</v>
      </c>
      <c r="AO450">
        <v>45.303803569999999</v>
      </c>
      <c r="AP450">
        <v>18.768875000000001</v>
      </c>
      <c r="AQ450" s="2">
        <v>0.5541666666666667</v>
      </c>
      <c r="AR450" t="s">
        <v>11</v>
      </c>
      <c r="AS450" t="s">
        <v>52</v>
      </c>
    </row>
    <row r="451" spans="1:45" x14ac:dyDescent="0.2">
      <c r="A451" t="s">
        <v>63</v>
      </c>
      <c r="B451" t="s">
        <v>6</v>
      </c>
      <c r="C451">
        <v>64</v>
      </c>
      <c r="D451">
        <v>250</v>
      </c>
      <c r="E451" t="s">
        <v>7</v>
      </c>
      <c r="F451">
        <v>46</v>
      </c>
      <c r="G451">
        <v>34</v>
      </c>
      <c r="H451">
        <v>24</v>
      </c>
      <c r="I451">
        <v>54</v>
      </c>
      <c r="J451">
        <v>41</v>
      </c>
      <c r="K451">
        <v>20</v>
      </c>
      <c r="L451">
        <v>46</v>
      </c>
      <c r="M451">
        <v>144</v>
      </c>
      <c r="N451">
        <v>246</v>
      </c>
      <c r="O451">
        <v>14391</v>
      </c>
      <c r="P451">
        <v>23</v>
      </c>
      <c r="Q451">
        <v>37</v>
      </c>
      <c r="R451">
        <v>59</v>
      </c>
      <c r="S451">
        <v>45</v>
      </c>
      <c r="T451">
        <v>43</v>
      </c>
      <c r="U451">
        <v>41</v>
      </c>
      <c r="V451">
        <v>83</v>
      </c>
      <c r="W451">
        <v>56</v>
      </c>
      <c r="X451" t="s">
        <v>8</v>
      </c>
      <c r="Y451">
        <v>393.72185710000002</v>
      </c>
      <c r="Z451">
        <v>33.131700000000002</v>
      </c>
      <c r="AA451">
        <v>73.251171429999999</v>
      </c>
      <c r="AB451">
        <v>52.886657139999997</v>
      </c>
      <c r="AC451">
        <v>56.016285709999998</v>
      </c>
      <c r="AD451">
        <v>68.717714290000004</v>
      </c>
      <c r="AE451">
        <v>27.419228570000001</v>
      </c>
      <c r="AF451">
        <v>81.89145714</v>
      </c>
      <c r="AG451">
        <v>7059.0685709999998</v>
      </c>
      <c r="AH451">
        <v>17.747557140000001</v>
      </c>
      <c r="AI451">
        <v>62.804828569999998</v>
      </c>
      <c r="AJ451">
        <v>67.123628569999994</v>
      </c>
      <c r="AK451">
        <v>61.119685709999999</v>
      </c>
      <c r="AL451">
        <v>45.752042860000003</v>
      </c>
      <c r="AM451">
        <v>30.629771430000002</v>
      </c>
      <c r="AN451">
        <v>65.964714290000003</v>
      </c>
      <c r="AO451">
        <v>45.029228570000001</v>
      </c>
      <c r="AP451">
        <v>18.768885709999999</v>
      </c>
      <c r="AQ451" s="2">
        <v>0.55420138888888892</v>
      </c>
      <c r="AR451" t="s">
        <v>11</v>
      </c>
      <c r="AS451" t="s">
        <v>52</v>
      </c>
    </row>
    <row r="452" spans="1:45" x14ac:dyDescent="0.2">
      <c r="A452" t="s">
        <v>63</v>
      </c>
      <c r="B452" t="s">
        <v>6</v>
      </c>
      <c r="C452">
        <v>64</v>
      </c>
      <c r="D452">
        <v>150</v>
      </c>
      <c r="E452" t="s">
        <v>7</v>
      </c>
      <c r="F452">
        <v>26</v>
      </c>
      <c r="G452">
        <v>28</v>
      </c>
      <c r="H452">
        <v>34</v>
      </c>
      <c r="I452">
        <v>24</v>
      </c>
      <c r="J452">
        <v>51</v>
      </c>
      <c r="K452">
        <v>47</v>
      </c>
      <c r="L452">
        <v>41</v>
      </c>
      <c r="M452">
        <v>69</v>
      </c>
      <c r="N452">
        <v>25</v>
      </c>
      <c r="O452">
        <v>23</v>
      </c>
      <c r="P452">
        <v>64</v>
      </c>
      <c r="Q452">
        <v>70</v>
      </c>
      <c r="R452">
        <v>28</v>
      </c>
      <c r="S452">
        <v>135</v>
      </c>
      <c r="T452">
        <v>1074</v>
      </c>
      <c r="U452">
        <v>17141</v>
      </c>
      <c r="V452">
        <v>1236</v>
      </c>
      <c r="W452">
        <v>86</v>
      </c>
      <c r="X452" t="s">
        <v>8</v>
      </c>
      <c r="Y452">
        <v>66.687309519999999</v>
      </c>
      <c r="Z452">
        <v>153.65423809999999</v>
      </c>
      <c r="AA452">
        <v>57.938785709999998</v>
      </c>
      <c r="AB452">
        <v>264.43333330000002</v>
      </c>
      <c r="AC452">
        <v>2331.840952</v>
      </c>
      <c r="AD452">
        <v>47881.714290000004</v>
      </c>
      <c r="AE452">
        <v>40.73145238</v>
      </c>
      <c r="AF452">
        <v>65.399428569999998</v>
      </c>
      <c r="AG452">
        <v>18.803254760000002</v>
      </c>
      <c r="AH452">
        <v>55.960785710000003</v>
      </c>
      <c r="AI452">
        <v>1558.7702380000001</v>
      </c>
      <c r="AJ452">
        <v>171.80454760000001</v>
      </c>
      <c r="AK452">
        <v>57.576523809999998</v>
      </c>
      <c r="AL452">
        <v>62.796928569999999</v>
      </c>
      <c r="AM452">
        <v>72.320285709999993</v>
      </c>
      <c r="AN452">
        <v>48.862761900000002</v>
      </c>
      <c r="AO452">
        <v>93.353285709999994</v>
      </c>
      <c r="AP452">
        <v>73.511452379999994</v>
      </c>
      <c r="AQ452" s="2">
        <v>0.55428240740740742</v>
      </c>
      <c r="AR452" t="s">
        <v>11</v>
      </c>
      <c r="AS452" t="s">
        <v>53</v>
      </c>
    </row>
    <row r="453" spans="1:45" x14ac:dyDescent="0.2">
      <c r="A453" t="s">
        <v>63</v>
      </c>
      <c r="B453" t="s">
        <v>6</v>
      </c>
      <c r="C453">
        <v>64</v>
      </c>
      <c r="D453">
        <v>200</v>
      </c>
      <c r="E453" t="s">
        <v>7</v>
      </c>
      <c r="F453">
        <v>34</v>
      </c>
      <c r="G453">
        <v>37</v>
      </c>
      <c r="H453">
        <v>45</v>
      </c>
      <c r="I453">
        <v>31</v>
      </c>
      <c r="J453">
        <v>68</v>
      </c>
      <c r="K453">
        <v>62</v>
      </c>
      <c r="L453">
        <v>54</v>
      </c>
      <c r="M453">
        <v>91</v>
      </c>
      <c r="N453">
        <v>32</v>
      </c>
      <c r="O453">
        <v>29</v>
      </c>
      <c r="P453">
        <v>90</v>
      </c>
      <c r="Q453">
        <v>93</v>
      </c>
      <c r="R453">
        <v>35</v>
      </c>
      <c r="S453">
        <v>178</v>
      </c>
      <c r="T453">
        <v>1426</v>
      </c>
      <c r="U453">
        <v>22779</v>
      </c>
      <c r="V453">
        <v>1651</v>
      </c>
      <c r="W453">
        <v>115</v>
      </c>
      <c r="X453" t="s">
        <v>8</v>
      </c>
      <c r="Y453">
        <v>64.019821429999993</v>
      </c>
      <c r="Z453">
        <v>162.0572143</v>
      </c>
      <c r="AA453">
        <v>54.31760714</v>
      </c>
      <c r="AB453">
        <v>261.49517859999997</v>
      </c>
      <c r="AC453">
        <v>2322.0714290000001</v>
      </c>
      <c r="AD453">
        <v>47723.196430000004</v>
      </c>
      <c r="AE453">
        <v>40.234732139999998</v>
      </c>
      <c r="AF453">
        <v>64.688553569999996</v>
      </c>
      <c r="AG453">
        <v>17.781337499999999</v>
      </c>
      <c r="AH453">
        <v>55.760910709999997</v>
      </c>
      <c r="AI453">
        <v>1561.607857</v>
      </c>
      <c r="AJ453">
        <v>172.30396429999999</v>
      </c>
      <c r="AK453">
        <v>56.469267860000002</v>
      </c>
      <c r="AL453">
        <v>62.236232139999998</v>
      </c>
      <c r="AM453">
        <v>71.788517859999999</v>
      </c>
      <c r="AN453">
        <v>47.335785710000003</v>
      </c>
      <c r="AO453">
        <v>93.353303569999994</v>
      </c>
      <c r="AP453">
        <v>72.729428569999996</v>
      </c>
      <c r="AQ453" s="2">
        <v>0.55431712962962965</v>
      </c>
      <c r="AR453" t="s">
        <v>11</v>
      </c>
      <c r="AS453" t="s">
        <v>53</v>
      </c>
    </row>
    <row r="454" spans="1:45" x14ac:dyDescent="0.2">
      <c r="A454" t="s">
        <v>63</v>
      </c>
      <c r="B454" t="s">
        <v>6</v>
      </c>
      <c r="C454">
        <v>64</v>
      </c>
      <c r="D454">
        <v>250</v>
      </c>
      <c r="E454" t="s">
        <v>7</v>
      </c>
      <c r="F454">
        <v>41</v>
      </c>
      <c r="G454">
        <v>46</v>
      </c>
      <c r="H454">
        <v>65</v>
      </c>
      <c r="I454">
        <v>38</v>
      </c>
      <c r="J454">
        <v>85</v>
      </c>
      <c r="K454">
        <v>77</v>
      </c>
      <c r="L454">
        <v>66</v>
      </c>
      <c r="M454">
        <v>112</v>
      </c>
      <c r="N454">
        <v>40</v>
      </c>
      <c r="O454">
        <v>37</v>
      </c>
      <c r="P454">
        <v>113</v>
      </c>
      <c r="Q454">
        <v>115</v>
      </c>
      <c r="R454">
        <v>43</v>
      </c>
      <c r="S454">
        <v>220</v>
      </c>
      <c r="T454">
        <v>1773</v>
      </c>
      <c r="U454">
        <v>28310</v>
      </c>
      <c r="V454">
        <v>2056</v>
      </c>
      <c r="W454">
        <v>143</v>
      </c>
      <c r="X454" t="s">
        <v>8</v>
      </c>
      <c r="Y454">
        <v>64.019828570000001</v>
      </c>
      <c r="Z454">
        <v>162.77742860000001</v>
      </c>
      <c r="AA454">
        <v>53.386442860000002</v>
      </c>
      <c r="AB454">
        <v>258.55700000000002</v>
      </c>
      <c r="AC454">
        <v>2309.6942859999999</v>
      </c>
      <c r="AD454">
        <v>47448.742859999998</v>
      </c>
      <c r="AE454">
        <v>39.34062857</v>
      </c>
      <c r="AF454">
        <v>63.693357140000003</v>
      </c>
      <c r="AG454">
        <v>18.149228569999998</v>
      </c>
      <c r="AH454">
        <v>55.161342859999998</v>
      </c>
      <c r="AI454">
        <v>1555.742857</v>
      </c>
      <c r="AJ454">
        <v>171.405</v>
      </c>
      <c r="AK454">
        <v>54.476242859999999</v>
      </c>
      <c r="AL454">
        <v>61.899814290000002</v>
      </c>
      <c r="AM454">
        <v>82.955628570000002</v>
      </c>
      <c r="AN454">
        <v>46.419614289999998</v>
      </c>
      <c r="AO454">
        <v>93.353285709999994</v>
      </c>
      <c r="AP454">
        <v>72.260199999999998</v>
      </c>
      <c r="AQ454" s="2">
        <v>0.55435185185185187</v>
      </c>
      <c r="AR454" t="s">
        <v>11</v>
      </c>
      <c r="AS454" t="s">
        <v>53</v>
      </c>
    </row>
    <row r="455" spans="1:45" x14ac:dyDescent="0.2">
      <c r="A455" t="s">
        <v>63</v>
      </c>
      <c r="B455" t="s">
        <v>6</v>
      </c>
      <c r="C455">
        <v>64</v>
      </c>
      <c r="D455">
        <v>150</v>
      </c>
      <c r="E455" t="s">
        <v>7</v>
      </c>
      <c r="F455">
        <v>82</v>
      </c>
      <c r="G455">
        <v>190</v>
      </c>
      <c r="H455">
        <v>264</v>
      </c>
      <c r="I455">
        <v>60</v>
      </c>
      <c r="J455">
        <v>103</v>
      </c>
      <c r="K455">
        <v>111</v>
      </c>
      <c r="L455">
        <v>35</v>
      </c>
      <c r="M455">
        <v>78</v>
      </c>
      <c r="N455">
        <v>20</v>
      </c>
      <c r="O455">
        <v>30</v>
      </c>
      <c r="P455">
        <v>47</v>
      </c>
      <c r="Q455">
        <v>38</v>
      </c>
      <c r="R455">
        <v>97</v>
      </c>
      <c r="S455">
        <v>149</v>
      </c>
      <c r="T455">
        <v>37</v>
      </c>
      <c r="U455">
        <v>59</v>
      </c>
      <c r="V455">
        <v>566</v>
      </c>
      <c r="W455">
        <v>2381</v>
      </c>
      <c r="X455" t="s">
        <v>8</v>
      </c>
      <c r="Y455">
        <v>53.349857139999997</v>
      </c>
      <c r="Z455">
        <v>112.8398333</v>
      </c>
      <c r="AA455">
        <v>200.7165</v>
      </c>
      <c r="AB455">
        <v>291.85595239999998</v>
      </c>
      <c r="AC455">
        <v>80.333452379999997</v>
      </c>
      <c r="AD455">
        <v>164.8107857</v>
      </c>
      <c r="AE455">
        <v>34.770761899999997</v>
      </c>
      <c r="AF455">
        <v>73.929785710000004</v>
      </c>
      <c r="AG455">
        <v>24.525976190000002</v>
      </c>
      <c r="AH455">
        <v>30.378714290000001</v>
      </c>
      <c r="AI455">
        <v>713.80595240000002</v>
      </c>
      <c r="AJ455">
        <v>4756.5880950000001</v>
      </c>
      <c r="AK455">
        <v>181.58745239999999</v>
      </c>
      <c r="AL455">
        <v>426.12190479999998</v>
      </c>
      <c r="AM455">
        <v>561.54571429999999</v>
      </c>
      <c r="AN455">
        <v>122.156881</v>
      </c>
      <c r="AO455">
        <v>188.53704759999999</v>
      </c>
      <c r="AP455">
        <v>173.61216669999999</v>
      </c>
      <c r="AQ455" s="2">
        <v>0.55443287037037037</v>
      </c>
      <c r="AR455" t="s">
        <v>11</v>
      </c>
      <c r="AS455" t="s">
        <v>10</v>
      </c>
    </row>
    <row r="456" spans="1:45" x14ac:dyDescent="0.2">
      <c r="A456" t="s">
        <v>63</v>
      </c>
      <c r="B456" t="s">
        <v>6</v>
      </c>
      <c r="C456">
        <v>64</v>
      </c>
      <c r="D456">
        <v>200</v>
      </c>
      <c r="E456" t="s">
        <v>7</v>
      </c>
      <c r="F456">
        <v>109</v>
      </c>
      <c r="G456">
        <v>254</v>
      </c>
      <c r="H456">
        <v>354</v>
      </c>
      <c r="I456">
        <v>80</v>
      </c>
      <c r="J456">
        <v>139</v>
      </c>
      <c r="K456">
        <v>147</v>
      </c>
      <c r="L456">
        <v>46</v>
      </c>
      <c r="M456">
        <v>104</v>
      </c>
      <c r="N456">
        <v>27</v>
      </c>
      <c r="O456">
        <v>41</v>
      </c>
      <c r="P456">
        <v>63</v>
      </c>
      <c r="Q456">
        <v>51</v>
      </c>
      <c r="R456">
        <v>129</v>
      </c>
      <c r="S456">
        <v>198</v>
      </c>
      <c r="T456">
        <v>50</v>
      </c>
      <c r="U456">
        <v>79</v>
      </c>
      <c r="V456">
        <v>747</v>
      </c>
      <c r="W456">
        <v>3152</v>
      </c>
      <c r="X456" t="s">
        <v>8</v>
      </c>
      <c r="Y456">
        <v>54.016714290000003</v>
      </c>
      <c r="Z456">
        <v>113.4400536</v>
      </c>
      <c r="AA456">
        <v>200.19910709999999</v>
      </c>
      <c r="AB456">
        <v>290.8766071</v>
      </c>
      <c r="AC456">
        <v>81.419035710000003</v>
      </c>
      <c r="AD456">
        <v>165.5091429</v>
      </c>
      <c r="AE456">
        <v>34.27403571</v>
      </c>
      <c r="AF456">
        <v>73.929785710000004</v>
      </c>
      <c r="AG456">
        <v>25.13914286</v>
      </c>
      <c r="AH456">
        <v>30.57857143</v>
      </c>
      <c r="AI456">
        <v>706.55428570000004</v>
      </c>
      <c r="AJ456">
        <v>4722.6267859999998</v>
      </c>
      <c r="AK456">
        <v>181.03375</v>
      </c>
      <c r="AL456">
        <v>427.24321429999998</v>
      </c>
      <c r="AM456">
        <v>564.73642859999995</v>
      </c>
      <c r="AN456">
        <v>122.1568929</v>
      </c>
      <c r="AO456">
        <v>190.82517859999999</v>
      </c>
      <c r="AP456">
        <v>172.4391071</v>
      </c>
      <c r="AQ456" s="2">
        <v>0.5544675925925926</v>
      </c>
      <c r="AR456" t="s">
        <v>11</v>
      </c>
      <c r="AS456" t="s">
        <v>10</v>
      </c>
    </row>
    <row r="457" spans="1:45" x14ac:dyDescent="0.2">
      <c r="A457" t="s">
        <v>63</v>
      </c>
      <c r="B457" t="s">
        <v>6</v>
      </c>
      <c r="C457">
        <v>64</v>
      </c>
      <c r="D457">
        <v>250</v>
      </c>
      <c r="E457" t="s">
        <v>7</v>
      </c>
      <c r="F457">
        <v>136</v>
      </c>
      <c r="G457">
        <v>317</v>
      </c>
      <c r="H457">
        <v>445</v>
      </c>
      <c r="I457">
        <v>100</v>
      </c>
      <c r="J457">
        <v>174</v>
      </c>
      <c r="K457">
        <v>185</v>
      </c>
      <c r="L457">
        <v>57</v>
      </c>
      <c r="M457">
        <v>130</v>
      </c>
      <c r="N457">
        <v>34</v>
      </c>
      <c r="O457">
        <v>51</v>
      </c>
      <c r="P457">
        <v>79</v>
      </c>
      <c r="Q457">
        <v>63</v>
      </c>
      <c r="R457">
        <v>160</v>
      </c>
      <c r="S457">
        <v>247</v>
      </c>
      <c r="T457">
        <v>62</v>
      </c>
      <c r="U457">
        <v>98</v>
      </c>
      <c r="V457">
        <v>929</v>
      </c>
      <c r="W457">
        <v>3921</v>
      </c>
      <c r="X457" t="s">
        <v>8</v>
      </c>
      <c r="Y457">
        <v>54.416842860000003</v>
      </c>
      <c r="Z457">
        <v>113.8001714</v>
      </c>
      <c r="AA457">
        <v>198.6472857</v>
      </c>
      <c r="AB457">
        <v>290.28899999999999</v>
      </c>
      <c r="AC457">
        <v>80.767685709999995</v>
      </c>
      <c r="AD457">
        <v>164.2521429</v>
      </c>
      <c r="AE457">
        <v>33.975999999999999</v>
      </c>
      <c r="AF457">
        <v>73.929785710000004</v>
      </c>
      <c r="AG457">
        <v>25.016500000000001</v>
      </c>
      <c r="AH457">
        <v>30.218814290000001</v>
      </c>
      <c r="AI457">
        <v>702.96</v>
      </c>
      <c r="AJ457">
        <v>4699.8528569999999</v>
      </c>
      <c r="AK457">
        <v>180.70171429999999</v>
      </c>
      <c r="AL457">
        <v>426.57042860000001</v>
      </c>
      <c r="AM457">
        <v>567.92700000000002</v>
      </c>
      <c r="AN457">
        <v>122.1568857</v>
      </c>
      <c r="AO457">
        <v>191.09971429999999</v>
      </c>
      <c r="AP457">
        <v>173.61214290000001</v>
      </c>
      <c r="AQ457" s="2">
        <v>0.55450231481481482</v>
      </c>
      <c r="AR457" t="s">
        <v>11</v>
      </c>
      <c r="AS457" t="s">
        <v>10</v>
      </c>
    </row>
    <row r="458" spans="1:45" x14ac:dyDescent="0.2">
      <c r="A458" t="s">
        <v>63</v>
      </c>
      <c r="B458" t="s">
        <v>6</v>
      </c>
      <c r="C458">
        <v>64</v>
      </c>
      <c r="D458">
        <v>150</v>
      </c>
      <c r="E458" t="s">
        <v>7</v>
      </c>
      <c r="F458">
        <v>30</v>
      </c>
      <c r="G458">
        <v>200</v>
      </c>
      <c r="H458">
        <v>765</v>
      </c>
      <c r="I458">
        <v>165</v>
      </c>
      <c r="J458">
        <v>326</v>
      </c>
      <c r="K458">
        <v>717</v>
      </c>
      <c r="L458">
        <v>459</v>
      </c>
      <c r="M458">
        <v>448</v>
      </c>
      <c r="N458">
        <v>363</v>
      </c>
      <c r="O458">
        <v>213</v>
      </c>
      <c r="P458">
        <v>96</v>
      </c>
      <c r="Q458">
        <v>110</v>
      </c>
      <c r="R458">
        <v>140</v>
      </c>
      <c r="S458">
        <v>92</v>
      </c>
      <c r="T458">
        <v>49</v>
      </c>
      <c r="U458">
        <v>32</v>
      </c>
      <c r="V458">
        <v>25</v>
      </c>
      <c r="W458">
        <v>14</v>
      </c>
      <c r="X458" t="s">
        <v>8</v>
      </c>
      <c r="Y458">
        <v>968.29976190000002</v>
      </c>
      <c r="Z458">
        <v>230.481381</v>
      </c>
      <c r="AA458">
        <v>289.69380949999999</v>
      </c>
      <c r="AB458">
        <v>180.20638099999999</v>
      </c>
      <c r="AC458">
        <v>106.3875476</v>
      </c>
      <c r="AD458">
        <v>89.388880950000001</v>
      </c>
      <c r="AE458">
        <v>455.99357140000001</v>
      </c>
      <c r="AF458">
        <v>424.62238100000002</v>
      </c>
      <c r="AG458">
        <v>174.13447619999999</v>
      </c>
      <c r="AH458">
        <v>87.938357139999994</v>
      </c>
      <c r="AI458">
        <v>31.528523809999999</v>
      </c>
      <c r="AJ458">
        <v>27.968190480000001</v>
      </c>
      <c r="AK458">
        <v>66.434428569999994</v>
      </c>
      <c r="AL458">
        <v>448.54952379999997</v>
      </c>
      <c r="AM458">
        <v>1627.2066669999999</v>
      </c>
      <c r="AN458">
        <v>335.9314286</v>
      </c>
      <c r="AO458">
        <v>596.72880950000001</v>
      </c>
      <c r="AP458">
        <v>1121.4407140000001</v>
      </c>
      <c r="AQ458" s="2">
        <v>0.55474537037037031</v>
      </c>
      <c r="AR458" t="s">
        <v>12</v>
      </c>
      <c r="AS458" t="s">
        <v>36</v>
      </c>
    </row>
    <row r="459" spans="1:45" x14ac:dyDescent="0.2">
      <c r="A459" t="s">
        <v>63</v>
      </c>
      <c r="B459" t="s">
        <v>6</v>
      </c>
      <c r="C459">
        <v>64</v>
      </c>
      <c r="D459">
        <v>200</v>
      </c>
      <c r="E459" t="s">
        <v>7</v>
      </c>
      <c r="F459">
        <v>40</v>
      </c>
      <c r="G459">
        <v>266</v>
      </c>
      <c r="H459">
        <v>1021</v>
      </c>
      <c r="I459">
        <v>221</v>
      </c>
      <c r="J459">
        <v>435</v>
      </c>
      <c r="K459">
        <v>955</v>
      </c>
      <c r="L459">
        <v>612</v>
      </c>
      <c r="M459">
        <v>597</v>
      </c>
      <c r="N459">
        <v>485</v>
      </c>
      <c r="O459">
        <v>282</v>
      </c>
      <c r="P459">
        <v>144</v>
      </c>
      <c r="Q459">
        <v>148</v>
      </c>
      <c r="R459">
        <v>189</v>
      </c>
      <c r="S459">
        <v>124</v>
      </c>
      <c r="T459">
        <v>62</v>
      </c>
      <c r="U459">
        <v>43</v>
      </c>
      <c r="V459">
        <v>32</v>
      </c>
      <c r="W459">
        <v>18</v>
      </c>
      <c r="X459" t="s">
        <v>8</v>
      </c>
      <c r="Y459">
        <v>970.30017859999998</v>
      </c>
      <c r="Z459">
        <v>259.29160710000002</v>
      </c>
      <c r="AA459">
        <v>293.31517860000002</v>
      </c>
      <c r="AB459">
        <v>182.16517859999999</v>
      </c>
      <c r="AC459">
        <v>100.9596071</v>
      </c>
      <c r="AD459">
        <v>90.087249999999997</v>
      </c>
      <c r="AE459">
        <v>455.99357140000001</v>
      </c>
      <c r="AF459">
        <v>424.38535710000002</v>
      </c>
      <c r="AG459">
        <v>172.90817860000001</v>
      </c>
      <c r="AH459">
        <v>88.737803569999997</v>
      </c>
      <c r="AI459">
        <v>30.267392860000001</v>
      </c>
      <c r="AJ459">
        <v>26.969321430000001</v>
      </c>
      <c r="AK459">
        <v>66.434446429999994</v>
      </c>
      <c r="AL459">
        <v>447.42803570000001</v>
      </c>
      <c r="AM459">
        <v>1628.801786</v>
      </c>
      <c r="AN459">
        <v>337.45839289999998</v>
      </c>
      <c r="AO459">
        <v>597.1864286</v>
      </c>
      <c r="AP459">
        <v>1120.267679</v>
      </c>
      <c r="AQ459" s="2">
        <v>0.55478009259259264</v>
      </c>
      <c r="AR459" t="s">
        <v>12</v>
      </c>
      <c r="AS459" t="s">
        <v>36</v>
      </c>
    </row>
    <row r="460" spans="1:45" x14ac:dyDescent="0.2">
      <c r="A460" t="s">
        <v>63</v>
      </c>
      <c r="B460" t="s">
        <v>6</v>
      </c>
      <c r="C460">
        <v>64</v>
      </c>
      <c r="D460">
        <v>250</v>
      </c>
      <c r="E460" t="s">
        <v>7</v>
      </c>
      <c r="F460">
        <v>51</v>
      </c>
      <c r="G460">
        <v>333</v>
      </c>
      <c r="H460">
        <v>1277</v>
      </c>
      <c r="I460">
        <v>277</v>
      </c>
      <c r="J460">
        <v>544</v>
      </c>
      <c r="K460">
        <v>1192</v>
      </c>
      <c r="L460">
        <v>764</v>
      </c>
      <c r="M460">
        <v>746</v>
      </c>
      <c r="N460">
        <v>606</v>
      </c>
      <c r="O460">
        <v>354</v>
      </c>
      <c r="P460">
        <v>182</v>
      </c>
      <c r="Q460">
        <v>185</v>
      </c>
      <c r="R460">
        <v>237</v>
      </c>
      <c r="S460">
        <v>155</v>
      </c>
      <c r="T460">
        <v>81</v>
      </c>
      <c r="U460">
        <v>53</v>
      </c>
      <c r="V460">
        <v>42</v>
      </c>
      <c r="W460">
        <v>24</v>
      </c>
      <c r="X460" t="s">
        <v>8</v>
      </c>
      <c r="Y460">
        <v>969.90014289999999</v>
      </c>
      <c r="Z460">
        <v>262.17257139999998</v>
      </c>
      <c r="AA460">
        <v>294.24628569999999</v>
      </c>
      <c r="AB460">
        <v>182.16514290000001</v>
      </c>
      <c r="AC460">
        <v>105.5190571</v>
      </c>
      <c r="AD460">
        <v>88.830214290000001</v>
      </c>
      <c r="AE460">
        <v>455.3975714</v>
      </c>
      <c r="AF460">
        <v>424.2432857</v>
      </c>
      <c r="AG460">
        <v>173.64400000000001</v>
      </c>
      <c r="AH460">
        <v>88.737799999999993</v>
      </c>
      <c r="AI460">
        <v>31.780757139999999</v>
      </c>
      <c r="AJ460">
        <v>28.767271430000001</v>
      </c>
      <c r="AK460">
        <v>67.763128570000006</v>
      </c>
      <c r="AL460">
        <v>448.10085709999998</v>
      </c>
      <c r="AM460">
        <v>1629.7585710000001</v>
      </c>
      <c r="AN460">
        <v>338.37457139999998</v>
      </c>
      <c r="AO460">
        <v>597.46114290000003</v>
      </c>
      <c r="AP460">
        <v>1118.6254289999999</v>
      </c>
      <c r="AQ460" s="2">
        <v>0.55481481481481476</v>
      </c>
      <c r="AR460" t="s">
        <v>12</v>
      </c>
      <c r="AS460" t="s">
        <v>36</v>
      </c>
    </row>
    <row r="461" spans="1:45" x14ac:dyDescent="0.2">
      <c r="A461" t="s">
        <v>63</v>
      </c>
      <c r="B461" t="s">
        <v>6</v>
      </c>
      <c r="C461">
        <v>64</v>
      </c>
      <c r="D461">
        <v>150</v>
      </c>
      <c r="E461" t="s">
        <v>7</v>
      </c>
      <c r="F461">
        <v>14</v>
      </c>
      <c r="G461">
        <v>18</v>
      </c>
      <c r="H461">
        <v>18</v>
      </c>
      <c r="I461">
        <v>12</v>
      </c>
      <c r="J461">
        <v>14</v>
      </c>
      <c r="K461">
        <v>13</v>
      </c>
      <c r="L461">
        <v>30</v>
      </c>
      <c r="M461">
        <v>42</v>
      </c>
      <c r="N461">
        <v>13</v>
      </c>
      <c r="O461">
        <v>40</v>
      </c>
      <c r="P461">
        <v>13</v>
      </c>
      <c r="Q461">
        <v>22</v>
      </c>
      <c r="R461">
        <v>20</v>
      </c>
      <c r="S461">
        <v>31</v>
      </c>
      <c r="T461">
        <v>169</v>
      </c>
      <c r="U461">
        <v>328</v>
      </c>
      <c r="V461">
        <v>259</v>
      </c>
      <c r="W461">
        <v>81</v>
      </c>
      <c r="X461" t="s">
        <v>8</v>
      </c>
      <c r="Y461">
        <v>34.677404760000002</v>
      </c>
      <c r="Z461">
        <v>31.21102381</v>
      </c>
      <c r="AA461">
        <v>41.384857140000001</v>
      </c>
      <c r="AB461">
        <v>60.721714290000001</v>
      </c>
      <c r="AC461">
        <v>366.92833330000002</v>
      </c>
      <c r="AD461">
        <v>916.23619050000002</v>
      </c>
      <c r="AE461">
        <v>29.8035</v>
      </c>
      <c r="AF461">
        <v>39.808357139999998</v>
      </c>
      <c r="AG461">
        <v>32.701309520000002</v>
      </c>
      <c r="AH461">
        <v>17.58767143</v>
      </c>
      <c r="AI461">
        <v>326.63547620000003</v>
      </c>
      <c r="AJ461">
        <v>161.8159048</v>
      </c>
      <c r="AK461">
        <v>31.002738099999998</v>
      </c>
      <c r="AL461">
        <v>40.369452379999998</v>
      </c>
      <c r="AM461">
        <v>38.287214290000001</v>
      </c>
      <c r="AN461">
        <v>24.431380950000001</v>
      </c>
      <c r="AO461">
        <v>25.62640476</v>
      </c>
      <c r="AP461">
        <v>20.332957140000001</v>
      </c>
      <c r="AQ461" s="2">
        <v>0.55494212962962963</v>
      </c>
      <c r="AR461" t="s">
        <v>12</v>
      </c>
      <c r="AS461" t="s">
        <v>37</v>
      </c>
    </row>
    <row r="462" spans="1:45" x14ac:dyDescent="0.2">
      <c r="A462" t="s">
        <v>63</v>
      </c>
      <c r="B462" t="s">
        <v>6</v>
      </c>
      <c r="C462">
        <v>64</v>
      </c>
      <c r="D462">
        <v>200</v>
      </c>
      <c r="E462" t="s">
        <v>7</v>
      </c>
      <c r="F462">
        <v>18</v>
      </c>
      <c r="G462">
        <v>24</v>
      </c>
      <c r="H462">
        <v>23</v>
      </c>
      <c r="I462">
        <v>15</v>
      </c>
      <c r="J462">
        <v>18</v>
      </c>
      <c r="K462">
        <v>18</v>
      </c>
      <c r="L462">
        <v>41</v>
      </c>
      <c r="M462">
        <v>56</v>
      </c>
      <c r="N462">
        <v>17</v>
      </c>
      <c r="O462">
        <v>52</v>
      </c>
      <c r="P462">
        <v>22</v>
      </c>
      <c r="Q462">
        <v>30</v>
      </c>
      <c r="R462">
        <v>26</v>
      </c>
      <c r="S462">
        <v>41</v>
      </c>
      <c r="T462">
        <v>219</v>
      </c>
      <c r="U462">
        <v>436</v>
      </c>
      <c r="V462">
        <v>343</v>
      </c>
      <c r="W462">
        <v>108</v>
      </c>
      <c r="X462" t="s">
        <v>8</v>
      </c>
      <c r="Y462">
        <v>34.010535709999999</v>
      </c>
      <c r="Z462">
        <v>39.613982139999997</v>
      </c>
      <c r="AA462">
        <v>40.350232140000003</v>
      </c>
      <c r="AB462">
        <v>60.232017859999999</v>
      </c>
      <c r="AC462">
        <v>356.61535709999998</v>
      </c>
      <c r="AD462">
        <v>913.44267860000002</v>
      </c>
      <c r="AE462">
        <v>30.548589289999999</v>
      </c>
      <c r="AF462">
        <v>39.808339289999999</v>
      </c>
      <c r="AG462">
        <v>31.883785710000002</v>
      </c>
      <c r="AH462">
        <v>17.98739286</v>
      </c>
      <c r="AI462">
        <v>324.42857140000001</v>
      </c>
      <c r="AJ462">
        <v>161.81589289999999</v>
      </c>
      <c r="AK462">
        <v>29.895499999999998</v>
      </c>
      <c r="AL462">
        <v>40.369446430000004</v>
      </c>
      <c r="AM462">
        <v>36.691910710000002</v>
      </c>
      <c r="AN462">
        <v>22.904410710000001</v>
      </c>
      <c r="AO462">
        <v>24.711160710000001</v>
      </c>
      <c r="AP462">
        <v>21.114999999999998</v>
      </c>
      <c r="AQ462" s="2">
        <v>0.55497685185185186</v>
      </c>
      <c r="AR462" t="s">
        <v>12</v>
      </c>
      <c r="AS462" t="s">
        <v>37</v>
      </c>
    </row>
    <row r="463" spans="1:45" x14ac:dyDescent="0.2">
      <c r="A463" t="s">
        <v>63</v>
      </c>
      <c r="B463" t="s">
        <v>6</v>
      </c>
      <c r="C463">
        <v>64</v>
      </c>
      <c r="D463">
        <v>250</v>
      </c>
      <c r="E463" t="s">
        <v>7</v>
      </c>
      <c r="F463">
        <v>22</v>
      </c>
      <c r="G463">
        <v>29</v>
      </c>
      <c r="H463">
        <v>30</v>
      </c>
      <c r="I463">
        <v>19</v>
      </c>
      <c r="J463">
        <v>23</v>
      </c>
      <c r="K463">
        <v>22</v>
      </c>
      <c r="L463">
        <v>51</v>
      </c>
      <c r="M463">
        <v>69</v>
      </c>
      <c r="N463">
        <v>21</v>
      </c>
      <c r="O463">
        <v>65</v>
      </c>
      <c r="P463">
        <v>35</v>
      </c>
      <c r="Q463">
        <v>36</v>
      </c>
      <c r="R463">
        <v>32</v>
      </c>
      <c r="S463">
        <v>51</v>
      </c>
      <c r="T463">
        <v>276</v>
      </c>
      <c r="U463">
        <v>544</v>
      </c>
      <c r="V463">
        <v>430</v>
      </c>
      <c r="W463">
        <v>135</v>
      </c>
      <c r="X463" t="s">
        <v>8</v>
      </c>
      <c r="Y463">
        <v>33.610399999999998</v>
      </c>
      <c r="Z463">
        <v>50.4178</v>
      </c>
      <c r="AA463">
        <v>39.729457140000001</v>
      </c>
      <c r="AB463">
        <v>59.938214289999998</v>
      </c>
      <c r="AC463">
        <v>359.54642860000001</v>
      </c>
      <c r="AD463">
        <v>911.76671429999999</v>
      </c>
      <c r="AE463">
        <v>30.399571430000002</v>
      </c>
      <c r="AF463">
        <v>39.239657139999998</v>
      </c>
      <c r="AG463">
        <v>31.883785710000002</v>
      </c>
      <c r="AH463">
        <v>17.267900000000001</v>
      </c>
      <c r="AI463">
        <v>325.37442859999999</v>
      </c>
      <c r="AJ463">
        <v>161.81585709999999</v>
      </c>
      <c r="AK463">
        <v>29.231142859999999</v>
      </c>
      <c r="AL463">
        <v>39.023800000000001</v>
      </c>
      <c r="AM463">
        <v>38.287214290000001</v>
      </c>
      <c r="AN463">
        <v>23.209800000000001</v>
      </c>
      <c r="AO463">
        <v>25.260300000000001</v>
      </c>
      <c r="AP463">
        <v>20.64577143</v>
      </c>
      <c r="AQ463" s="2">
        <v>0.55502314814814813</v>
      </c>
      <c r="AR463" t="s">
        <v>12</v>
      </c>
      <c r="AS463" t="s">
        <v>37</v>
      </c>
    </row>
    <row r="464" spans="1:45" x14ac:dyDescent="0.2">
      <c r="A464" t="s">
        <v>63</v>
      </c>
      <c r="B464" t="s">
        <v>6</v>
      </c>
      <c r="C464">
        <v>64</v>
      </c>
      <c r="D464">
        <v>150</v>
      </c>
      <c r="E464" t="s">
        <v>7</v>
      </c>
      <c r="F464">
        <v>909</v>
      </c>
      <c r="G464">
        <v>153</v>
      </c>
      <c r="H464">
        <v>26</v>
      </c>
      <c r="I464">
        <v>14</v>
      </c>
      <c r="J464">
        <v>12</v>
      </c>
      <c r="K464">
        <v>13</v>
      </c>
      <c r="L464">
        <v>22</v>
      </c>
      <c r="M464">
        <v>20</v>
      </c>
      <c r="N464">
        <v>9</v>
      </c>
      <c r="O464">
        <v>18</v>
      </c>
      <c r="P464">
        <v>0</v>
      </c>
      <c r="Q464">
        <v>14</v>
      </c>
      <c r="R464">
        <v>15</v>
      </c>
      <c r="S464">
        <v>17</v>
      </c>
      <c r="T464">
        <v>15</v>
      </c>
      <c r="U464">
        <v>15</v>
      </c>
      <c r="V464">
        <v>8</v>
      </c>
      <c r="W464">
        <v>3</v>
      </c>
      <c r="X464" t="s">
        <v>8</v>
      </c>
      <c r="Y464">
        <v>24.007428569999998</v>
      </c>
      <c r="Z464">
        <v>0</v>
      </c>
      <c r="AA464">
        <v>31.03864286</v>
      </c>
      <c r="AB464">
        <v>33.298999999999999</v>
      </c>
      <c r="AC464">
        <v>32.567619049999998</v>
      </c>
      <c r="AD464">
        <v>41.90104762</v>
      </c>
      <c r="AE464">
        <v>21.855904760000001</v>
      </c>
      <c r="AF464">
        <v>18.95635476</v>
      </c>
      <c r="AG464">
        <v>14.715590479999999</v>
      </c>
      <c r="AH464">
        <v>11.192154759999999</v>
      </c>
      <c r="AI464">
        <v>10.08912857</v>
      </c>
      <c r="AJ464">
        <v>5.9931809520000003</v>
      </c>
      <c r="AK464">
        <v>2012.9633329999999</v>
      </c>
      <c r="AL464">
        <v>343.14023809999998</v>
      </c>
      <c r="AM464">
        <v>55.303738099999997</v>
      </c>
      <c r="AN464">
        <v>28.503261899999998</v>
      </c>
      <c r="AO464">
        <v>21.96548095</v>
      </c>
      <c r="AP464">
        <v>20.332957140000001</v>
      </c>
      <c r="AQ464" s="2">
        <v>0.55512731481481481</v>
      </c>
      <c r="AR464" t="s">
        <v>12</v>
      </c>
      <c r="AS464" t="s">
        <v>38</v>
      </c>
    </row>
    <row r="465" spans="1:45" x14ac:dyDescent="0.2">
      <c r="A465" t="s">
        <v>63</v>
      </c>
      <c r="B465" t="s">
        <v>6</v>
      </c>
      <c r="C465">
        <v>64</v>
      </c>
      <c r="D465">
        <v>200</v>
      </c>
      <c r="E465" t="s">
        <v>7</v>
      </c>
      <c r="F465">
        <v>1208</v>
      </c>
      <c r="G465">
        <v>203</v>
      </c>
      <c r="H465">
        <v>35</v>
      </c>
      <c r="I465">
        <v>18</v>
      </c>
      <c r="J465">
        <v>16</v>
      </c>
      <c r="K465">
        <v>17</v>
      </c>
      <c r="L465">
        <v>29</v>
      </c>
      <c r="M465">
        <v>26</v>
      </c>
      <c r="N465">
        <v>12</v>
      </c>
      <c r="O465">
        <v>24</v>
      </c>
      <c r="P465">
        <v>1</v>
      </c>
      <c r="Q465">
        <v>18</v>
      </c>
      <c r="R465">
        <v>19</v>
      </c>
      <c r="S465">
        <v>23</v>
      </c>
      <c r="T465">
        <v>20</v>
      </c>
      <c r="U465">
        <v>20</v>
      </c>
      <c r="V465">
        <v>11</v>
      </c>
      <c r="W465">
        <v>5</v>
      </c>
      <c r="X465" t="s">
        <v>8</v>
      </c>
      <c r="Y465">
        <v>24.007428569999998</v>
      </c>
      <c r="Z465">
        <v>1.800635714</v>
      </c>
      <c r="AA465">
        <v>29.486696429999999</v>
      </c>
      <c r="AB465">
        <v>33.788696430000002</v>
      </c>
      <c r="AC465">
        <v>32.56760714</v>
      </c>
      <c r="AD465">
        <v>41.901035710000002</v>
      </c>
      <c r="AE465">
        <v>21.607535710000001</v>
      </c>
      <c r="AF465">
        <v>18.48244643</v>
      </c>
      <c r="AG465">
        <v>14.71558929</v>
      </c>
      <c r="AH465">
        <v>10.792435709999999</v>
      </c>
      <c r="AI465">
        <v>10.40441429</v>
      </c>
      <c r="AJ465">
        <v>7.4914767859999998</v>
      </c>
      <c r="AK465">
        <v>2006.319643</v>
      </c>
      <c r="AL465">
        <v>341.45821430000001</v>
      </c>
      <c r="AM465">
        <v>55.835517860000003</v>
      </c>
      <c r="AN465">
        <v>27.485303569999999</v>
      </c>
      <c r="AO465">
        <v>21.965482139999999</v>
      </c>
      <c r="AP465">
        <v>19.941946430000002</v>
      </c>
      <c r="AQ465" s="2">
        <v>0.55516203703703704</v>
      </c>
      <c r="AR465" t="s">
        <v>12</v>
      </c>
      <c r="AS465" t="s">
        <v>38</v>
      </c>
    </row>
    <row r="466" spans="1:45" x14ac:dyDescent="0.2">
      <c r="A466" t="s">
        <v>63</v>
      </c>
      <c r="B466" t="s">
        <v>6</v>
      </c>
      <c r="C466">
        <v>64</v>
      </c>
      <c r="D466">
        <v>250</v>
      </c>
      <c r="E466" t="s">
        <v>7</v>
      </c>
      <c r="F466">
        <v>1514</v>
      </c>
      <c r="G466">
        <v>255</v>
      </c>
      <c r="H466">
        <v>44</v>
      </c>
      <c r="I466">
        <v>22</v>
      </c>
      <c r="J466">
        <v>20</v>
      </c>
      <c r="K466">
        <v>21</v>
      </c>
      <c r="L466">
        <v>37</v>
      </c>
      <c r="M466">
        <v>33</v>
      </c>
      <c r="N466">
        <v>15</v>
      </c>
      <c r="O466">
        <v>30</v>
      </c>
      <c r="P466">
        <v>1</v>
      </c>
      <c r="Q466">
        <v>23</v>
      </c>
      <c r="R466">
        <v>24</v>
      </c>
      <c r="S466">
        <v>29</v>
      </c>
      <c r="T466">
        <v>25</v>
      </c>
      <c r="U466">
        <v>25</v>
      </c>
      <c r="V466">
        <v>14</v>
      </c>
      <c r="W466">
        <v>6</v>
      </c>
      <c r="X466" t="s">
        <v>8</v>
      </c>
      <c r="Y466">
        <v>24.007428569999998</v>
      </c>
      <c r="Z466">
        <v>1.4405085710000001</v>
      </c>
      <c r="AA466">
        <v>29.797085710000001</v>
      </c>
      <c r="AB466">
        <v>34.082514289999999</v>
      </c>
      <c r="AC466">
        <v>32.567614290000002</v>
      </c>
      <c r="AD466">
        <v>41.901042859999997</v>
      </c>
      <c r="AE466">
        <v>22.054600000000001</v>
      </c>
      <c r="AF466">
        <v>18.766785710000001</v>
      </c>
      <c r="AG466">
        <v>14.715585709999999</v>
      </c>
      <c r="AH466">
        <v>11.03226714</v>
      </c>
      <c r="AI466">
        <v>10.593584290000001</v>
      </c>
      <c r="AJ466">
        <v>7.1918185709999998</v>
      </c>
      <c r="AK466">
        <v>2011.634286</v>
      </c>
      <c r="AL466">
        <v>343.14028569999999</v>
      </c>
      <c r="AM466">
        <v>56.154571429999997</v>
      </c>
      <c r="AN466">
        <v>26.87451429</v>
      </c>
      <c r="AO466">
        <v>21.965485709999999</v>
      </c>
      <c r="AP466">
        <v>19.707328570000001</v>
      </c>
      <c r="AQ466" s="2">
        <v>0.55519675925925926</v>
      </c>
      <c r="AR466" t="s">
        <v>12</v>
      </c>
      <c r="AS466" t="s">
        <v>38</v>
      </c>
    </row>
    <row r="467" spans="1:45" x14ac:dyDescent="0.2">
      <c r="A467" t="s">
        <v>63</v>
      </c>
      <c r="B467" t="s">
        <v>6</v>
      </c>
      <c r="C467">
        <v>64</v>
      </c>
      <c r="D467">
        <v>150</v>
      </c>
      <c r="E467" t="s">
        <v>7</v>
      </c>
      <c r="F467">
        <v>329</v>
      </c>
      <c r="G467">
        <v>46</v>
      </c>
      <c r="H467">
        <v>50</v>
      </c>
      <c r="I467">
        <v>13</v>
      </c>
      <c r="J467">
        <v>18</v>
      </c>
      <c r="K467">
        <v>38</v>
      </c>
      <c r="L467">
        <v>29</v>
      </c>
      <c r="M467">
        <v>22</v>
      </c>
      <c r="N467">
        <v>11</v>
      </c>
      <c r="O467">
        <v>19</v>
      </c>
      <c r="P467">
        <v>61</v>
      </c>
      <c r="Q467">
        <v>33</v>
      </c>
      <c r="R467">
        <v>30</v>
      </c>
      <c r="S467">
        <v>72</v>
      </c>
      <c r="T467">
        <v>18</v>
      </c>
      <c r="U467">
        <v>17</v>
      </c>
      <c r="V467">
        <v>8</v>
      </c>
      <c r="W467">
        <v>3</v>
      </c>
      <c r="X467" t="s">
        <v>8</v>
      </c>
      <c r="Y467">
        <v>29.342404760000001</v>
      </c>
      <c r="Z467">
        <v>146.45171429999999</v>
      </c>
      <c r="AA467">
        <v>62.077261900000003</v>
      </c>
      <c r="AB467">
        <v>141.03109520000001</v>
      </c>
      <c r="AC467">
        <v>39.08114286</v>
      </c>
      <c r="AD467">
        <v>47.487857140000003</v>
      </c>
      <c r="AE467">
        <v>28.810047619999999</v>
      </c>
      <c r="AF467">
        <v>20.851990480000001</v>
      </c>
      <c r="AG467">
        <v>15.53312143</v>
      </c>
      <c r="AH467">
        <v>26.381499999999999</v>
      </c>
      <c r="AI467">
        <v>10.08912857</v>
      </c>
      <c r="AJ467">
        <v>5.9931809520000003</v>
      </c>
      <c r="AK467">
        <v>728.56428570000003</v>
      </c>
      <c r="AL467">
        <v>103.1663571</v>
      </c>
      <c r="AM467">
        <v>106.353381</v>
      </c>
      <c r="AN467">
        <v>26.467333329999999</v>
      </c>
      <c r="AO467">
        <v>32.948214290000003</v>
      </c>
      <c r="AP467">
        <v>59.43478571</v>
      </c>
      <c r="AQ467" s="2">
        <v>0.5553703703703704</v>
      </c>
      <c r="AR467" t="s">
        <v>12</v>
      </c>
      <c r="AS467" t="s">
        <v>39</v>
      </c>
    </row>
    <row r="468" spans="1:45" x14ac:dyDescent="0.2">
      <c r="A468" t="s">
        <v>63</v>
      </c>
      <c r="B468" t="s">
        <v>6</v>
      </c>
      <c r="C468">
        <v>64</v>
      </c>
      <c r="D468">
        <v>200</v>
      </c>
      <c r="E468" t="s">
        <v>7</v>
      </c>
      <c r="F468">
        <v>438</v>
      </c>
      <c r="G468">
        <v>62</v>
      </c>
      <c r="H468">
        <v>75</v>
      </c>
      <c r="I468">
        <v>18</v>
      </c>
      <c r="J468">
        <v>24</v>
      </c>
      <c r="K468">
        <v>51</v>
      </c>
      <c r="L468">
        <v>38</v>
      </c>
      <c r="M468">
        <v>29</v>
      </c>
      <c r="N468">
        <v>14</v>
      </c>
      <c r="O468">
        <v>29</v>
      </c>
      <c r="P468">
        <v>88</v>
      </c>
      <c r="Q468">
        <v>44</v>
      </c>
      <c r="R468">
        <v>38</v>
      </c>
      <c r="S468">
        <v>89</v>
      </c>
      <c r="T468">
        <v>24</v>
      </c>
      <c r="U468">
        <v>23</v>
      </c>
      <c r="V468">
        <v>11</v>
      </c>
      <c r="W468">
        <v>4</v>
      </c>
      <c r="X468" t="s">
        <v>8</v>
      </c>
      <c r="Y468">
        <v>28.008678570000001</v>
      </c>
      <c r="Z468">
        <v>158.45594639999999</v>
      </c>
      <c r="AA468">
        <v>58.973392859999997</v>
      </c>
      <c r="AB468">
        <v>130.74758929999999</v>
      </c>
      <c r="AC468">
        <v>39.08114286</v>
      </c>
      <c r="AD468">
        <v>48.186196430000003</v>
      </c>
      <c r="AE468">
        <v>28.313321429999998</v>
      </c>
      <c r="AF468">
        <v>20.615035710000001</v>
      </c>
      <c r="AG468">
        <v>17.781337499999999</v>
      </c>
      <c r="AH468">
        <v>26.381499999999999</v>
      </c>
      <c r="AI468">
        <v>10.40441429</v>
      </c>
      <c r="AJ468">
        <v>5.9931821430000003</v>
      </c>
      <c r="AK468">
        <v>727.45714290000001</v>
      </c>
      <c r="AL468">
        <v>104.28775</v>
      </c>
      <c r="AM468">
        <v>119.64755359999999</v>
      </c>
      <c r="AN468">
        <v>27.485303569999999</v>
      </c>
      <c r="AO468">
        <v>32.948214290000003</v>
      </c>
      <c r="AP468">
        <v>59.825821429999998</v>
      </c>
      <c r="AQ468" s="2">
        <v>0.55540509259259263</v>
      </c>
      <c r="AR468" t="s">
        <v>12</v>
      </c>
      <c r="AS468" t="s">
        <v>39</v>
      </c>
    </row>
    <row r="469" spans="1:45" x14ac:dyDescent="0.2">
      <c r="A469" t="s">
        <v>63</v>
      </c>
      <c r="B469" t="s">
        <v>6</v>
      </c>
      <c r="C469">
        <v>64</v>
      </c>
      <c r="D469">
        <v>250</v>
      </c>
      <c r="E469" t="s">
        <v>7</v>
      </c>
      <c r="F469">
        <v>546</v>
      </c>
      <c r="G469">
        <v>77</v>
      </c>
      <c r="H469">
        <v>83</v>
      </c>
      <c r="I469">
        <v>21</v>
      </c>
      <c r="J469">
        <v>30</v>
      </c>
      <c r="K469">
        <v>63</v>
      </c>
      <c r="L469">
        <v>48</v>
      </c>
      <c r="M469">
        <v>36</v>
      </c>
      <c r="N469">
        <v>18</v>
      </c>
      <c r="O469">
        <v>36</v>
      </c>
      <c r="P469">
        <v>87</v>
      </c>
      <c r="Q469">
        <v>54</v>
      </c>
      <c r="R469">
        <v>46</v>
      </c>
      <c r="S469">
        <v>108</v>
      </c>
      <c r="T469">
        <v>31</v>
      </c>
      <c r="U469">
        <v>29</v>
      </c>
      <c r="V469">
        <v>14</v>
      </c>
      <c r="W469">
        <v>5</v>
      </c>
      <c r="X469" t="s">
        <v>8</v>
      </c>
      <c r="Y469">
        <v>28.808914290000001</v>
      </c>
      <c r="Z469">
        <v>125.3242286</v>
      </c>
      <c r="AA469">
        <v>57.111085709999998</v>
      </c>
      <c r="AB469">
        <v>126.92798569999999</v>
      </c>
      <c r="AC469">
        <v>40.383842860000001</v>
      </c>
      <c r="AD469">
        <v>48.605214289999999</v>
      </c>
      <c r="AE469">
        <v>28.611357139999999</v>
      </c>
      <c r="AF469">
        <v>20.472857139999999</v>
      </c>
      <c r="AG469">
        <v>17.658714289999999</v>
      </c>
      <c r="AH469">
        <v>25.901842859999999</v>
      </c>
      <c r="AI469">
        <v>10.593584290000001</v>
      </c>
      <c r="AJ469">
        <v>5.9931814289999998</v>
      </c>
      <c r="AK469">
        <v>725.46400000000006</v>
      </c>
      <c r="AL469">
        <v>103.6149143</v>
      </c>
      <c r="AM469">
        <v>105.9279571</v>
      </c>
      <c r="AN469">
        <v>25.65294286</v>
      </c>
      <c r="AO469">
        <v>32.948214290000003</v>
      </c>
      <c r="AP469">
        <v>59.121985709999997</v>
      </c>
      <c r="AQ469" s="2">
        <v>0.55543981481481486</v>
      </c>
      <c r="AR469" t="s">
        <v>12</v>
      </c>
      <c r="AS469" t="s">
        <v>39</v>
      </c>
    </row>
    <row r="470" spans="1:45" x14ac:dyDescent="0.2">
      <c r="A470" t="s">
        <v>63</v>
      </c>
      <c r="B470" t="s">
        <v>6</v>
      </c>
      <c r="C470">
        <v>64</v>
      </c>
      <c r="D470">
        <v>150</v>
      </c>
      <c r="E470" t="s">
        <v>7</v>
      </c>
      <c r="F470">
        <v>584</v>
      </c>
      <c r="G470">
        <v>102</v>
      </c>
      <c r="H470">
        <v>104</v>
      </c>
      <c r="I470">
        <v>15</v>
      </c>
      <c r="J470">
        <v>19</v>
      </c>
      <c r="K470">
        <v>50</v>
      </c>
      <c r="L470">
        <v>26</v>
      </c>
      <c r="M470">
        <v>23</v>
      </c>
      <c r="N470">
        <v>11</v>
      </c>
      <c r="O470">
        <v>23</v>
      </c>
      <c r="P470">
        <v>18</v>
      </c>
      <c r="Q470">
        <v>30</v>
      </c>
      <c r="R470">
        <v>47</v>
      </c>
      <c r="S470">
        <v>61</v>
      </c>
      <c r="T470">
        <v>20</v>
      </c>
      <c r="U470">
        <v>17</v>
      </c>
      <c r="V470">
        <v>9</v>
      </c>
      <c r="W470">
        <v>3</v>
      </c>
      <c r="X470" t="s">
        <v>8</v>
      </c>
      <c r="Y470">
        <v>29.342404760000001</v>
      </c>
      <c r="Z470">
        <v>43.215261900000002</v>
      </c>
      <c r="AA470">
        <v>97.254380949999998</v>
      </c>
      <c r="AB470">
        <v>119.48466670000001</v>
      </c>
      <c r="AC470">
        <v>43.423476190000002</v>
      </c>
      <c r="AD470">
        <v>47.487857140000003</v>
      </c>
      <c r="AE470">
        <v>25.829714289999998</v>
      </c>
      <c r="AF470">
        <v>21.799807139999999</v>
      </c>
      <c r="AG470">
        <v>18.803254760000002</v>
      </c>
      <c r="AH470">
        <v>23.983190480000001</v>
      </c>
      <c r="AI470">
        <v>11.35026905</v>
      </c>
      <c r="AJ470">
        <v>5.9931809520000003</v>
      </c>
      <c r="AK470">
        <v>1293.256905</v>
      </c>
      <c r="AL470">
        <v>228.76019049999999</v>
      </c>
      <c r="AM470">
        <v>221.215</v>
      </c>
      <c r="AN470">
        <v>30.53921429</v>
      </c>
      <c r="AO470">
        <v>34.77866667</v>
      </c>
      <c r="AP470">
        <v>78.203690480000006</v>
      </c>
      <c r="AQ470" s="2">
        <v>0.55549768518518516</v>
      </c>
      <c r="AR470" t="s">
        <v>12</v>
      </c>
      <c r="AS470" t="s">
        <v>40</v>
      </c>
    </row>
    <row r="471" spans="1:45" x14ac:dyDescent="0.2">
      <c r="A471" t="s">
        <v>63</v>
      </c>
      <c r="B471" t="s">
        <v>6</v>
      </c>
      <c r="C471">
        <v>64</v>
      </c>
      <c r="D471">
        <v>200</v>
      </c>
      <c r="E471" t="s">
        <v>7</v>
      </c>
      <c r="F471">
        <v>775</v>
      </c>
      <c r="G471">
        <v>136</v>
      </c>
      <c r="H471">
        <v>139</v>
      </c>
      <c r="I471">
        <v>20</v>
      </c>
      <c r="J471">
        <v>25</v>
      </c>
      <c r="K471">
        <v>67</v>
      </c>
      <c r="L471">
        <v>35</v>
      </c>
      <c r="M471">
        <v>30</v>
      </c>
      <c r="N471">
        <v>15</v>
      </c>
      <c r="O471">
        <v>31</v>
      </c>
      <c r="P471">
        <v>25</v>
      </c>
      <c r="Q471">
        <v>40</v>
      </c>
      <c r="R471">
        <v>63</v>
      </c>
      <c r="S471">
        <v>81</v>
      </c>
      <c r="T471">
        <v>26</v>
      </c>
      <c r="U471">
        <v>23</v>
      </c>
      <c r="V471">
        <v>12</v>
      </c>
      <c r="W471">
        <v>5</v>
      </c>
      <c r="X471" t="s">
        <v>8</v>
      </c>
      <c r="Y471">
        <v>30.00928571</v>
      </c>
      <c r="Z471">
        <v>45.015892860000001</v>
      </c>
      <c r="AA471">
        <v>97.771696430000006</v>
      </c>
      <c r="AB471">
        <v>118.9949821</v>
      </c>
      <c r="AC471">
        <v>42.337892859999997</v>
      </c>
      <c r="AD471">
        <v>48.186196430000003</v>
      </c>
      <c r="AE471">
        <v>26.078071430000001</v>
      </c>
      <c r="AF471">
        <v>21.32589286</v>
      </c>
      <c r="AG471">
        <v>19.007642860000001</v>
      </c>
      <c r="AH471">
        <v>23.98319643</v>
      </c>
      <c r="AI471">
        <v>11.35026964</v>
      </c>
      <c r="AJ471">
        <v>7.4914767859999998</v>
      </c>
      <c r="AK471">
        <v>1287.1671429999999</v>
      </c>
      <c r="AL471">
        <v>228.76017859999999</v>
      </c>
      <c r="AM471">
        <v>221.7467857</v>
      </c>
      <c r="AN471">
        <v>30.53921429</v>
      </c>
      <c r="AO471">
        <v>34.321071430000003</v>
      </c>
      <c r="AP471">
        <v>78.594696429999999</v>
      </c>
      <c r="AQ471" s="2">
        <v>0.55553240740740739</v>
      </c>
      <c r="AR471" t="s">
        <v>12</v>
      </c>
      <c r="AS471" t="s">
        <v>40</v>
      </c>
    </row>
    <row r="472" spans="1:45" x14ac:dyDescent="0.2">
      <c r="A472" t="s">
        <v>63</v>
      </c>
      <c r="B472" t="s">
        <v>6</v>
      </c>
      <c r="C472">
        <v>64</v>
      </c>
      <c r="D472">
        <v>250</v>
      </c>
      <c r="E472" t="s">
        <v>7</v>
      </c>
      <c r="F472">
        <v>963</v>
      </c>
      <c r="G472">
        <v>169</v>
      </c>
      <c r="H472">
        <v>172</v>
      </c>
      <c r="I472">
        <v>24</v>
      </c>
      <c r="J472">
        <v>31</v>
      </c>
      <c r="K472">
        <v>83</v>
      </c>
      <c r="L472">
        <v>43</v>
      </c>
      <c r="M472">
        <v>38</v>
      </c>
      <c r="N472">
        <v>18</v>
      </c>
      <c r="O472">
        <v>39</v>
      </c>
      <c r="P472">
        <v>34</v>
      </c>
      <c r="Q472">
        <v>51</v>
      </c>
      <c r="R472">
        <v>82</v>
      </c>
      <c r="S472">
        <v>103</v>
      </c>
      <c r="T472">
        <v>33</v>
      </c>
      <c r="U472">
        <v>29</v>
      </c>
      <c r="V472">
        <v>15</v>
      </c>
      <c r="W472">
        <v>6</v>
      </c>
      <c r="X472" t="s">
        <v>8</v>
      </c>
      <c r="Y472">
        <v>28.808914290000001</v>
      </c>
      <c r="Z472">
        <v>48.977285709999997</v>
      </c>
      <c r="AA472">
        <v>101.8067143</v>
      </c>
      <c r="AB472">
        <v>121.0517</v>
      </c>
      <c r="AC472">
        <v>42.989257139999999</v>
      </c>
      <c r="AD472">
        <v>48.605214289999999</v>
      </c>
      <c r="AE472">
        <v>25.63101429</v>
      </c>
      <c r="AF472">
        <v>21.61024286</v>
      </c>
      <c r="AG472">
        <v>19.130271430000001</v>
      </c>
      <c r="AH472">
        <v>24.462857140000001</v>
      </c>
      <c r="AI472">
        <v>11.35027</v>
      </c>
      <c r="AJ472">
        <v>7.1918185709999998</v>
      </c>
      <c r="AK472">
        <v>1279.527286</v>
      </c>
      <c r="AL472">
        <v>227.4145714</v>
      </c>
      <c r="AM472">
        <v>219.51328570000001</v>
      </c>
      <c r="AN472">
        <v>29.317657140000001</v>
      </c>
      <c r="AO472">
        <v>34.046500000000002</v>
      </c>
      <c r="AP472">
        <v>77.890871430000004</v>
      </c>
      <c r="AQ472" s="2">
        <v>0.55557870370370377</v>
      </c>
      <c r="AR472" t="s">
        <v>12</v>
      </c>
      <c r="AS472" t="s">
        <v>40</v>
      </c>
    </row>
    <row r="473" spans="1:45" x14ac:dyDescent="0.2">
      <c r="A473" t="s">
        <v>63</v>
      </c>
      <c r="B473" t="s">
        <v>6</v>
      </c>
      <c r="C473">
        <v>64</v>
      </c>
      <c r="D473">
        <v>150</v>
      </c>
      <c r="E473" t="s">
        <v>7</v>
      </c>
      <c r="F473">
        <v>355</v>
      </c>
      <c r="G473">
        <v>47</v>
      </c>
      <c r="H473">
        <v>19</v>
      </c>
      <c r="I473">
        <v>10</v>
      </c>
      <c r="J473">
        <v>11</v>
      </c>
      <c r="K473">
        <v>16</v>
      </c>
      <c r="L473">
        <v>31</v>
      </c>
      <c r="M473">
        <v>23</v>
      </c>
      <c r="N473">
        <v>10</v>
      </c>
      <c r="O473">
        <v>17</v>
      </c>
      <c r="P473">
        <v>154</v>
      </c>
      <c r="Q473">
        <v>40</v>
      </c>
      <c r="R473">
        <v>27</v>
      </c>
      <c r="S473">
        <v>47</v>
      </c>
      <c r="T473">
        <v>26</v>
      </c>
      <c r="U473">
        <v>42</v>
      </c>
      <c r="V473">
        <v>9</v>
      </c>
      <c r="W473">
        <v>3</v>
      </c>
      <c r="X473" t="s">
        <v>8</v>
      </c>
      <c r="Y473">
        <v>26.674928569999999</v>
      </c>
      <c r="Z473">
        <v>369.7304762</v>
      </c>
      <c r="AA473">
        <v>55.869547619999999</v>
      </c>
      <c r="AB473">
        <v>92.061952379999994</v>
      </c>
      <c r="AC473">
        <v>56.45052381</v>
      </c>
      <c r="AD473">
        <v>117.3229286</v>
      </c>
      <c r="AE473">
        <v>30.79695238</v>
      </c>
      <c r="AF473">
        <v>21.799807139999999</v>
      </c>
      <c r="AG473">
        <v>13.898057140000001</v>
      </c>
      <c r="AH473">
        <v>31.977595239999999</v>
      </c>
      <c r="AI473">
        <v>11.35026905</v>
      </c>
      <c r="AJ473">
        <v>5.9931809520000003</v>
      </c>
      <c r="AK473">
        <v>786.14071430000001</v>
      </c>
      <c r="AL473">
        <v>105.409119</v>
      </c>
      <c r="AM473">
        <v>40.414285710000001</v>
      </c>
      <c r="AN473">
        <v>20.359480949999998</v>
      </c>
      <c r="AO473">
        <v>20.13502381</v>
      </c>
      <c r="AP473">
        <v>25.025166670000001</v>
      </c>
      <c r="AQ473" s="2">
        <v>0.55564814814814811</v>
      </c>
      <c r="AR473" t="s">
        <v>12</v>
      </c>
      <c r="AS473" t="s">
        <v>41</v>
      </c>
    </row>
    <row r="474" spans="1:45" x14ac:dyDescent="0.2">
      <c r="A474" t="s">
        <v>63</v>
      </c>
      <c r="B474" t="s">
        <v>6</v>
      </c>
      <c r="C474">
        <v>64</v>
      </c>
      <c r="D474">
        <v>200</v>
      </c>
      <c r="E474" t="s">
        <v>7</v>
      </c>
      <c r="F474">
        <v>471</v>
      </c>
      <c r="G474">
        <v>62</v>
      </c>
      <c r="H474">
        <v>25</v>
      </c>
      <c r="I474">
        <v>13</v>
      </c>
      <c r="J474">
        <v>14</v>
      </c>
      <c r="K474">
        <v>21</v>
      </c>
      <c r="L474">
        <v>41</v>
      </c>
      <c r="M474">
        <v>31</v>
      </c>
      <c r="N474">
        <v>13</v>
      </c>
      <c r="O474">
        <v>26</v>
      </c>
      <c r="P474">
        <v>203</v>
      </c>
      <c r="Q474">
        <v>53</v>
      </c>
      <c r="R474">
        <v>36</v>
      </c>
      <c r="S474">
        <v>60</v>
      </c>
      <c r="T474">
        <v>36</v>
      </c>
      <c r="U474">
        <v>53</v>
      </c>
      <c r="V474">
        <v>12</v>
      </c>
      <c r="W474">
        <v>4</v>
      </c>
      <c r="X474" t="s">
        <v>8</v>
      </c>
      <c r="Y474">
        <v>26.008053570000001</v>
      </c>
      <c r="Z474">
        <v>365.52892859999997</v>
      </c>
      <c r="AA474">
        <v>55.869535710000001</v>
      </c>
      <c r="AB474">
        <v>88.144428570000002</v>
      </c>
      <c r="AC474">
        <v>58.62169643</v>
      </c>
      <c r="AD474">
        <v>111.03776790000001</v>
      </c>
      <c r="AE474">
        <v>30.548589289999999</v>
      </c>
      <c r="AF474">
        <v>22.036767860000001</v>
      </c>
      <c r="AG474">
        <v>15.941889290000001</v>
      </c>
      <c r="AH474">
        <v>31.777732140000001</v>
      </c>
      <c r="AI474">
        <v>11.35026964</v>
      </c>
      <c r="AJ474">
        <v>5.9931821430000003</v>
      </c>
      <c r="AK474">
        <v>782.26553569999999</v>
      </c>
      <c r="AL474">
        <v>104.28775</v>
      </c>
      <c r="AM474">
        <v>39.88251786</v>
      </c>
      <c r="AN474">
        <v>19.8505</v>
      </c>
      <c r="AO474">
        <v>19.21980357</v>
      </c>
      <c r="AP474">
        <v>24.63416071</v>
      </c>
      <c r="AQ474" s="2">
        <v>0.55568287037037034</v>
      </c>
      <c r="AR474" t="s">
        <v>12</v>
      </c>
      <c r="AS474" t="s">
        <v>41</v>
      </c>
    </row>
    <row r="475" spans="1:45" x14ac:dyDescent="0.2">
      <c r="A475" t="s">
        <v>63</v>
      </c>
      <c r="B475" t="s">
        <v>6</v>
      </c>
      <c r="C475">
        <v>64</v>
      </c>
      <c r="D475">
        <v>250</v>
      </c>
      <c r="E475" t="s">
        <v>7</v>
      </c>
      <c r="F475">
        <v>588</v>
      </c>
      <c r="G475">
        <v>78</v>
      </c>
      <c r="H475">
        <v>41</v>
      </c>
      <c r="I475">
        <v>17</v>
      </c>
      <c r="J475">
        <v>17</v>
      </c>
      <c r="K475">
        <v>27</v>
      </c>
      <c r="L475">
        <v>51</v>
      </c>
      <c r="M475">
        <v>39</v>
      </c>
      <c r="N475">
        <v>16</v>
      </c>
      <c r="O475">
        <v>32</v>
      </c>
      <c r="P475">
        <v>265</v>
      </c>
      <c r="Q475">
        <v>65</v>
      </c>
      <c r="R475">
        <v>44</v>
      </c>
      <c r="S475">
        <v>75</v>
      </c>
      <c r="T475">
        <v>44</v>
      </c>
      <c r="U475">
        <v>66</v>
      </c>
      <c r="V475">
        <v>15</v>
      </c>
      <c r="W475">
        <v>5</v>
      </c>
      <c r="X475" t="s">
        <v>8</v>
      </c>
      <c r="Y475">
        <v>25.607928569999999</v>
      </c>
      <c r="Z475">
        <v>381.73471430000001</v>
      </c>
      <c r="AA475">
        <v>54.628</v>
      </c>
      <c r="AB475">
        <v>88.144428570000002</v>
      </c>
      <c r="AC475">
        <v>57.319000000000003</v>
      </c>
      <c r="AD475">
        <v>110.6187571</v>
      </c>
      <c r="AE475">
        <v>30.399571430000002</v>
      </c>
      <c r="AF475">
        <v>22.17892857</v>
      </c>
      <c r="AG475">
        <v>15.69662857</v>
      </c>
      <c r="AH475">
        <v>31.178142860000001</v>
      </c>
      <c r="AI475">
        <v>11.35027</v>
      </c>
      <c r="AJ475">
        <v>5.9931814289999998</v>
      </c>
      <c r="AK475">
        <v>781.26900000000001</v>
      </c>
      <c r="AL475">
        <v>104.96057140000001</v>
      </c>
      <c r="AM475">
        <v>52.325857139999997</v>
      </c>
      <c r="AN475">
        <v>20.766671429999999</v>
      </c>
      <c r="AO475">
        <v>18.670657139999999</v>
      </c>
      <c r="AP475">
        <v>25.338000000000001</v>
      </c>
      <c r="AQ475" s="2">
        <v>0.55572916666666672</v>
      </c>
      <c r="AR475" t="s">
        <v>12</v>
      </c>
      <c r="AS475" t="s">
        <v>41</v>
      </c>
    </row>
    <row r="476" spans="1:45" x14ac:dyDescent="0.2">
      <c r="A476" t="s">
        <v>63</v>
      </c>
      <c r="B476" t="s">
        <v>6</v>
      </c>
      <c r="C476">
        <v>64</v>
      </c>
      <c r="D476">
        <v>150</v>
      </c>
      <c r="E476" t="s">
        <v>7</v>
      </c>
      <c r="F476">
        <v>167</v>
      </c>
      <c r="G476">
        <v>36</v>
      </c>
      <c r="H476">
        <v>15</v>
      </c>
      <c r="I476">
        <v>8</v>
      </c>
      <c r="J476">
        <v>9</v>
      </c>
      <c r="K476">
        <v>13</v>
      </c>
      <c r="L476">
        <v>20</v>
      </c>
      <c r="M476">
        <v>16</v>
      </c>
      <c r="N476">
        <v>9</v>
      </c>
      <c r="O476">
        <v>12</v>
      </c>
      <c r="P476">
        <v>112</v>
      </c>
      <c r="Q476">
        <v>18</v>
      </c>
      <c r="R476">
        <v>24</v>
      </c>
      <c r="S476">
        <v>66</v>
      </c>
      <c r="T476">
        <v>19</v>
      </c>
      <c r="U476">
        <v>21</v>
      </c>
      <c r="V476">
        <v>8</v>
      </c>
      <c r="W476">
        <v>3</v>
      </c>
      <c r="X476" t="s">
        <v>8</v>
      </c>
      <c r="Y476">
        <v>24.007428569999998</v>
      </c>
      <c r="Z476">
        <v>268.89499999999998</v>
      </c>
      <c r="AA476">
        <v>49.661809519999998</v>
      </c>
      <c r="AB476">
        <v>129.27850000000001</v>
      </c>
      <c r="AC476">
        <v>41.252309519999997</v>
      </c>
      <c r="AD476">
        <v>58.66145238</v>
      </c>
      <c r="AE476">
        <v>19.869002380000001</v>
      </c>
      <c r="AF476">
        <v>15.16508333</v>
      </c>
      <c r="AG476">
        <v>9.8103928570000001</v>
      </c>
      <c r="AH476">
        <v>14.38991429</v>
      </c>
      <c r="AI476">
        <v>10.08912857</v>
      </c>
      <c r="AJ476">
        <v>5.9931809520000003</v>
      </c>
      <c r="AK476">
        <v>369.81833330000001</v>
      </c>
      <c r="AL476">
        <v>80.738904759999997</v>
      </c>
      <c r="AM476">
        <v>31.905999999999999</v>
      </c>
      <c r="AN476">
        <v>16.28758333</v>
      </c>
      <c r="AO476">
        <v>16.474109519999999</v>
      </c>
      <c r="AP476">
        <v>20.332957140000001</v>
      </c>
      <c r="AQ476" s="2">
        <v>0.55579861111111117</v>
      </c>
      <c r="AR476" t="s">
        <v>12</v>
      </c>
      <c r="AS476" t="s">
        <v>42</v>
      </c>
    </row>
    <row r="477" spans="1:45" x14ac:dyDescent="0.2">
      <c r="A477" t="s">
        <v>63</v>
      </c>
      <c r="B477" t="s">
        <v>6</v>
      </c>
      <c r="C477">
        <v>64</v>
      </c>
      <c r="D477">
        <v>200</v>
      </c>
      <c r="E477" t="s">
        <v>7</v>
      </c>
      <c r="F477">
        <v>220</v>
      </c>
      <c r="G477">
        <v>48</v>
      </c>
      <c r="H477">
        <v>20</v>
      </c>
      <c r="I477">
        <v>10</v>
      </c>
      <c r="J477">
        <v>11</v>
      </c>
      <c r="K477">
        <v>17</v>
      </c>
      <c r="L477">
        <v>26</v>
      </c>
      <c r="M477">
        <v>21</v>
      </c>
      <c r="N477">
        <v>12</v>
      </c>
      <c r="O477">
        <v>12</v>
      </c>
      <c r="P477">
        <v>167</v>
      </c>
      <c r="Q477">
        <v>24</v>
      </c>
      <c r="R477">
        <v>31</v>
      </c>
      <c r="S477">
        <v>85</v>
      </c>
      <c r="T477">
        <v>26</v>
      </c>
      <c r="U477">
        <v>28</v>
      </c>
      <c r="V477">
        <v>11</v>
      </c>
      <c r="W477">
        <v>4</v>
      </c>
      <c r="X477" t="s">
        <v>8</v>
      </c>
      <c r="Y477">
        <v>24.007428569999998</v>
      </c>
      <c r="Z477">
        <v>300.70607139999998</v>
      </c>
      <c r="AA477">
        <v>48.109892860000002</v>
      </c>
      <c r="AB477">
        <v>124.8712857</v>
      </c>
      <c r="AC477">
        <v>42.337892859999997</v>
      </c>
      <c r="AD477">
        <v>58.661464289999998</v>
      </c>
      <c r="AE477">
        <v>19.37228571</v>
      </c>
      <c r="AF477">
        <v>14.928130360000001</v>
      </c>
      <c r="AG477">
        <v>7.3577946430000001</v>
      </c>
      <c r="AH477">
        <v>14.38991429</v>
      </c>
      <c r="AI477">
        <v>10.40441429</v>
      </c>
      <c r="AJ477">
        <v>5.9931821430000003</v>
      </c>
      <c r="AK477">
        <v>365.38928570000002</v>
      </c>
      <c r="AL477">
        <v>80.738910709999999</v>
      </c>
      <c r="AM477">
        <v>31.906017859999999</v>
      </c>
      <c r="AN477">
        <v>15.26961071</v>
      </c>
      <c r="AO477">
        <v>15.10126786</v>
      </c>
      <c r="AP477">
        <v>19.941946430000002</v>
      </c>
      <c r="AQ477" s="2">
        <v>0.55583333333333329</v>
      </c>
      <c r="AR477" t="s">
        <v>12</v>
      </c>
      <c r="AS477" t="s">
        <v>42</v>
      </c>
    </row>
    <row r="478" spans="1:45" x14ac:dyDescent="0.2">
      <c r="A478" t="s">
        <v>63</v>
      </c>
      <c r="B478" t="s">
        <v>6</v>
      </c>
      <c r="C478">
        <v>64</v>
      </c>
      <c r="D478">
        <v>250</v>
      </c>
      <c r="E478" t="s">
        <v>7</v>
      </c>
      <c r="F478">
        <v>272</v>
      </c>
      <c r="G478">
        <v>60</v>
      </c>
      <c r="H478">
        <v>37</v>
      </c>
      <c r="I478">
        <v>13</v>
      </c>
      <c r="J478">
        <v>14</v>
      </c>
      <c r="K478">
        <v>22</v>
      </c>
      <c r="L478">
        <v>33</v>
      </c>
      <c r="M478">
        <v>27</v>
      </c>
      <c r="N478">
        <v>15</v>
      </c>
      <c r="O478">
        <v>20</v>
      </c>
      <c r="P478">
        <v>229</v>
      </c>
      <c r="Q478">
        <v>30</v>
      </c>
      <c r="R478">
        <v>41</v>
      </c>
      <c r="S478">
        <v>113</v>
      </c>
      <c r="T478">
        <v>33</v>
      </c>
      <c r="U478">
        <v>35</v>
      </c>
      <c r="V478">
        <v>13</v>
      </c>
      <c r="W478">
        <v>4</v>
      </c>
      <c r="X478" t="s">
        <v>8</v>
      </c>
      <c r="Y478">
        <v>24.007428569999998</v>
      </c>
      <c r="Z478">
        <v>329.8764286</v>
      </c>
      <c r="AA478">
        <v>50.903357139999997</v>
      </c>
      <c r="AB478">
        <v>132.80428570000001</v>
      </c>
      <c r="AC478">
        <v>42.989257139999999</v>
      </c>
      <c r="AD478">
        <v>58.661457140000003</v>
      </c>
      <c r="AE478">
        <v>19.67031429</v>
      </c>
      <c r="AF478">
        <v>15.35464286</v>
      </c>
      <c r="AG478">
        <v>9.8103928570000001</v>
      </c>
      <c r="AH478">
        <v>14.38991429</v>
      </c>
      <c r="AI478">
        <v>9.8369</v>
      </c>
      <c r="AJ478">
        <v>4.7945457139999998</v>
      </c>
      <c r="AK478">
        <v>361.40328570000003</v>
      </c>
      <c r="AL478">
        <v>80.738900000000001</v>
      </c>
      <c r="AM478">
        <v>47.2209</v>
      </c>
      <c r="AN478">
        <v>15.8804</v>
      </c>
      <c r="AO478">
        <v>15.375842860000001</v>
      </c>
      <c r="AP478">
        <v>20.64577143</v>
      </c>
      <c r="AQ478" s="2">
        <v>0.55586805555555552</v>
      </c>
      <c r="AR478" t="s">
        <v>12</v>
      </c>
      <c r="AS478" t="s">
        <v>42</v>
      </c>
    </row>
    <row r="479" spans="1:45" x14ac:dyDescent="0.2">
      <c r="A479" t="s">
        <v>63</v>
      </c>
      <c r="B479" t="s">
        <v>6</v>
      </c>
      <c r="C479">
        <v>64</v>
      </c>
      <c r="D479">
        <v>150</v>
      </c>
      <c r="E479" t="s">
        <v>7</v>
      </c>
      <c r="F479">
        <v>726</v>
      </c>
      <c r="G479">
        <v>109</v>
      </c>
      <c r="H479">
        <v>26</v>
      </c>
      <c r="I479">
        <v>20</v>
      </c>
      <c r="J479">
        <v>28</v>
      </c>
      <c r="K479">
        <v>18</v>
      </c>
      <c r="L479">
        <v>287</v>
      </c>
      <c r="M479">
        <v>104</v>
      </c>
      <c r="N479">
        <v>21</v>
      </c>
      <c r="O479">
        <v>73</v>
      </c>
      <c r="P479">
        <v>16</v>
      </c>
      <c r="Q479">
        <v>230</v>
      </c>
      <c r="R479">
        <v>35</v>
      </c>
      <c r="S479">
        <v>34</v>
      </c>
      <c r="T479">
        <v>38</v>
      </c>
      <c r="U479">
        <v>18</v>
      </c>
      <c r="V479">
        <v>17</v>
      </c>
      <c r="W479">
        <v>5</v>
      </c>
      <c r="X479" t="s">
        <v>8</v>
      </c>
      <c r="Y479">
        <v>56.01733333</v>
      </c>
      <c r="Z479">
        <v>38.413571429999998</v>
      </c>
      <c r="AA479">
        <v>72.423476190000002</v>
      </c>
      <c r="AB479">
        <v>66.598023810000001</v>
      </c>
      <c r="AC479">
        <v>82.504619050000002</v>
      </c>
      <c r="AD479">
        <v>50.281261899999997</v>
      </c>
      <c r="AE479">
        <v>285.12023809999999</v>
      </c>
      <c r="AF479">
        <v>98.573047619999997</v>
      </c>
      <c r="AG479">
        <v>59.679904759999999</v>
      </c>
      <c r="AH479">
        <v>183.87111899999999</v>
      </c>
      <c r="AI479">
        <v>21.439397620000001</v>
      </c>
      <c r="AJ479">
        <v>9.9886357140000008</v>
      </c>
      <c r="AK479">
        <v>1607.7133329999999</v>
      </c>
      <c r="AL479">
        <v>244.4595238</v>
      </c>
      <c r="AM479">
        <v>55.303738099999997</v>
      </c>
      <c r="AN479">
        <v>40.718952379999998</v>
      </c>
      <c r="AO479">
        <v>51.252785709999998</v>
      </c>
      <c r="AP479">
        <v>28.153333329999999</v>
      </c>
      <c r="AQ479" s="2">
        <v>0.55594907407407412</v>
      </c>
      <c r="AR479" t="s">
        <v>12</v>
      </c>
      <c r="AS479" t="s">
        <v>43</v>
      </c>
    </row>
    <row r="480" spans="1:45" x14ac:dyDescent="0.2">
      <c r="A480" t="s">
        <v>63</v>
      </c>
      <c r="B480" t="s">
        <v>6</v>
      </c>
      <c r="C480">
        <v>64</v>
      </c>
      <c r="D480">
        <v>200</v>
      </c>
      <c r="E480" t="s">
        <v>7</v>
      </c>
      <c r="F480">
        <v>963</v>
      </c>
      <c r="G480">
        <v>146</v>
      </c>
      <c r="H480">
        <v>35</v>
      </c>
      <c r="I480">
        <v>26</v>
      </c>
      <c r="J480">
        <v>38</v>
      </c>
      <c r="K480">
        <v>24</v>
      </c>
      <c r="L480">
        <v>380</v>
      </c>
      <c r="M480">
        <v>138</v>
      </c>
      <c r="N480">
        <v>28</v>
      </c>
      <c r="O480">
        <v>97</v>
      </c>
      <c r="P480">
        <v>21</v>
      </c>
      <c r="Q480">
        <v>286</v>
      </c>
      <c r="R480">
        <v>45</v>
      </c>
      <c r="S480">
        <v>44</v>
      </c>
      <c r="T480">
        <v>52</v>
      </c>
      <c r="U480">
        <v>24</v>
      </c>
      <c r="V480">
        <v>23</v>
      </c>
      <c r="W480">
        <v>7</v>
      </c>
      <c r="X480" t="s">
        <v>8</v>
      </c>
      <c r="Y480">
        <v>56.017339290000002</v>
      </c>
      <c r="Z480">
        <v>37.813357140000001</v>
      </c>
      <c r="AA480">
        <v>69.836928569999998</v>
      </c>
      <c r="AB480">
        <v>64.639250000000004</v>
      </c>
      <c r="AC480">
        <v>84.67578571</v>
      </c>
      <c r="AD480">
        <v>50.28125</v>
      </c>
      <c r="AE480">
        <v>283.13321430000002</v>
      </c>
      <c r="AF480">
        <v>98.099142860000001</v>
      </c>
      <c r="AG480">
        <v>59.475517859999997</v>
      </c>
      <c r="AH480">
        <v>171.4798036</v>
      </c>
      <c r="AI480">
        <v>21.754678569999999</v>
      </c>
      <c r="AJ480">
        <v>10.488067859999999</v>
      </c>
      <c r="AK480">
        <v>1599.4091069999999</v>
      </c>
      <c r="AL480">
        <v>245.58071430000001</v>
      </c>
      <c r="AM480">
        <v>55.835517860000003</v>
      </c>
      <c r="AN480">
        <v>39.700982140000001</v>
      </c>
      <c r="AO480">
        <v>52.168017859999999</v>
      </c>
      <c r="AP480">
        <v>28.153321429999998</v>
      </c>
      <c r="AQ480" s="2">
        <v>0.55598379629629624</v>
      </c>
      <c r="AR480" t="s">
        <v>12</v>
      </c>
      <c r="AS480" t="s">
        <v>43</v>
      </c>
    </row>
    <row r="481" spans="1:45" x14ac:dyDescent="0.2">
      <c r="A481" t="s">
        <v>63</v>
      </c>
      <c r="B481" t="s">
        <v>6</v>
      </c>
      <c r="C481">
        <v>64</v>
      </c>
      <c r="D481">
        <v>250</v>
      </c>
      <c r="E481" t="s">
        <v>7</v>
      </c>
      <c r="F481">
        <v>1201</v>
      </c>
      <c r="G481">
        <v>183</v>
      </c>
      <c r="H481">
        <v>54</v>
      </c>
      <c r="I481">
        <v>33</v>
      </c>
      <c r="J481">
        <v>47</v>
      </c>
      <c r="K481">
        <v>29</v>
      </c>
      <c r="L481">
        <v>473</v>
      </c>
      <c r="M481">
        <v>172</v>
      </c>
      <c r="N481">
        <v>35</v>
      </c>
      <c r="O481">
        <v>120</v>
      </c>
      <c r="P481">
        <v>25</v>
      </c>
      <c r="Q481">
        <v>352</v>
      </c>
      <c r="R481">
        <v>55</v>
      </c>
      <c r="S481">
        <v>54</v>
      </c>
      <c r="T481">
        <v>64</v>
      </c>
      <c r="U481">
        <v>30</v>
      </c>
      <c r="V481">
        <v>29</v>
      </c>
      <c r="W481">
        <v>8</v>
      </c>
      <c r="X481" t="s">
        <v>8</v>
      </c>
      <c r="Y481">
        <v>56.017342859999999</v>
      </c>
      <c r="Z481">
        <v>36.012714289999998</v>
      </c>
      <c r="AA481">
        <v>68.284999999999997</v>
      </c>
      <c r="AB481">
        <v>63.463999999999999</v>
      </c>
      <c r="AC481">
        <v>83.373085709999998</v>
      </c>
      <c r="AD481">
        <v>50.281257140000001</v>
      </c>
      <c r="AE481">
        <v>281.94114289999999</v>
      </c>
      <c r="AF481">
        <v>97.814785709999995</v>
      </c>
      <c r="AG481">
        <v>58.86235714</v>
      </c>
      <c r="AH481">
        <v>168.84171430000001</v>
      </c>
      <c r="AI481">
        <v>21.943857139999999</v>
      </c>
      <c r="AJ481">
        <v>9.5890900000000006</v>
      </c>
      <c r="AK481">
        <v>1595.7557139999999</v>
      </c>
      <c r="AL481">
        <v>246.2535714</v>
      </c>
      <c r="AM481">
        <v>68.916985710000006</v>
      </c>
      <c r="AN481">
        <v>40.31177143</v>
      </c>
      <c r="AO481">
        <v>51.618871429999999</v>
      </c>
      <c r="AP481">
        <v>27.214885710000001</v>
      </c>
      <c r="AQ481" s="2">
        <v>0.55601851851851858</v>
      </c>
      <c r="AR481" t="s">
        <v>12</v>
      </c>
      <c r="AS481" t="s">
        <v>43</v>
      </c>
    </row>
    <row r="482" spans="1:45" x14ac:dyDescent="0.2">
      <c r="A482" t="s">
        <v>63</v>
      </c>
      <c r="B482" t="s">
        <v>6</v>
      </c>
      <c r="C482">
        <v>64</v>
      </c>
      <c r="D482">
        <v>150</v>
      </c>
      <c r="E482" t="s">
        <v>7</v>
      </c>
      <c r="F482">
        <v>145</v>
      </c>
      <c r="G482">
        <v>20</v>
      </c>
      <c r="H482">
        <v>13</v>
      </c>
      <c r="I482">
        <v>9</v>
      </c>
      <c r="J482">
        <v>13</v>
      </c>
      <c r="K482">
        <v>13</v>
      </c>
      <c r="L482">
        <v>89</v>
      </c>
      <c r="M482">
        <v>33</v>
      </c>
      <c r="N482">
        <v>15</v>
      </c>
      <c r="O482">
        <v>17</v>
      </c>
      <c r="P482">
        <v>25</v>
      </c>
      <c r="Q482">
        <v>106</v>
      </c>
      <c r="R482">
        <v>29</v>
      </c>
      <c r="S482">
        <v>38</v>
      </c>
      <c r="T482">
        <v>31</v>
      </c>
      <c r="U482">
        <v>24</v>
      </c>
      <c r="V482">
        <v>10</v>
      </c>
      <c r="W482">
        <v>3</v>
      </c>
      <c r="X482" t="s">
        <v>8</v>
      </c>
      <c r="Y482">
        <v>40.012380950000001</v>
      </c>
      <c r="Z482">
        <v>60.021190480000001</v>
      </c>
      <c r="AA482">
        <v>60.008023809999997</v>
      </c>
      <c r="AB482">
        <v>74.433071429999998</v>
      </c>
      <c r="AC482">
        <v>67.306404760000007</v>
      </c>
      <c r="AD482">
        <v>67.041666669999998</v>
      </c>
      <c r="AE482">
        <v>88.417071429999993</v>
      </c>
      <c r="AF482">
        <v>31.27797619</v>
      </c>
      <c r="AG482">
        <v>13.898057140000001</v>
      </c>
      <c r="AH482">
        <v>84.740595240000005</v>
      </c>
      <c r="AI482">
        <v>12.6114119</v>
      </c>
      <c r="AJ482">
        <v>5.9931809520000003</v>
      </c>
      <c r="AK482">
        <v>321.09976189999998</v>
      </c>
      <c r="AL482">
        <v>44.85495238</v>
      </c>
      <c r="AM482">
        <v>27.651880949999999</v>
      </c>
      <c r="AN482">
        <v>18.323530949999999</v>
      </c>
      <c r="AO482">
        <v>23.795935709999998</v>
      </c>
      <c r="AP482">
        <v>20.332957140000001</v>
      </c>
      <c r="AQ482" s="2">
        <v>0.55612268518518515</v>
      </c>
      <c r="AR482" t="s">
        <v>12</v>
      </c>
      <c r="AS482" t="s">
        <v>44</v>
      </c>
    </row>
    <row r="483" spans="1:45" x14ac:dyDescent="0.2">
      <c r="A483" t="s">
        <v>63</v>
      </c>
      <c r="B483" t="s">
        <v>6</v>
      </c>
      <c r="C483">
        <v>64</v>
      </c>
      <c r="D483">
        <v>200</v>
      </c>
      <c r="E483" t="s">
        <v>7</v>
      </c>
      <c r="F483">
        <v>195</v>
      </c>
      <c r="G483">
        <v>27</v>
      </c>
      <c r="H483">
        <v>17</v>
      </c>
      <c r="I483">
        <v>12</v>
      </c>
      <c r="J483">
        <v>18</v>
      </c>
      <c r="K483">
        <v>16</v>
      </c>
      <c r="L483">
        <v>119</v>
      </c>
      <c r="M483">
        <v>44</v>
      </c>
      <c r="N483">
        <v>20</v>
      </c>
      <c r="O483">
        <v>27</v>
      </c>
      <c r="P483">
        <v>37</v>
      </c>
      <c r="Q483">
        <v>132</v>
      </c>
      <c r="R483">
        <v>36</v>
      </c>
      <c r="S483">
        <v>48</v>
      </c>
      <c r="T483">
        <v>43</v>
      </c>
      <c r="U483">
        <v>31</v>
      </c>
      <c r="V483">
        <v>13</v>
      </c>
      <c r="W483">
        <v>4</v>
      </c>
      <c r="X483" t="s">
        <v>8</v>
      </c>
      <c r="Y483">
        <v>40.012392859999999</v>
      </c>
      <c r="Z483">
        <v>66.623517860000007</v>
      </c>
      <c r="AA483">
        <v>55.869535710000001</v>
      </c>
      <c r="AB483">
        <v>70.515535709999995</v>
      </c>
      <c r="AC483">
        <v>70.020357140000002</v>
      </c>
      <c r="AD483">
        <v>64.946624999999997</v>
      </c>
      <c r="AE483">
        <v>88.665428570000003</v>
      </c>
      <c r="AF483">
        <v>31.277982139999999</v>
      </c>
      <c r="AG483">
        <v>16.55503929</v>
      </c>
      <c r="AH483">
        <v>79.14453571</v>
      </c>
      <c r="AI483">
        <v>12.296125</v>
      </c>
      <c r="AJ483">
        <v>5.9931821430000003</v>
      </c>
      <c r="AK483">
        <v>323.86785709999998</v>
      </c>
      <c r="AL483">
        <v>45.415624999999999</v>
      </c>
      <c r="AM483">
        <v>27.120107139999998</v>
      </c>
      <c r="AN483">
        <v>18.323535710000002</v>
      </c>
      <c r="AO483">
        <v>24.711160710000001</v>
      </c>
      <c r="AP483">
        <v>18.768875000000001</v>
      </c>
      <c r="AQ483" s="2">
        <v>0.55615740740740738</v>
      </c>
      <c r="AR483" t="s">
        <v>12</v>
      </c>
      <c r="AS483" t="s">
        <v>44</v>
      </c>
    </row>
    <row r="484" spans="1:45" x14ac:dyDescent="0.2">
      <c r="A484" t="s">
        <v>63</v>
      </c>
      <c r="B484" t="s">
        <v>6</v>
      </c>
      <c r="C484">
        <v>64</v>
      </c>
      <c r="D484">
        <v>250</v>
      </c>
      <c r="E484" t="s">
        <v>7</v>
      </c>
      <c r="F484">
        <v>244</v>
      </c>
      <c r="G484">
        <v>34</v>
      </c>
      <c r="H484">
        <v>21</v>
      </c>
      <c r="I484">
        <v>15</v>
      </c>
      <c r="J484">
        <v>22</v>
      </c>
      <c r="K484">
        <v>20</v>
      </c>
      <c r="L484">
        <v>147</v>
      </c>
      <c r="M484">
        <v>55</v>
      </c>
      <c r="N484">
        <v>24</v>
      </c>
      <c r="O484">
        <v>34</v>
      </c>
      <c r="P484">
        <v>34</v>
      </c>
      <c r="Q484">
        <v>169</v>
      </c>
      <c r="R484">
        <v>47</v>
      </c>
      <c r="S484">
        <v>62</v>
      </c>
      <c r="T484">
        <v>54</v>
      </c>
      <c r="U484">
        <v>39</v>
      </c>
      <c r="V484">
        <v>16</v>
      </c>
      <c r="W484">
        <v>5</v>
      </c>
      <c r="X484" t="s">
        <v>8</v>
      </c>
      <c r="Y484">
        <v>38.41188571</v>
      </c>
      <c r="Z484">
        <v>48.977285709999997</v>
      </c>
      <c r="AA484">
        <v>58.35262857</v>
      </c>
      <c r="AB484">
        <v>72.866071430000005</v>
      </c>
      <c r="AC484">
        <v>70.346042859999997</v>
      </c>
      <c r="AD484">
        <v>65.365628569999998</v>
      </c>
      <c r="AE484">
        <v>87.622299999999996</v>
      </c>
      <c r="AF484">
        <v>31.277985709999999</v>
      </c>
      <c r="AG484">
        <v>16.67767143</v>
      </c>
      <c r="AH484">
        <v>81.063185709999999</v>
      </c>
      <c r="AI484">
        <v>12.106954289999999</v>
      </c>
      <c r="AJ484">
        <v>5.9931814289999998</v>
      </c>
      <c r="AK484">
        <v>324.2</v>
      </c>
      <c r="AL484">
        <v>45.752042860000003</v>
      </c>
      <c r="AM484">
        <v>26.801042859999999</v>
      </c>
      <c r="AN484">
        <v>18.323528570000001</v>
      </c>
      <c r="AO484">
        <v>24.16202857</v>
      </c>
      <c r="AP484">
        <v>18.768885709999999</v>
      </c>
      <c r="AQ484" s="2">
        <v>0.55619212962962961</v>
      </c>
      <c r="AR484" t="s">
        <v>12</v>
      </c>
      <c r="AS484" t="s">
        <v>44</v>
      </c>
    </row>
    <row r="485" spans="1:45" x14ac:dyDescent="0.2">
      <c r="A485" t="s">
        <v>63</v>
      </c>
      <c r="B485" t="s">
        <v>6</v>
      </c>
      <c r="C485">
        <v>64</v>
      </c>
      <c r="D485">
        <v>150</v>
      </c>
      <c r="E485" t="s">
        <v>7</v>
      </c>
      <c r="F485">
        <v>47</v>
      </c>
      <c r="G485">
        <v>44</v>
      </c>
      <c r="H485">
        <v>24</v>
      </c>
      <c r="I485">
        <v>51</v>
      </c>
      <c r="J485">
        <v>22</v>
      </c>
      <c r="K485">
        <v>11</v>
      </c>
      <c r="L485">
        <v>35</v>
      </c>
      <c r="M485">
        <v>24</v>
      </c>
      <c r="N485">
        <v>10</v>
      </c>
      <c r="O485">
        <v>15</v>
      </c>
      <c r="P485">
        <v>7</v>
      </c>
      <c r="Q485">
        <v>12</v>
      </c>
      <c r="R485">
        <v>13</v>
      </c>
      <c r="S485">
        <v>16</v>
      </c>
      <c r="T485">
        <v>15</v>
      </c>
      <c r="U485">
        <v>14</v>
      </c>
      <c r="V485">
        <v>9</v>
      </c>
      <c r="W485">
        <v>3</v>
      </c>
      <c r="X485" t="s">
        <v>8</v>
      </c>
      <c r="Y485">
        <v>26.674928569999999</v>
      </c>
      <c r="Z485">
        <v>16.805933329999998</v>
      </c>
      <c r="AA485">
        <v>26.900142859999999</v>
      </c>
      <c r="AB485">
        <v>31.340238100000001</v>
      </c>
      <c r="AC485">
        <v>32.567619049999998</v>
      </c>
      <c r="AD485">
        <v>39.107642859999999</v>
      </c>
      <c r="AE485">
        <v>34.770761899999997</v>
      </c>
      <c r="AF485">
        <v>22.747626189999998</v>
      </c>
      <c r="AG485">
        <v>12.262990479999999</v>
      </c>
      <c r="AH485">
        <v>9.5932761899999992</v>
      </c>
      <c r="AI485">
        <v>11.35026905</v>
      </c>
      <c r="AJ485">
        <v>5.9931809520000003</v>
      </c>
      <c r="AK485">
        <v>104.080619</v>
      </c>
      <c r="AL485">
        <v>98.680880950000002</v>
      </c>
      <c r="AM485">
        <v>51.049619049999997</v>
      </c>
      <c r="AN485">
        <v>103.8333571</v>
      </c>
      <c r="AO485">
        <v>40.27004762</v>
      </c>
      <c r="AP485">
        <v>17.204809520000001</v>
      </c>
      <c r="AQ485" s="2">
        <v>0.55628472222222225</v>
      </c>
      <c r="AR485" t="s">
        <v>12</v>
      </c>
      <c r="AS485" t="s">
        <v>45</v>
      </c>
    </row>
    <row r="486" spans="1:45" x14ac:dyDescent="0.2">
      <c r="A486" t="s">
        <v>63</v>
      </c>
      <c r="B486" t="s">
        <v>6</v>
      </c>
      <c r="C486">
        <v>64</v>
      </c>
      <c r="D486">
        <v>200</v>
      </c>
      <c r="E486" t="s">
        <v>7</v>
      </c>
      <c r="F486">
        <v>61</v>
      </c>
      <c r="G486">
        <v>59</v>
      </c>
      <c r="H486">
        <v>32</v>
      </c>
      <c r="I486">
        <v>68</v>
      </c>
      <c r="J486">
        <v>30</v>
      </c>
      <c r="K486">
        <v>15</v>
      </c>
      <c r="L486">
        <v>47</v>
      </c>
      <c r="M486">
        <v>32</v>
      </c>
      <c r="N486">
        <v>13</v>
      </c>
      <c r="O486">
        <v>24</v>
      </c>
      <c r="P486">
        <v>9</v>
      </c>
      <c r="Q486">
        <v>16</v>
      </c>
      <c r="R486">
        <v>17</v>
      </c>
      <c r="S486">
        <v>21</v>
      </c>
      <c r="T486">
        <v>20</v>
      </c>
      <c r="U486">
        <v>20</v>
      </c>
      <c r="V486">
        <v>11</v>
      </c>
      <c r="W486">
        <v>4</v>
      </c>
      <c r="X486" t="s">
        <v>8</v>
      </c>
      <c r="Y486">
        <v>26.008053570000001</v>
      </c>
      <c r="Z486">
        <v>16.205721430000001</v>
      </c>
      <c r="AA486">
        <v>26.38283929</v>
      </c>
      <c r="AB486">
        <v>30.850553569999999</v>
      </c>
      <c r="AC486">
        <v>32.56760714</v>
      </c>
      <c r="AD486">
        <v>41.901035710000002</v>
      </c>
      <c r="AE486">
        <v>35.019125000000003</v>
      </c>
      <c r="AF486">
        <v>22.747624999999999</v>
      </c>
      <c r="AG486">
        <v>14.71558929</v>
      </c>
      <c r="AH486">
        <v>9.5932750000000002</v>
      </c>
      <c r="AI486">
        <v>10.40441429</v>
      </c>
      <c r="AJ486">
        <v>5.9931821430000003</v>
      </c>
      <c r="AK486">
        <v>101.3125179</v>
      </c>
      <c r="AL486">
        <v>99.241553569999994</v>
      </c>
      <c r="AM486">
        <v>51.049624999999999</v>
      </c>
      <c r="AN486">
        <v>103.83333930000001</v>
      </c>
      <c r="AO486">
        <v>41.185267860000003</v>
      </c>
      <c r="AP486">
        <v>17.59582679</v>
      </c>
      <c r="AQ486" s="2">
        <v>0.55631944444444448</v>
      </c>
      <c r="AR486" t="s">
        <v>12</v>
      </c>
      <c r="AS486" t="s">
        <v>45</v>
      </c>
    </row>
    <row r="487" spans="1:45" x14ac:dyDescent="0.2">
      <c r="A487" t="s">
        <v>63</v>
      </c>
      <c r="B487" t="s">
        <v>6</v>
      </c>
      <c r="C487">
        <v>64</v>
      </c>
      <c r="D487">
        <v>250</v>
      </c>
      <c r="E487" t="s">
        <v>7</v>
      </c>
      <c r="F487">
        <v>76</v>
      </c>
      <c r="G487">
        <v>73</v>
      </c>
      <c r="H487">
        <v>41</v>
      </c>
      <c r="I487">
        <v>84</v>
      </c>
      <c r="J487">
        <v>37</v>
      </c>
      <c r="K487">
        <v>20</v>
      </c>
      <c r="L487">
        <v>58</v>
      </c>
      <c r="M487">
        <v>40</v>
      </c>
      <c r="N487">
        <v>17</v>
      </c>
      <c r="O487">
        <v>30</v>
      </c>
      <c r="P487">
        <v>11</v>
      </c>
      <c r="Q487">
        <v>20</v>
      </c>
      <c r="R487">
        <v>21</v>
      </c>
      <c r="S487">
        <v>26</v>
      </c>
      <c r="T487">
        <v>25</v>
      </c>
      <c r="U487">
        <v>24</v>
      </c>
      <c r="V487">
        <v>14</v>
      </c>
      <c r="W487">
        <v>6</v>
      </c>
      <c r="X487" t="s">
        <v>8</v>
      </c>
      <c r="Y487">
        <v>27.208428569999999</v>
      </c>
      <c r="Z487">
        <v>15.845599999999999</v>
      </c>
      <c r="AA487">
        <v>26.072457140000001</v>
      </c>
      <c r="AB487">
        <v>30.55674286</v>
      </c>
      <c r="AC487">
        <v>32.567614290000002</v>
      </c>
      <c r="AD487">
        <v>40.225000000000001</v>
      </c>
      <c r="AE487">
        <v>34.572071430000001</v>
      </c>
      <c r="AF487">
        <v>22.74762857</v>
      </c>
      <c r="AG487">
        <v>14.715585709999999</v>
      </c>
      <c r="AH487">
        <v>9.5932757140000007</v>
      </c>
      <c r="AI487">
        <v>10.593584290000001</v>
      </c>
      <c r="AJ487">
        <v>7.1918185709999998</v>
      </c>
      <c r="AK487">
        <v>100.9803429</v>
      </c>
      <c r="AL487">
        <v>98.232328570000007</v>
      </c>
      <c r="AM487">
        <v>52.325857139999997</v>
      </c>
      <c r="AN487">
        <v>102.61177139999999</v>
      </c>
      <c r="AO487">
        <v>40.63614286</v>
      </c>
      <c r="AP487">
        <v>18.768885709999999</v>
      </c>
      <c r="AQ487" s="2">
        <v>0.55635416666666659</v>
      </c>
      <c r="AR487" t="s">
        <v>12</v>
      </c>
      <c r="AS487" t="s">
        <v>45</v>
      </c>
    </row>
    <row r="488" spans="1:45" x14ac:dyDescent="0.2">
      <c r="A488" t="s">
        <v>63</v>
      </c>
      <c r="B488" t="s">
        <v>6</v>
      </c>
      <c r="C488">
        <v>64</v>
      </c>
      <c r="D488">
        <v>150</v>
      </c>
      <c r="E488" t="s">
        <v>7</v>
      </c>
      <c r="F488">
        <v>55</v>
      </c>
      <c r="G488">
        <v>398</v>
      </c>
      <c r="H488">
        <v>788</v>
      </c>
      <c r="I488">
        <v>2846</v>
      </c>
      <c r="J488">
        <v>232</v>
      </c>
      <c r="K488">
        <v>20</v>
      </c>
      <c r="L488">
        <v>22</v>
      </c>
      <c r="M488">
        <v>24</v>
      </c>
      <c r="N488">
        <v>9</v>
      </c>
      <c r="O488">
        <v>43</v>
      </c>
      <c r="P488">
        <v>9</v>
      </c>
      <c r="Q488">
        <v>17</v>
      </c>
      <c r="R488">
        <v>27</v>
      </c>
      <c r="S488">
        <v>23</v>
      </c>
      <c r="T488">
        <v>16</v>
      </c>
      <c r="U488">
        <v>15</v>
      </c>
      <c r="V488">
        <v>10</v>
      </c>
      <c r="W488">
        <v>18</v>
      </c>
      <c r="X488" t="s">
        <v>8</v>
      </c>
      <c r="Y488">
        <v>24.007428569999998</v>
      </c>
      <c r="Z488">
        <v>21.607628569999999</v>
      </c>
      <c r="AA488">
        <v>55.869547619999999</v>
      </c>
      <c r="AB488">
        <v>45.051595239999997</v>
      </c>
      <c r="AC488">
        <v>34.738785710000002</v>
      </c>
      <c r="AD488">
        <v>41.90104762</v>
      </c>
      <c r="AE488">
        <v>21.855904760000001</v>
      </c>
      <c r="AF488">
        <v>22.747626189999998</v>
      </c>
      <c r="AG488">
        <v>35.153904760000003</v>
      </c>
      <c r="AH488">
        <v>13.590473810000001</v>
      </c>
      <c r="AI488">
        <v>12.6114119</v>
      </c>
      <c r="AJ488">
        <v>35.959095240000003</v>
      </c>
      <c r="AK488">
        <v>121.79645240000001</v>
      </c>
      <c r="AL488">
        <v>892.61333330000002</v>
      </c>
      <c r="AM488">
        <v>1676.129048</v>
      </c>
      <c r="AN488">
        <v>5794.307143</v>
      </c>
      <c r="AO488">
        <v>424.66595239999998</v>
      </c>
      <c r="AP488">
        <v>31.281476189999999</v>
      </c>
      <c r="AQ488" s="2">
        <v>0.55646990740740743</v>
      </c>
      <c r="AR488" t="s">
        <v>12</v>
      </c>
      <c r="AS488" t="s">
        <v>46</v>
      </c>
    </row>
    <row r="489" spans="1:45" x14ac:dyDescent="0.2">
      <c r="A489" t="s">
        <v>63</v>
      </c>
      <c r="B489" t="s">
        <v>6</v>
      </c>
      <c r="C489">
        <v>64</v>
      </c>
      <c r="D489">
        <v>200</v>
      </c>
      <c r="E489" t="s">
        <v>7</v>
      </c>
      <c r="F489">
        <v>72</v>
      </c>
      <c r="G489">
        <v>529</v>
      </c>
      <c r="H489">
        <v>1040</v>
      </c>
      <c r="I489">
        <v>3813</v>
      </c>
      <c r="J489">
        <v>313</v>
      </c>
      <c r="K489">
        <v>26</v>
      </c>
      <c r="L489">
        <v>29</v>
      </c>
      <c r="M489">
        <v>32</v>
      </c>
      <c r="N489">
        <v>12</v>
      </c>
      <c r="O489">
        <v>63</v>
      </c>
      <c r="P489">
        <v>13</v>
      </c>
      <c r="Q489">
        <v>23</v>
      </c>
      <c r="R489">
        <v>36</v>
      </c>
      <c r="S489">
        <v>30</v>
      </c>
      <c r="T489">
        <v>22</v>
      </c>
      <c r="U489">
        <v>20</v>
      </c>
      <c r="V489">
        <v>14</v>
      </c>
      <c r="W489">
        <v>24</v>
      </c>
      <c r="X489" t="s">
        <v>8</v>
      </c>
      <c r="Y489">
        <v>24.007428569999998</v>
      </c>
      <c r="Z489">
        <v>23.408267859999999</v>
      </c>
      <c r="AA489">
        <v>55.869535710000001</v>
      </c>
      <c r="AB489">
        <v>44.072214289999998</v>
      </c>
      <c r="AC489">
        <v>35.824375000000003</v>
      </c>
      <c r="AD489">
        <v>41.901035710000002</v>
      </c>
      <c r="AE489">
        <v>21.607535710000001</v>
      </c>
      <c r="AF489">
        <v>22.747624999999999</v>
      </c>
      <c r="AG489">
        <v>38.628428569999997</v>
      </c>
      <c r="AH489">
        <v>13.790333929999999</v>
      </c>
      <c r="AI489">
        <v>13.241980359999999</v>
      </c>
      <c r="AJ489">
        <v>35.959089290000001</v>
      </c>
      <c r="AK489">
        <v>119.5819821</v>
      </c>
      <c r="AL489">
        <v>889.80982140000003</v>
      </c>
      <c r="AM489">
        <v>1659.1125</v>
      </c>
      <c r="AN489">
        <v>5822.301786</v>
      </c>
      <c r="AO489">
        <v>429.69964290000001</v>
      </c>
      <c r="AP489">
        <v>30.499428569999999</v>
      </c>
      <c r="AQ489" s="2">
        <v>0.55650462962962965</v>
      </c>
      <c r="AR489" t="s">
        <v>12</v>
      </c>
      <c r="AS489" t="s">
        <v>46</v>
      </c>
    </row>
    <row r="490" spans="1:45" x14ac:dyDescent="0.2">
      <c r="A490" t="s">
        <v>63</v>
      </c>
      <c r="B490" t="s">
        <v>6</v>
      </c>
      <c r="C490">
        <v>64</v>
      </c>
      <c r="D490">
        <v>250</v>
      </c>
      <c r="E490" t="s">
        <v>7</v>
      </c>
      <c r="F490">
        <v>90</v>
      </c>
      <c r="G490">
        <v>658</v>
      </c>
      <c r="H490">
        <v>1293</v>
      </c>
      <c r="I490">
        <v>4769</v>
      </c>
      <c r="J490">
        <v>392</v>
      </c>
      <c r="K490">
        <v>33</v>
      </c>
      <c r="L490">
        <v>36</v>
      </c>
      <c r="M490">
        <v>40</v>
      </c>
      <c r="N490">
        <v>15</v>
      </c>
      <c r="O490">
        <v>78</v>
      </c>
      <c r="P490">
        <v>16</v>
      </c>
      <c r="Q490">
        <v>29</v>
      </c>
      <c r="R490">
        <v>44</v>
      </c>
      <c r="S490">
        <v>37</v>
      </c>
      <c r="T490">
        <v>27</v>
      </c>
      <c r="U490">
        <v>25</v>
      </c>
      <c r="V490">
        <v>18</v>
      </c>
      <c r="W490">
        <v>30</v>
      </c>
      <c r="X490" t="s">
        <v>8</v>
      </c>
      <c r="Y490">
        <v>24.007428569999998</v>
      </c>
      <c r="Z490">
        <v>23.048142859999999</v>
      </c>
      <c r="AA490">
        <v>54.628</v>
      </c>
      <c r="AB490">
        <v>43.484585709999998</v>
      </c>
      <c r="AC490">
        <v>35.173014289999998</v>
      </c>
      <c r="AD490">
        <v>41.901042859999997</v>
      </c>
      <c r="AE490">
        <v>21.458528569999999</v>
      </c>
      <c r="AF490">
        <v>22.74762857</v>
      </c>
      <c r="AG490">
        <v>38.260528569999998</v>
      </c>
      <c r="AH490">
        <v>13.91025</v>
      </c>
      <c r="AI490">
        <v>13.62032286</v>
      </c>
      <c r="AJ490">
        <v>35.959085709999997</v>
      </c>
      <c r="AK490">
        <v>119.5819857</v>
      </c>
      <c r="AL490">
        <v>885.43657140000005</v>
      </c>
      <c r="AM490">
        <v>1650.1785709999999</v>
      </c>
      <c r="AN490">
        <v>5825.6614289999998</v>
      </c>
      <c r="AO490">
        <v>430.52342859999999</v>
      </c>
      <c r="AP490">
        <v>30.968657140000001</v>
      </c>
      <c r="AQ490" s="2">
        <v>0.55653935185185188</v>
      </c>
      <c r="AR490" t="s">
        <v>12</v>
      </c>
      <c r="AS490" t="s">
        <v>46</v>
      </c>
    </row>
    <row r="491" spans="1:45" x14ac:dyDescent="0.2">
      <c r="A491" t="s">
        <v>63</v>
      </c>
      <c r="B491" t="s">
        <v>6</v>
      </c>
      <c r="C491">
        <v>64</v>
      </c>
      <c r="D491">
        <v>150</v>
      </c>
      <c r="E491" t="s">
        <v>7</v>
      </c>
      <c r="F491">
        <v>15</v>
      </c>
      <c r="G491">
        <v>442</v>
      </c>
      <c r="H491">
        <v>9812</v>
      </c>
      <c r="I491">
        <v>267</v>
      </c>
      <c r="J491">
        <v>162</v>
      </c>
      <c r="K491">
        <v>69</v>
      </c>
      <c r="L491">
        <v>23</v>
      </c>
      <c r="M491">
        <v>17</v>
      </c>
      <c r="N491">
        <v>10</v>
      </c>
      <c r="O491">
        <v>11</v>
      </c>
      <c r="P491">
        <v>20</v>
      </c>
      <c r="Q491">
        <v>26</v>
      </c>
      <c r="R491">
        <v>72</v>
      </c>
      <c r="S491">
        <v>58</v>
      </c>
      <c r="T491">
        <v>20</v>
      </c>
      <c r="U491">
        <v>16</v>
      </c>
      <c r="V491">
        <v>10</v>
      </c>
      <c r="W491">
        <v>6</v>
      </c>
      <c r="X491" t="s">
        <v>8</v>
      </c>
      <c r="Y491">
        <v>26.674928569999999</v>
      </c>
      <c r="Z491">
        <v>48.016952379999999</v>
      </c>
      <c r="AA491">
        <v>148.98545240000001</v>
      </c>
      <c r="AB491">
        <v>113.60838099999999</v>
      </c>
      <c r="AC491">
        <v>43.423476190000002</v>
      </c>
      <c r="AD491">
        <v>44.694452380000001</v>
      </c>
      <c r="AE491">
        <v>22.849352379999999</v>
      </c>
      <c r="AF491">
        <v>16.112902380000001</v>
      </c>
      <c r="AG491">
        <v>8.992859524</v>
      </c>
      <c r="AH491">
        <v>20.785430949999999</v>
      </c>
      <c r="AI491">
        <v>12.6114119</v>
      </c>
      <c r="AJ491">
        <v>11.986364289999999</v>
      </c>
      <c r="AK491">
        <v>33.217214290000001</v>
      </c>
      <c r="AL491">
        <v>991.2940476</v>
      </c>
      <c r="AM491">
        <v>20870.78571</v>
      </c>
      <c r="AN491">
        <v>543.59809519999999</v>
      </c>
      <c r="AO491">
        <v>296.53404760000001</v>
      </c>
      <c r="AP491">
        <v>107.9210714</v>
      </c>
      <c r="AQ491" s="2">
        <v>0.5566550925925926</v>
      </c>
      <c r="AR491" t="s">
        <v>12</v>
      </c>
      <c r="AS491" t="s">
        <v>47</v>
      </c>
    </row>
    <row r="492" spans="1:45" x14ac:dyDescent="0.2">
      <c r="A492" t="s">
        <v>63</v>
      </c>
      <c r="B492" t="s">
        <v>6</v>
      </c>
      <c r="C492">
        <v>64</v>
      </c>
      <c r="D492">
        <v>200</v>
      </c>
      <c r="E492" t="s">
        <v>7</v>
      </c>
      <c r="F492">
        <v>19</v>
      </c>
      <c r="G492">
        <v>590</v>
      </c>
      <c r="H492">
        <v>13035</v>
      </c>
      <c r="I492">
        <v>355</v>
      </c>
      <c r="J492">
        <v>216</v>
      </c>
      <c r="K492">
        <v>91</v>
      </c>
      <c r="L492">
        <v>30</v>
      </c>
      <c r="M492">
        <v>23</v>
      </c>
      <c r="N492">
        <v>13</v>
      </c>
      <c r="O492">
        <v>19</v>
      </c>
      <c r="P492">
        <v>28</v>
      </c>
      <c r="Q492">
        <v>33</v>
      </c>
      <c r="R492">
        <v>91</v>
      </c>
      <c r="S492">
        <v>74</v>
      </c>
      <c r="T492">
        <v>27</v>
      </c>
      <c r="U492">
        <v>22</v>
      </c>
      <c r="V492">
        <v>14</v>
      </c>
      <c r="W492">
        <v>8</v>
      </c>
      <c r="X492" t="s">
        <v>8</v>
      </c>
      <c r="Y492">
        <v>26.008053570000001</v>
      </c>
      <c r="Z492">
        <v>50.417803569999997</v>
      </c>
      <c r="AA492">
        <v>141.22578569999999</v>
      </c>
      <c r="AB492">
        <v>108.7114643</v>
      </c>
      <c r="AC492">
        <v>43.966267860000002</v>
      </c>
      <c r="AD492">
        <v>46.091142859999998</v>
      </c>
      <c r="AE492">
        <v>22.352625</v>
      </c>
      <c r="AF492">
        <v>16.349855359999999</v>
      </c>
      <c r="AG492">
        <v>11.649841070000001</v>
      </c>
      <c r="AH492">
        <v>19.786124999999998</v>
      </c>
      <c r="AI492">
        <v>13.241980359999999</v>
      </c>
      <c r="AJ492">
        <v>11.9863625</v>
      </c>
      <c r="AK492">
        <v>31.556357139999999</v>
      </c>
      <c r="AL492">
        <v>992.41571429999999</v>
      </c>
      <c r="AM492">
        <v>20794.73214</v>
      </c>
      <c r="AN492">
        <v>542.07107140000005</v>
      </c>
      <c r="AO492">
        <v>296.53392860000002</v>
      </c>
      <c r="AP492">
        <v>106.7480357</v>
      </c>
      <c r="AQ492" s="2">
        <v>0.55668981481481483</v>
      </c>
      <c r="AR492" t="s">
        <v>12</v>
      </c>
      <c r="AS492" t="s">
        <v>47</v>
      </c>
    </row>
    <row r="493" spans="1:45" x14ac:dyDescent="0.2">
      <c r="A493" t="s">
        <v>63</v>
      </c>
      <c r="B493" t="s">
        <v>6</v>
      </c>
      <c r="C493">
        <v>64</v>
      </c>
      <c r="D493">
        <v>250</v>
      </c>
      <c r="E493" t="s">
        <v>7</v>
      </c>
      <c r="F493">
        <v>25</v>
      </c>
      <c r="G493">
        <v>739</v>
      </c>
      <c r="H493">
        <v>16268</v>
      </c>
      <c r="I493">
        <v>446</v>
      </c>
      <c r="J493">
        <v>272</v>
      </c>
      <c r="K493">
        <v>115</v>
      </c>
      <c r="L493">
        <v>38</v>
      </c>
      <c r="M493">
        <v>29</v>
      </c>
      <c r="N493">
        <v>17</v>
      </c>
      <c r="O493">
        <v>24</v>
      </c>
      <c r="P493">
        <v>35</v>
      </c>
      <c r="Q493">
        <v>42</v>
      </c>
      <c r="R493">
        <v>116</v>
      </c>
      <c r="S493">
        <v>94</v>
      </c>
      <c r="T493">
        <v>34</v>
      </c>
      <c r="U493">
        <v>28</v>
      </c>
      <c r="V493">
        <v>18</v>
      </c>
      <c r="W493">
        <v>11</v>
      </c>
      <c r="X493" t="s">
        <v>8</v>
      </c>
      <c r="Y493">
        <v>27.208428569999999</v>
      </c>
      <c r="Z493">
        <v>50.4178</v>
      </c>
      <c r="AA493">
        <v>144.01928570000001</v>
      </c>
      <c r="AB493">
        <v>110.47435710000001</v>
      </c>
      <c r="AC493">
        <v>44.291957140000001</v>
      </c>
      <c r="AD493">
        <v>46.929171429999997</v>
      </c>
      <c r="AE493">
        <v>22.65065714</v>
      </c>
      <c r="AF493">
        <v>16.492028569999999</v>
      </c>
      <c r="AG493">
        <v>11.77247143</v>
      </c>
      <c r="AH493">
        <v>20.145885710000002</v>
      </c>
      <c r="AI493">
        <v>13.62032286</v>
      </c>
      <c r="AJ493">
        <v>13.185</v>
      </c>
      <c r="AK493">
        <v>33.217214290000001</v>
      </c>
      <c r="AL493">
        <v>994.43399999999997</v>
      </c>
      <c r="AM493">
        <v>20761.871429999999</v>
      </c>
      <c r="AN493">
        <v>544.81971429999999</v>
      </c>
      <c r="AO493">
        <v>298.73057139999997</v>
      </c>
      <c r="AP493">
        <v>107.9210714</v>
      </c>
      <c r="AQ493" s="2">
        <v>0.55672453703703706</v>
      </c>
      <c r="AR493" t="s">
        <v>12</v>
      </c>
      <c r="AS493" t="s">
        <v>47</v>
      </c>
    </row>
    <row r="494" spans="1:45" x14ac:dyDescent="0.2">
      <c r="A494" t="s">
        <v>63</v>
      </c>
      <c r="B494" t="s">
        <v>6</v>
      </c>
      <c r="C494">
        <v>64</v>
      </c>
      <c r="D494">
        <v>150</v>
      </c>
      <c r="E494" t="s">
        <v>7</v>
      </c>
      <c r="F494">
        <v>17</v>
      </c>
      <c r="G494">
        <v>50</v>
      </c>
      <c r="H494">
        <v>408</v>
      </c>
      <c r="I494">
        <v>4093</v>
      </c>
      <c r="J494">
        <v>527</v>
      </c>
      <c r="K494">
        <v>50</v>
      </c>
      <c r="L494">
        <v>250</v>
      </c>
      <c r="M494">
        <v>237</v>
      </c>
      <c r="N494">
        <v>29</v>
      </c>
      <c r="O494">
        <v>139</v>
      </c>
      <c r="P494">
        <v>20</v>
      </c>
      <c r="Q494">
        <v>349</v>
      </c>
      <c r="R494">
        <v>115</v>
      </c>
      <c r="S494">
        <v>54</v>
      </c>
      <c r="T494">
        <v>46</v>
      </c>
      <c r="U494">
        <v>18</v>
      </c>
      <c r="V494">
        <v>43</v>
      </c>
      <c r="W494">
        <v>26</v>
      </c>
      <c r="X494" t="s">
        <v>8</v>
      </c>
      <c r="Y494">
        <v>77.357285709999999</v>
      </c>
      <c r="Z494">
        <v>48.016952379999999</v>
      </c>
      <c r="AA494">
        <v>237.96285710000001</v>
      </c>
      <c r="AB494">
        <v>105.7733333</v>
      </c>
      <c r="AC494">
        <v>99.873999999999995</v>
      </c>
      <c r="AD494">
        <v>50.281261899999997</v>
      </c>
      <c r="AE494">
        <v>248.362619</v>
      </c>
      <c r="AF494">
        <v>224.63280950000001</v>
      </c>
      <c r="AG494">
        <v>113.6370476</v>
      </c>
      <c r="AH494">
        <v>279.00452380000002</v>
      </c>
      <c r="AI494">
        <v>54.229071429999998</v>
      </c>
      <c r="AJ494">
        <v>51.940904760000002</v>
      </c>
      <c r="AK494">
        <v>37.646190480000001</v>
      </c>
      <c r="AL494">
        <v>112.1373571</v>
      </c>
      <c r="AM494">
        <v>867.84357139999997</v>
      </c>
      <c r="AN494">
        <v>8333.135714</v>
      </c>
      <c r="AO494">
        <v>964.6507143</v>
      </c>
      <c r="AP494">
        <v>78.203690480000006</v>
      </c>
      <c r="AQ494" s="2">
        <v>0.55685185185185182</v>
      </c>
      <c r="AR494" t="s">
        <v>12</v>
      </c>
      <c r="AS494" t="s">
        <v>48</v>
      </c>
    </row>
    <row r="495" spans="1:45" x14ac:dyDescent="0.2">
      <c r="A495" t="s">
        <v>63</v>
      </c>
      <c r="B495" t="s">
        <v>6</v>
      </c>
      <c r="C495">
        <v>64</v>
      </c>
      <c r="D495">
        <v>200</v>
      </c>
      <c r="E495" t="s">
        <v>7</v>
      </c>
      <c r="F495">
        <v>22</v>
      </c>
      <c r="G495">
        <v>67</v>
      </c>
      <c r="H495">
        <v>546</v>
      </c>
      <c r="I495">
        <v>5452</v>
      </c>
      <c r="J495">
        <v>704</v>
      </c>
      <c r="K495">
        <v>66</v>
      </c>
      <c r="L495">
        <v>331</v>
      </c>
      <c r="M495">
        <v>313</v>
      </c>
      <c r="N495">
        <v>38</v>
      </c>
      <c r="O495">
        <v>194</v>
      </c>
      <c r="P495">
        <v>28</v>
      </c>
      <c r="Q495">
        <v>420</v>
      </c>
      <c r="R495">
        <v>144</v>
      </c>
      <c r="S495">
        <v>70</v>
      </c>
      <c r="T495">
        <v>65</v>
      </c>
      <c r="U495">
        <v>24</v>
      </c>
      <c r="V495">
        <v>58</v>
      </c>
      <c r="W495">
        <v>35</v>
      </c>
      <c r="X495" t="s">
        <v>8</v>
      </c>
      <c r="Y495">
        <v>76.023535710000004</v>
      </c>
      <c r="Z495">
        <v>50.417803569999997</v>
      </c>
      <c r="AA495">
        <v>223.47821429999999</v>
      </c>
      <c r="AB495">
        <v>102.83517860000001</v>
      </c>
      <c r="AC495">
        <v>105.8447321</v>
      </c>
      <c r="AD495">
        <v>50.28125</v>
      </c>
      <c r="AE495">
        <v>246.6239286</v>
      </c>
      <c r="AF495">
        <v>222.5001786</v>
      </c>
      <c r="AG495">
        <v>118.9510179</v>
      </c>
      <c r="AH495">
        <v>251.82339289999999</v>
      </c>
      <c r="AI495">
        <v>54.859642860000001</v>
      </c>
      <c r="AJ495">
        <v>52.440339289999997</v>
      </c>
      <c r="AK495">
        <v>36.538928570000003</v>
      </c>
      <c r="AL495">
        <v>112.69803570000001</v>
      </c>
      <c r="AM495">
        <v>871.03410710000003</v>
      </c>
      <c r="AN495">
        <v>8324.9910710000004</v>
      </c>
      <c r="AO495">
        <v>966.48107140000002</v>
      </c>
      <c r="AP495">
        <v>77.421642860000006</v>
      </c>
      <c r="AQ495" s="2">
        <v>0.5568981481481482</v>
      </c>
      <c r="AR495" t="s">
        <v>12</v>
      </c>
      <c r="AS495" t="s">
        <v>48</v>
      </c>
    </row>
    <row r="496" spans="1:45" x14ac:dyDescent="0.2">
      <c r="A496" t="s">
        <v>63</v>
      </c>
      <c r="B496" t="s">
        <v>6</v>
      </c>
      <c r="C496">
        <v>64</v>
      </c>
      <c r="D496">
        <v>250</v>
      </c>
      <c r="E496" t="s">
        <v>7</v>
      </c>
      <c r="F496">
        <v>28</v>
      </c>
      <c r="G496">
        <v>84</v>
      </c>
      <c r="H496">
        <v>676</v>
      </c>
      <c r="I496">
        <v>6809</v>
      </c>
      <c r="J496">
        <v>879</v>
      </c>
      <c r="K496">
        <v>82</v>
      </c>
      <c r="L496">
        <v>413</v>
      </c>
      <c r="M496">
        <v>391</v>
      </c>
      <c r="N496">
        <v>48</v>
      </c>
      <c r="O496">
        <v>241</v>
      </c>
      <c r="P496">
        <v>36</v>
      </c>
      <c r="Q496">
        <v>516</v>
      </c>
      <c r="R496">
        <v>174</v>
      </c>
      <c r="S496">
        <v>86</v>
      </c>
      <c r="T496">
        <v>79</v>
      </c>
      <c r="U496">
        <v>31</v>
      </c>
      <c r="V496">
        <v>72</v>
      </c>
      <c r="W496">
        <v>43</v>
      </c>
      <c r="X496" t="s">
        <v>8</v>
      </c>
      <c r="Y496">
        <v>76.823785709999996</v>
      </c>
      <c r="Z496">
        <v>51.858314290000003</v>
      </c>
      <c r="AA496">
        <v>216.02885710000001</v>
      </c>
      <c r="AB496">
        <v>101.07227140000001</v>
      </c>
      <c r="AC496">
        <v>102.91365709999999</v>
      </c>
      <c r="AD496">
        <v>51.957299999999996</v>
      </c>
      <c r="AE496">
        <v>246.17685710000001</v>
      </c>
      <c r="AF496">
        <v>222.358</v>
      </c>
      <c r="AG496">
        <v>118.2152286</v>
      </c>
      <c r="AH496">
        <v>247.50657140000001</v>
      </c>
      <c r="AI496">
        <v>54.481299999999997</v>
      </c>
      <c r="AJ496">
        <v>51.541357140000002</v>
      </c>
      <c r="AK496">
        <v>37.203285710000003</v>
      </c>
      <c r="AL496">
        <v>113.0344571</v>
      </c>
      <c r="AM496">
        <v>862.73857139999996</v>
      </c>
      <c r="AN496">
        <v>8317.6614289999998</v>
      </c>
      <c r="AO496">
        <v>965.38285710000002</v>
      </c>
      <c r="AP496">
        <v>76.952428569999995</v>
      </c>
      <c r="AQ496" s="2">
        <v>0.55693287037037031</v>
      </c>
      <c r="AR496" t="s">
        <v>12</v>
      </c>
      <c r="AS496" t="s">
        <v>48</v>
      </c>
    </row>
    <row r="497" spans="1:45" x14ac:dyDescent="0.2">
      <c r="A497" t="s">
        <v>63</v>
      </c>
      <c r="B497" t="s">
        <v>6</v>
      </c>
      <c r="C497">
        <v>64</v>
      </c>
      <c r="D497">
        <v>150</v>
      </c>
      <c r="E497" t="s">
        <v>7</v>
      </c>
      <c r="F497">
        <v>220</v>
      </c>
      <c r="G497">
        <v>1535</v>
      </c>
      <c r="H497">
        <v>7868</v>
      </c>
      <c r="I497">
        <v>10930</v>
      </c>
      <c r="J497">
        <v>1089</v>
      </c>
      <c r="K497">
        <v>80</v>
      </c>
      <c r="L497">
        <v>36</v>
      </c>
      <c r="M497">
        <v>56</v>
      </c>
      <c r="N497">
        <v>12</v>
      </c>
      <c r="O497">
        <v>146</v>
      </c>
      <c r="P497">
        <v>19</v>
      </c>
      <c r="Q497">
        <v>52</v>
      </c>
      <c r="R497">
        <v>126</v>
      </c>
      <c r="S497">
        <v>51</v>
      </c>
      <c r="T497">
        <v>23</v>
      </c>
      <c r="U497">
        <v>17</v>
      </c>
      <c r="V497">
        <v>26</v>
      </c>
      <c r="W497">
        <v>76</v>
      </c>
      <c r="X497" t="s">
        <v>8</v>
      </c>
      <c r="Y497">
        <v>32.009904759999998</v>
      </c>
      <c r="Z497">
        <v>45.61609524</v>
      </c>
      <c r="AA497">
        <v>260.72452379999999</v>
      </c>
      <c r="AB497">
        <v>99.897023809999993</v>
      </c>
      <c r="AC497">
        <v>49.936999999999998</v>
      </c>
      <c r="AD497">
        <v>47.487857140000003</v>
      </c>
      <c r="AE497">
        <v>35.764214289999998</v>
      </c>
      <c r="AF497">
        <v>53.077785710000001</v>
      </c>
      <c r="AG497">
        <v>119.3597857</v>
      </c>
      <c r="AH497">
        <v>41.570857140000001</v>
      </c>
      <c r="AI497">
        <v>32.789666670000003</v>
      </c>
      <c r="AJ497">
        <v>151.8272619</v>
      </c>
      <c r="AK497">
        <v>487.18571429999997</v>
      </c>
      <c r="AL497">
        <v>3442.6166669999998</v>
      </c>
      <c r="AM497">
        <v>16735.766670000001</v>
      </c>
      <c r="AN497">
        <v>22252.911899999999</v>
      </c>
      <c r="AO497">
        <v>1993.367381</v>
      </c>
      <c r="AP497">
        <v>125.12588100000001</v>
      </c>
      <c r="AQ497" s="2">
        <v>0.55701388888888892</v>
      </c>
      <c r="AR497" t="s">
        <v>12</v>
      </c>
      <c r="AS497" t="s">
        <v>49</v>
      </c>
    </row>
    <row r="498" spans="1:45" x14ac:dyDescent="0.2">
      <c r="A498" t="s">
        <v>63</v>
      </c>
      <c r="B498" t="s">
        <v>6</v>
      </c>
      <c r="C498">
        <v>64</v>
      </c>
      <c r="D498">
        <v>200</v>
      </c>
      <c r="E498" t="s">
        <v>7</v>
      </c>
      <c r="F498">
        <v>292</v>
      </c>
      <c r="G498">
        <v>2049</v>
      </c>
      <c r="H498">
        <v>10363</v>
      </c>
      <c r="I498">
        <v>14580</v>
      </c>
      <c r="J498">
        <v>1455</v>
      </c>
      <c r="K498">
        <v>106</v>
      </c>
      <c r="L498">
        <v>48</v>
      </c>
      <c r="M498">
        <v>74</v>
      </c>
      <c r="N498">
        <v>16</v>
      </c>
      <c r="O498">
        <v>195</v>
      </c>
      <c r="P498">
        <v>26</v>
      </c>
      <c r="Q498">
        <v>67</v>
      </c>
      <c r="R498">
        <v>161</v>
      </c>
      <c r="S498">
        <v>66</v>
      </c>
      <c r="T498">
        <v>31</v>
      </c>
      <c r="U498">
        <v>22</v>
      </c>
      <c r="V498">
        <v>35</v>
      </c>
      <c r="W498">
        <v>101</v>
      </c>
      <c r="X498" t="s">
        <v>8</v>
      </c>
      <c r="Y498">
        <v>32.00991071</v>
      </c>
      <c r="Z498">
        <v>46.816535709999997</v>
      </c>
      <c r="AA498">
        <v>249.86107139999999</v>
      </c>
      <c r="AB498">
        <v>96.958875000000006</v>
      </c>
      <c r="AC498">
        <v>50.479803570000001</v>
      </c>
      <c r="AD498">
        <v>46.091142859999998</v>
      </c>
      <c r="AE498">
        <v>35.764196429999998</v>
      </c>
      <c r="AF498">
        <v>52.603892860000002</v>
      </c>
      <c r="AG498">
        <v>119.5641607</v>
      </c>
      <c r="AH498">
        <v>40.171839290000001</v>
      </c>
      <c r="AI498">
        <v>33.104946429999998</v>
      </c>
      <c r="AJ498">
        <v>151.32783929999999</v>
      </c>
      <c r="AK498">
        <v>484.97125</v>
      </c>
      <c r="AL498">
        <v>3446.5410710000001</v>
      </c>
      <c r="AM498">
        <v>16532.099999999999</v>
      </c>
      <c r="AN498">
        <v>22263.08929</v>
      </c>
      <c r="AO498">
        <v>1997.4857139999999</v>
      </c>
      <c r="AP498">
        <v>124.3438393</v>
      </c>
      <c r="AQ498" s="2">
        <v>0.55704861111111115</v>
      </c>
      <c r="AR498" t="s">
        <v>12</v>
      </c>
      <c r="AS498" t="s">
        <v>49</v>
      </c>
    </row>
    <row r="499" spans="1:45" x14ac:dyDescent="0.2">
      <c r="A499" t="s">
        <v>63</v>
      </c>
      <c r="B499" t="s">
        <v>6</v>
      </c>
      <c r="C499">
        <v>64</v>
      </c>
      <c r="D499">
        <v>250</v>
      </c>
      <c r="E499" t="s">
        <v>7</v>
      </c>
      <c r="F499">
        <v>367</v>
      </c>
      <c r="G499">
        <v>2565</v>
      </c>
      <c r="H499">
        <v>12943</v>
      </c>
      <c r="I499">
        <v>18235</v>
      </c>
      <c r="J499">
        <v>1820</v>
      </c>
      <c r="K499">
        <v>133</v>
      </c>
      <c r="L499">
        <v>60</v>
      </c>
      <c r="M499">
        <v>93</v>
      </c>
      <c r="N499">
        <v>20</v>
      </c>
      <c r="O499">
        <v>245</v>
      </c>
      <c r="P499">
        <v>33</v>
      </c>
      <c r="Q499">
        <v>84</v>
      </c>
      <c r="R499">
        <v>210</v>
      </c>
      <c r="S499">
        <v>84</v>
      </c>
      <c r="T499">
        <v>38</v>
      </c>
      <c r="U499">
        <v>28</v>
      </c>
      <c r="V499">
        <v>44</v>
      </c>
      <c r="W499">
        <v>127</v>
      </c>
      <c r="X499" t="s">
        <v>8</v>
      </c>
      <c r="Y499">
        <v>32.009914289999998</v>
      </c>
      <c r="Z499">
        <v>47.536771430000002</v>
      </c>
      <c r="AA499">
        <v>260.7245714</v>
      </c>
      <c r="AB499">
        <v>98.721757139999994</v>
      </c>
      <c r="AC499">
        <v>49.502771430000003</v>
      </c>
      <c r="AD499">
        <v>46.929171429999997</v>
      </c>
      <c r="AE499">
        <v>35.764200000000002</v>
      </c>
      <c r="AF499">
        <v>52.888228570000003</v>
      </c>
      <c r="AG499">
        <v>120.1773286</v>
      </c>
      <c r="AH499">
        <v>40.291757140000001</v>
      </c>
      <c r="AI499">
        <v>33.294128569999998</v>
      </c>
      <c r="AJ499">
        <v>152.22685709999999</v>
      </c>
      <c r="AK499">
        <v>487.62871430000001</v>
      </c>
      <c r="AL499">
        <v>3451.5871430000002</v>
      </c>
      <c r="AM499">
        <v>16518.385709999999</v>
      </c>
      <c r="AN499">
        <v>22275.3</v>
      </c>
      <c r="AO499">
        <v>1998.858571</v>
      </c>
      <c r="AP499">
        <v>124.8130714</v>
      </c>
      <c r="AQ499" s="2">
        <v>0.55708333333333326</v>
      </c>
      <c r="AR499" t="s">
        <v>12</v>
      </c>
      <c r="AS499" t="s">
        <v>49</v>
      </c>
    </row>
    <row r="500" spans="1:45" x14ac:dyDescent="0.2">
      <c r="A500" t="s">
        <v>63</v>
      </c>
      <c r="B500" t="s">
        <v>6</v>
      </c>
      <c r="C500">
        <v>64</v>
      </c>
      <c r="D500">
        <v>150</v>
      </c>
      <c r="E500" t="s">
        <v>7</v>
      </c>
      <c r="F500">
        <v>118</v>
      </c>
      <c r="G500">
        <v>453</v>
      </c>
      <c r="H500">
        <v>280</v>
      </c>
      <c r="I500">
        <v>862</v>
      </c>
      <c r="J500">
        <v>5600</v>
      </c>
      <c r="K500">
        <v>1997</v>
      </c>
      <c r="L500">
        <v>90</v>
      </c>
      <c r="M500">
        <v>33</v>
      </c>
      <c r="N500">
        <v>11</v>
      </c>
      <c r="O500">
        <v>24</v>
      </c>
      <c r="P500">
        <v>10</v>
      </c>
      <c r="Q500">
        <v>23</v>
      </c>
      <c r="R500">
        <v>64</v>
      </c>
      <c r="S500">
        <v>32</v>
      </c>
      <c r="T500">
        <v>18</v>
      </c>
      <c r="U500">
        <v>15</v>
      </c>
      <c r="V500">
        <v>17</v>
      </c>
      <c r="W500">
        <v>29</v>
      </c>
      <c r="X500" t="s">
        <v>8</v>
      </c>
      <c r="Y500">
        <v>29.342404760000001</v>
      </c>
      <c r="Z500">
        <v>24.00847619</v>
      </c>
      <c r="AA500">
        <v>132.4315</v>
      </c>
      <c r="AB500">
        <v>62.680500000000002</v>
      </c>
      <c r="AC500">
        <v>39.08114286</v>
      </c>
      <c r="AD500">
        <v>41.90104762</v>
      </c>
      <c r="AE500">
        <v>89.410499999999999</v>
      </c>
      <c r="AF500">
        <v>31.27797619</v>
      </c>
      <c r="AG500">
        <v>19.62078571</v>
      </c>
      <c r="AH500">
        <v>18.387111900000001</v>
      </c>
      <c r="AI500">
        <v>21.439397620000001</v>
      </c>
      <c r="AJ500">
        <v>57.934095239999998</v>
      </c>
      <c r="AK500">
        <v>261.3088095</v>
      </c>
      <c r="AL500">
        <v>1015.964286</v>
      </c>
      <c r="AM500">
        <v>595.57880950000003</v>
      </c>
      <c r="AN500">
        <v>1754.9871430000001</v>
      </c>
      <c r="AO500">
        <v>10250.557140000001</v>
      </c>
      <c r="AP500">
        <v>3123.4547619999998</v>
      </c>
      <c r="AQ500" s="2">
        <v>0.55716435185185187</v>
      </c>
      <c r="AR500" t="s">
        <v>12</v>
      </c>
      <c r="AS500" t="s">
        <v>50</v>
      </c>
    </row>
    <row r="501" spans="1:45" x14ac:dyDescent="0.2">
      <c r="A501" t="s">
        <v>63</v>
      </c>
      <c r="B501" t="s">
        <v>6</v>
      </c>
      <c r="C501">
        <v>64</v>
      </c>
      <c r="D501">
        <v>200</v>
      </c>
      <c r="E501" t="s">
        <v>7</v>
      </c>
      <c r="F501">
        <v>156</v>
      </c>
      <c r="G501">
        <v>601</v>
      </c>
      <c r="H501">
        <v>374</v>
      </c>
      <c r="I501">
        <v>1143</v>
      </c>
      <c r="J501">
        <v>7421</v>
      </c>
      <c r="K501">
        <v>2663</v>
      </c>
      <c r="L501">
        <v>121</v>
      </c>
      <c r="M501">
        <v>45</v>
      </c>
      <c r="N501">
        <v>14</v>
      </c>
      <c r="O501">
        <v>32</v>
      </c>
      <c r="P501">
        <v>14</v>
      </c>
      <c r="Q501">
        <v>30</v>
      </c>
      <c r="R501">
        <v>83</v>
      </c>
      <c r="S501">
        <v>43</v>
      </c>
      <c r="T501">
        <v>24</v>
      </c>
      <c r="U501">
        <v>21</v>
      </c>
      <c r="V501">
        <v>23</v>
      </c>
      <c r="W501">
        <v>38</v>
      </c>
      <c r="X501" t="s">
        <v>8</v>
      </c>
      <c r="Y501">
        <v>28.008678570000001</v>
      </c>
      <c r="Z501">
        <v>25.208892859999999</v>
      </c>
      <c r="AA501">
        <v>128.81032139999999</v>
      </c>
      <c r="AB501">
        <v>63.170178569999997</v>
      </c>
      <c r="AC501">
        <v>39.08114286</v>
      </c>
      <c r="AD501">
        <v>43.99608929</v>
      </c>
      <c r="AE501">
        <v>90.155607140000001</v>
      </c>
      <c r="AF501">
        <v>31.98885714</v>
      </c>
      <c r="AG501">
        <v>19.62078571</v>
      </c>
      <c r="AH501">
        <v>17.98739286</v>
      </c>
      <c r="AI501">
        <v>21.754678569999999</v>
      </c>
      <c r="AJ501">
        <v>56.935232139999997</v>
      </c>
      <c r="AK501">
        <v>259.0942857</v>
      </c>
      <c r="AL501">
        <v>1010.918214</v>
      </c>
      <c r="AM501">
        <v>596.64232140000001</v>
      </c>
      <c r="AN501">
        <v>1745.3162500000001</v>
      </c>
      <c r="AO501">
        <v>10187.86429</v>
      </c>
      <c r="AP501">
        <v>3123.8464290000002</v>
      </c>
      <c r="AQ501" s="2">
        <v>0.5571990740740741</v>
      </c>
      <c r="AR501" t="s">
        <v>12</v>
      </c>
      <c r="AS501" t="s">
        <v>50</v>
      </c>
    </row>
    <row r="502" spans="1:45" x14ac:dyDescent="0.2">
      <c r="A502" t="s">
        <v>63</v>
      </c>
      <c r="B502" t="s">
        <v>6</v>
      </c>
      <c r="C502">
        <v>64</v>
      </c>
      <c r="D502">
        <v>250</v>
      </c>
      <c r="E502" t="s">
        <v>7</v>
      </c>
      <c r="F502">
        <v>195</v>
      </c>
      <c r="G502">
        <v>749</v>
      </c>
      <c r="H502">
        <v>473</v>
      </c>
      <c r="I502">
        <v>1423</v>
      </c>
      <c r="J502">
        <v>9257</v>
      </c>
      <c r="K502">
        <v>3327</v>
      </c>
      <c r="L502">
        <v>151</v>
      </c>
      <c r="M502">
        <v>56</v>
      </c>
      <c r="N502">
        <v>18</v>
      </c>
      <c r="O502">
        <v>40</v>
      </c>
      <c r="P502">
        <v>18</v>
      </c>
      <c r="Q502">
        <v>37</v>
      </c>
      <c r="R502">
        <v>107</v>
      </c>
      <c r="S502">
        <v>55</v>
      </c>
      <c r="T502">
        <v>30</v>
      </c>
      <c r="U502">
        <v>26</v>
      </c>
      <c r="V502">
        <v>29</v>
      </c>
      <c r="W502">
        <v>47</v>
      </c>
      <c r="X502" t="s">
        <v>8</v>
      </c>
      <c r="Y502">
        <v>28.808914290000001</v>
      </c>
      <c r="Z502">
        <v>25.929157140000001</v>
      </c>
      <c r="AA502">
        <v>132.84534289999999</v>
      </c>
      <c r="AB502">
        <v>64.639242859999996</v>
      </c>
      <c r="AC502">
        <v>39.081128569999997</v>
      </c>
      <c r="AD502">
        <v>43.577085709999999</v>
      </c>
      <c r="AE502">
        <v>90.006585709999996</v>
      </c>
      <c r="AF502">
        <v>31.846671430000001</v>
      </c>
      <c r="AG502">
        <v>19.62078571</v>
      </c>
      <c r="AH502">
        <v>17.747557140000001</v>
      </c>
      <c r="AI502">
        <v>21.943857139999999</v>
      </c>
      <c r="AJ502">
        <v>56.335914289999998</v>
      </c>
      <c r="AK502">
        <v>259.0942857</v>
      </c>
      <c r="AL502">
        <v>1007.890429</v>
      </c>
      <c r="AM502">
        <v>603.66171429999997</v>
      </c>
      <c r="AN502">
        <v>1738.2928569999999</v>
      </c>
      <c r="AO502">
        <v>10166.72143</v>
      </c>
      <c r="AP502">
        <v>3122.2042860000001</v>
      </c>
      <c r="AQ502" s="2">
        <v>0.55723379629629632</v>
      </c>
      <c r="AR502" t="s">
        <v>12</v>
      </c>
      <c r="AS502" t="s">
        <v>50</v>
      </c>
    </row>
    <row r="503" spans="1:45" x14ac:dyDescent="0.2">
      <c r="A503" t="s">
        <v>63</v>
      </c>
      <c r="B503" t="s">
        <v>6</v>
      </c>
      <c r="C503">
        <v>64</v>
      </c>
      <c r="D503">
        <v>150</v>
      </c>
      <c r="E503" t="s">
        <v>7</v>
      </c>
      <c r="F503">
        <v>5</v>
      </c>
      <c r="G503">
        <v>10</v>
      </c>
      <c r="H503">
        <v>12</v>
      </c>
      <c r="I503">
        <v>14</v>
      </c>
      <c r="J503">
        <v>315</v>
      </c>
      <c r="K503">
        <v>943</v>
      </c>
      <c r="L503">
        <v>157</v>
      </c>
      <c r="M503">
        <v>36</v>
      </c>
      <c r="N503">
        <v>11</v>
      </c>
      <c r="O503">
        <v>12</v>
      </c>
      <c r="P503">
        <v>18</v>
      </c>
      <c r="Q503">
        <v>21</v>
      </c>
      <c r="R503">
        <v>28</v>
      </c>
      <c r="S503">
        <v>33</v>
      </c>
      <c r="T503">
        <v>19</v>
      </c>
      <c r="U503">
        <v>16</v>
      </c>
      <c r="V503">
        <v>12</v>
      </c>
      <c r="W503">
        <v>4</v>
      </c>
      <c r="X503" t="s">
        <v>8</v>
      </c>
      <c r="Y503">
        <v>29.342404760000001</v>
      </c>
      <c r="Z503">
        <v>43.215261900000002</v>
      </c>
      <c r="AA503">
        <v>57.938785709999998</v>
      </c>
      <c r="AB503">
        <v>64.639261899999994</v>
      </c>
      <c r="AC503">
        <v>41.252309519999997</v>
      </c>
      <c r="AD503">
        <v>44.694452380000001</v>
      </c>
      <c r="AE503">
        <v>155.97166669999999</v>
      </c>
      <c r="AF503">
        <v>34.121428569999999</v>
      </c>
      <c r="AG503">
        <v>9.8103928570000001</v>
      </c>
      <c r="AH503">
        <v>16.788233330000001</v>
      </c>
      <c r="AI503">
        <v>15.13369286</v>
      </c>
      <c r="AJ503">
        <v>7.9909095240000001</v>
      </c>
      <c r="AK503">
        <v>11.072407139999999</v>
      </c>
      <c r="AL503">
        <v>22.427471430000001</v>
      </c>
      <c r="AM503">
        <v>25.524809520000002</v>
      </c>
      <c r="AN503">
        <v>28.503261899999998</v>
      </c>
      <c r="AO503">
        <v>576.59380950000002</v>
      </c>
      <c r="AP503">
        <v>1474.921429</v>
      </c>
      <c r="AQ503" s="2">
        <v>0.55730324074074067</v>
      </c>
      <c r="AR503" t="s">
        <v>12</v>
      </c>
      <c r="AS503" t="s">
        <v>51</v>
      </c>
    </row>
    <row r="504" spans="1:45" x14ac:dyDescent="0.2">
      <c r="A504" t="s">
        <v>63</v>
      </c>
      <c r="B504" t="s">
        <v>6</v>
      </c>
      <c r="C504">
        <v>64</v>
      </c>
      <c r="D504">
        <v>200</v>
      </c>
      <c r="E504" t="s">
        <v>7</v>
      </c>
      <c r="F504">
        <v>7</v>
      </c>
      <c r="G504">
        <v>13</v>
      </c>
      <c r="H504">
        <v>17</v>
      </c>
      <c r="I504">
        <v>19</v>
      </c>
      <c r="J504">
        <v>409</v>
      </c>
      <c r="K504">
        <v>1239</v>
      </c>
      <c r="L504">
        <v>206</v>
      </c>
      <c r="M504">
        <v>47</v>
      </c>
      <c r="N504">
        <v>15</v>
      </c>
      <c r="O504">
        <v>16</v>
      </c>
      <c r="P504">
        <v>23</v>
      </c>
      <c r="Q504">
        <v>27</v>
      </c>
      <c r="R504">
        <v>36</v>
      </c>
      <c r="S504">
        <v>44</v>
      </c>
      <c r="T504">
        <v>22</v>
      </c>
      <c r="U504">
        <v>20</v>
      </c>
      <c r="V504">
        <v>14</v>
      </c>
      <c r="W504">
        <v>5</v>
      </c>
      <c r="X504" t="s">
        <v>8</v>
      </c>
      <c r="Y504">
        <v>30.00928571</v>
      </c>
      <c r="Z504">
        <v>41.414625000000001</v>
      </c>
      <c r="AA504">
        <v>55.869535710000001</v>
      </c>
      <c r="AB504">
        <v>64.639250000000004</v>
      </c>
      <c r="AC504">
        <v>35.824375000000003</v>
      </c>
      <c r="AD504">
        <v>41.901035710000002</v>
      </c>
      <c r="AE504">
        <v>153.4880536</v>
      </c>
      <c r="AF504">
        <v>33.410571429999997</v>
      </c>
      <c r="AG504">
        <v>9.8103928570000001</v>
      </c>
      <c r="AH504">
        <v>16.188651790000002</v>
      </c>
      <c r="AI504">
        <v>13.241980359999999</v>
      </c>
      <c r="AJ504">
        <v>7.4914767859999998</v>
      </c>
      <c r="AK504">
        <v>11.626026789999999</v>
      </c>
      <c r="AL504">
        <v>21.866785709999998</v>
      </c>
      <c r="AM504">
        <v>27.120107139999998</v>
      </c>
      <c r="AN504">
        <v>29.012250000000002</v>
      </c>
      <c r="AO504">
        <v>561.49249999999995</v>
      </c>
      <c r="AP504">
        <v>1453.4153570000001</v>
      </c>
      <c r="AQ504" s="2">
        <v>0.55733796296296301</v>
      </c>
      <c r="AR504" t="s">
        <v>12</v>
      </c>
      <c r="AS504" t="s">
        <v>51</v>
      </c>
    </row>
    <row r="505" spans="1:45" x14ac:dyDescent="0.2">
      <c r="A505" t="s">
        <v>63</v>
      </c>
      <c r="B505" t="s">
        <v>6</v>
      </c>
      <c r="C505">
        <v>64</v>
      </c>
      <c r="D505">
        <v>250</v>
      </c>
      <c r="E505" t="s">
        <v>7</v>
      </c>
      <c r="F505">
        <v>8</v>
      </c>
      <c r="G505">
        <v>17</v>
      </c>
      <c r="H505">
        <v>21</v>
      </c>
      <c r="I505">
        <v>25</v>
      </c>
      <c r="J505">
        <v>531</v>
      </c>
      <c r="K505">
        <v>1590</v>
      </c>
      <c r="L505">
        <v>264</v>
      </c>
      <c r="M505">
        <v>60</v>
      </c>
      <c r="N505">
        <v>18</v>
      </c>
      <c r="O505">
        <v>21</v>
      </c>
      <c r="P505">
        <v>27</v>
      </c>
      <c r="Q505">
        <v>35</v>
      </c>
      <c r="R505">
        <v>47</v>
      </c>
      <c r="S505">
        <v>58</v>
      </c>
      <c r="T505">
        <v>29</v>
      </c>
      <c r="U505">
        <v>26</v>
      </c>
      <c r="V505">
        <v>19</v>
      </c>
      <c r="W505">
        <v>6</v>
      </c>
      <c r="X505" t="s">
        <v>8</v>
      </c>
      <c r="Y505">
        <v>28.808914290000001</v>
      </c>
      <c r="Z505">
        <v>38.89372857</v>
      </c>
      <c r="AA505">
        <v>58.35262857</v>
      </c>
      <c r="AB505">
        <v>68.165028570000004</v>
      </c>
      <c r="AC505">
        <v>37.778428570000003</v>
      </c>
      <c r="AD505">
        <v>43.577085709999999</v>
      </c>
      <c r="AE505">
        <v>157.36242859999999</v>
      </c>
      <c r="AF505">
        <v>34.121442860000002</v>
      </c>
      <c r="AG505">
        <v>10.30091286</v>
      </c>
      <c r="AH505">
        <v>16.788228570000001</v>
      </c>
      <c r="AI505">
        <v>14.37701429</v>
      </c>
      <c r="AJ505">
        <v>7.1918185709999998</v>
      </c>
      <c r="AK505">
        <v>10.62951</v>
      </c>
      <c r="AL505">
        <v>22.876014290000001</v>
      </c>
      <c r="AM505">
        <v>26.801042859999999</v>
      </c>
      <c r="AN505">
        <v>30.53921429</v>
      </c>
      <c r="AO505">
        <v>583.18342859999996</v>
      </c>
      <c r="AP505">
        <v>1492.125714</v>
      </c>
      <c r="AQ505" s="2">
        <v>0.55738425925925927</v>
      </c>
      <c r="AR505" t="s">
        <v>12</v>
      </c>
      <c r="AS505" t="s">
        <v>51</v>
      </c>
    </row>
    <row r="506" spans="1:45" x14ac:dyDescent="0.2">
      <c r="A506" t="s">
        <v>63</v>
      </c>
      <c r="B506" t="s">
        <v>6</v>
      </c>
      <c r="C506">
        <v>64</v>
      </c>
      <c r="D506">
        <v>150</v>
      </c>
      <c r="E506" t="s">
        <v>7</v>
      </c>
      <c r="F506">
        <v>26</v>
      </c>
      <c r="G506">
        <v>19</v>
      </c>
      <c r="H506">
        <v>12</v>
      </c>
      <c r="I506">
        <v>29</v>
      </c>
      <c r="J506">
        <v>26</v>
      </c>
      <c r="K506">
        <v>10</v>
      </c>
      <c r="L506">
        <v>25</v>
      </c>
      <c r="M506">
        <v>74</v>
      </c>
      <c r="N506">
        <v>162</v>
      </c>
      <c r="O506">
        <v>7461</v>
      </c>
      <c r="P506">
        <v>11</v>
      </c>
      <c r="Q506">
        <v>19</v>
      </c>
      <c r="R506">
        <v>28</v>
      </c>
      <c r="S506">
        <v>21</v>
      </c>
      <c r="T506">
        <v>23</v>
      </c>
      <c r="U506">
        <v>22</v>
      </c>
      <c r="V506">
        <v>48</v>
      </c>
      <c r="W506">
        <v>34</v>
      </c>
      <c r="X506" t="s">
        <v>8</v>
      </c>
      <c r="Y506">
        <v>432.13380949999998</v>
      </c>
      <c r="Z506">
        <v>26.409333329999999</v>
      </c>
      <c r="AA506">
        <v>57.938785709999998</v>
      </c>
      <c r="AB506">
        <v>41.134071429999999</v>
      </c>
      <c r="AC506">
        <v>49.936999999999998</v>
      </c>
      <c r="AD506">
        <v>61.454857140000001</v>
      </c>
      <c r="AE506">
        <v>24.8362619</v>
      </c>
      <c r="AF506">
        <v>70.138523809999995</v>
      </c>
      <c r="AG506">
        <v>6099.6119049999998</v>
      </c>
      <c r="AH506">
        <v>15.189354760000001</v>
      </c>
      <c r="AI506">
        <v>60.534761899999999</v>
      </c>
      <c r="AJ506">
        <v>67.922714290000002</v>
      </c>
      <c r="AK506">
        <v>57.576523809999998</v>
      </c>
      <c r="AL506">
        <v>42.612190480000002</v>
      </c>
      <c r="AM506">
        <v>25.524809520000002</v>
      </c>
      <c r="AN506">
        <v>59.042499999999997</v>
      </c>
      <c r="AO506">
        <v>47.591880949999997</v>
      </c>
      <c r="AP506">
        <v>15.64073571</v>
      </c>
      <c r="AQ506" s="2">
        <v>0.55747685185185192</v>
      </c>
      <c r="AR506" t="s">
        <v>12</v>
      </c>
      <c r="AS506" t="s">
        <v>52</v>
      </c>
    </row>
    <row r="507" spans="1:45" x14ac:dyDescent="0.2">
      <c r="A507" t="s">
        <v>63</v>
      </c>
      <c r="B507" t="s">
        <v>6</v>
      </c>
      <c r="C507">
        <v>64</v>
      </c>
      <c r="D507">
        <v>200</v>
      </c>
      <c r="E507" t="s">
        <v>7</v>
      </c>
      <c r="F507">
        <v>35</v>
      </c>
      <c r="G507">
        <v>26</v>
      </c>
      <c r="H507">
        <v>15</v>
      </c>
      <c r="I507">
        <v>38</v>
      </c>
      <c r="J507">
        <v>35</v>
      </c>
      <c r="K507">
        <v>13</v>
      </c>
      <c r="L507">
        <v>33</v>
      </c>
      <c r="M507">
        <v>98</v>
      </c>
      <c r="N507">
        <v>213</v>
      </c>
      <c r="O507">
        <v>9954</v>
      </c>
      <c r="P507">
        <v>14</v>
      </c>
      <c r="Q507">
        <v>25</v>
      </c>
      <c r="R507">
        <v>36</v>
      </c>
      <c r="S507">
        <v>26</v>
      </c>
      <c r="T507">
        <v>29</v>
      </c>
      <c r="U507">
        <v>29</v>
      </c>
      <c r="V507">
        <v>64</v>
      </c>
      <c r="W507">
        <v>45</v>
      </c>
      <c r="X507" t="s">
        <v>8</v>
      </c>
      <c r="Y507">
        <v>426.13196429999999</v>
      </c>
      <c r="Z507">
        <v>25.208892859999999</v>
      </c>
      <c r="AA507">
        <v>55.869535710000001</v>
      </c>
      <c r="AB507">
        <v>38.19592857</v>
      </c>
      <c r="AC507">
        <v>47.223035709999998</v>
      </c>
      <c r="AD507">
        <v>60.756517860000002</v>
      </c>
      <c r="AE507">
        <v>24.58789286</v>
      </c>
      <c r="AF507">
        <v>69.664607140000001</v>
      </c>
      <c r="AG507">
        <v>6103.2910709999996</v>
      </c>
      <c r="AH507">
        <v>14.98949286</v>
      </c>
      <c r="AI507">
        <v>60.534767860000002</v>
      </c>
      <c r="AJ507">
        <v>67.423285710000002</v>
      </c>
      <c r="AK507">
        <v>58.130125</v>
      </c>
      <c r="AL507">
        <v>43.733571429999998</v>
      </c>
      <c r="AM507">
        <v>23.929500000000001</v>
      </c>
      <c r="AN507">
        <v>58.024517860000003</v>
      </c>
      <c r="AO507">
        <v>48.049482140000002</v>
      </c>
      <c r="AP507">
        <v>15.249717860000001</v>
      </c>
      <c r="AQ507" s="2">
        <v>0.55751157407407403</v>
      </c>
      <c r="AR507" t="s">
        <v>12</v>
      </c>
      <c r="AS507" t="s">
        <v>52</v>
      </c>
    </row>
    <row r="508" spans="1:45" x14ac:dyDescent="0.2">
      <c r="A508" t="s">
        <v>63</v>
      </c>
      <c r="B508" t="s">
        <v>6</v>
      </c>
      <c r="C508">
        <v>64</v>
      </c>
      <c r="D508">
        <v>250</v>
      </c>
      <c r="E508" t="s">
        <v>7</v>
      </c>
      <c r="F508">
        <v>44</v>
      </c>
      <c r="G508">
        <v>33</v>
      </c>
      <c r="H508">
        <v>19</v>
      </c>
      <c r="I508">
        <v>49</v>
      </c>
      <c r="J508">
        <v>44</v>
      </c>
      <c r="K508">
        <v>17</v>
      </c>
      <c r="L508">
        <v>43</v>
      </c>
      <c r="M508">
        <v>125</v>
      </c>
      <c r="N508">
        <v>267</v>
      </c>
      <c r="O508">
        <v>12442</v>
      </c>
      <c r="P508">
        <v>19</v>
      </c>
      <c r="Q508">
        <v>33</v>
      </c>
      <c r="R508">
        <v>47</v>
      </c>
      <c r="S508">
        <v>36</v>
      </c>
      <c r="T508">
        <v>38</v>
      </c>
      <c r="U508">
        <v>39</v>
      </c>
      <c r="V508">
        <v>81</v>
      </c>
      <c r="W508">
        <v>56</v>
      </c>
      <c r="X508" t="s">
        <v>8</v>
      </c>
      <c r="Y508">
        <v>427.3322857</v>
      </c>
      <c r="Z508">
        <v>27.369657140000001</v>
      </c>
      <c r="AA508">
        <v>58.35262857</v>
      </c>
      <c r="AB508">
        <v>42.309328569999998</v>
      </c>
      <c r="AC508">
        <v>49.502771430000003</v>
      </c>
      <c r="AD508">
        <v>65.365628569999998</v>
      </c>
      <c r="AE508">
        <v>25.63101429</v>
      </c>
      <c r="AF508">
        <v>71.086328570000006</v>
      </c>
      <c r="AG508">
        <v>6103.0457139999999</v>
      </c>
      <c r="AH508">
        <v>15.828900000000001</v>
      </c>
      <c r="AI508">
        <v>61.291457139999999</v>
      </c>
      <c r="AJ508">
        <v>67.123628569999994</v>
      </c>
      <c r="AK508">
        <v>58.462299999999999</v>
      </c>
      <c r="AL508">
        <v>44.406399999999998</v>
      </c>
      <c r="AM508">
        <v>24.248571429999998</v>
      </c>
      <c r="AN508">
        <v>59.856871429999998</v>
      </c>
      <c r="AO508">
        <v>48.324057140000001</v>
      </c>
      <c r="AP508">
        <v>15.953557139999999</v>
      </c>
      <c r="AQ508" s="2">
        <v>0.55754629629629626</v>
      </c>
      <c r="AR508" t="s">
        <v>12</v>
      </c>
      <c r="AS508" t="s">
        <v>52</v>
      </c>
    </row>
    <row r="509" spans="1:45" x14ac:dyDescent="0.2">
      <c r="A509" t="s">
        <v>63</v>
      </c>
      <c r="B509" t="s">
        <v>6</v>
      </c>
      <c r="C509">
        <v>64</v>
      </c>
      <c r="D509">
        <v>150</v>
      </c>
      <c r="E509" t="s">
        <v>7</v>
      </c>
      <c r="F509">
        <v>20</v>
      </c>
      <c r="G509">
        <v>25</v>
      </c>
      <c r="H509">
        <v>37</v>
      </c>
      <c r="I509">
        <v>20</v>
      </c>
      <c r="J509">
        <v>47</v>
      </c>
      <c r="K509">
        <v>44</v>
      </c>
      <c r="L509">
        <v>39</v>
      </c>
      <c r="M509">
        <v>69</v>
      </c>
      <c r="N509">
        <v>22</v>
      </c>
      <c r="O509">
        <v>21</v>
      </c>
      <c r="P509">
        <v>69</v>
      </c>
      <c r="Q509">
        <v>65</v>
      </c>
      <c r="R509">
        <v>23</v>
      </c>
      <c r="S509">
        <v>126</v>
      </c>
      <c r="T509">
        <v>1026</v>
      </c>
      <c r="U509">
        <v>17420</v>
      </c>
      <c r="V509">
        <v>1239</v>
      </c>
      <c r="W509">
        <v>91</v>
      </c>
      <c r="X509" t="s">
        <v>8</v>
      </c>
      <c r="Y509">
        <v>58.684833329999996</v>
      </c>
      <c r="Z509">
        <v>165.6584762</v>
      </c>
      <c r="AA509">
        <v>47.59257143</v>
      </c>
      <c r="AB509">
        <v>246.8045238</v>
      </c>
      <c r="AC509">
        <v>2227.6247619999999</v>
      </c>
      <c r="AD509">
        <v>48661.071430000004</v>
      </c>
      <c r="AE509">
        <v>38.744547619999999</v>
      </c>
      <c r="AF509">
        <v>65.399428569999998</v>
      </c>
      <c r="AG509">
        <v>17.168188099999998</v>
      </c>
      <c r="AH509">
        <v>51.963571430000002</v>
      </c>
      <c r="AI509">
        <v>1562.5538100000001</v>
      </c>
      <c r="AJ509">
        <v>181.79319050000001</v>
      </c>
      <c r="AK509">
        <v>44.289619049999999</v>
      </c>
      <c r="AL509">
        <v>56.068690480000001</v>
      </c>
      <c r="AM509">
        <v>78.701499999999996</v>
      </c>
      <c r="AN509">
        <v>40.718952379999998</v>
      </c>
      <c r="AO509">
        <v>86.031452380000005</v>
      </c>
      <c r="AP509">
        <v>68.819238100000007</v>
      </c>
      <c r="AQ509" s="2">
        <v>0.55760416666666668</v>
      </c>
      <c r="AR509" t="s">
        <v>12</v>
      </c>
      <c r="AS509" t="s">
        <v>53</v>
      </c>
    </row>
    <row r="510" spans="1:45" x14ac:dyDescent="0.2">
      <c r="A510" t="s">
        <v>63</v>
      </c>
      <c r="B510" t="s">
        <v>6</v>
      </c>
      <c r="C510">
        <v>64</v>
      </c>
      <c r="D510">
        <v>200</v>
      </c>
      <c r="E510" t="s">
        <v>7</v>
      </c>
      <c r="F510">
        <v>27</v>
      </c>
      <c r="G510">
        <v>33</v>
      </c>
      <c r="H510">
        <v>41</v>
      </c>
      <c r="I510">
        <v>27</v>
      </c>
      <c r="J510">
        <v>63</v>
      </c>
      <c r="K510">
        <v>59</v>
      </c>
      <c r="L510">
        <v>52</v>
      </c>
      <c r="M510">
        <v>91</v>
      </c>
      <c r="N510">
        <v>29</v>
      </c>
      <c r="O510">
        <v>28</v>
      </c>
      <c r="P510">
        <v>86</v>
      </c>
      <c r="Q510">
        <v>87</v>
      </c>
      <c r="R510">
        <v>30</v>
      </c>
      <c r="S510">
        <v>168</v>
      </c>
      <c r="T510">
        <v>1362</v>
      </c>
      <c r="U510">
        <v>23097</v>
      </c>
      <c r="V510">
        <v>1654</v>
      </c>
      <c r="W510">
        <v>122</v>
      </c>
      <c r="X510" t="s">
        <v>8</v>
      </c>
      <c r="Y510">
        <v>58.017964290000002</v>
      </c>
      <c r="Z510">
        <v>154.8546786</v>
      </c>
      <c r="AA510">
        <v>46.557946430000001</v>
      </c>
      <c r="AB510">
        <v>246.80446430000001</v>
      </c>
      <c r="AC510">
        <v>2217.8535710000001</v>
      </c>
      <c r="AD510">
        <v>48389.428569999996</v>
      </c>
      <c r="AE510">
        <v>38.744553570000001</v>
      </c>
      <c r="AF510">
        <v>64.688553569999996</v>
      </c>
      <c r="AG510">
        <v>17.168187499999998</v>
      </c>
      <c r="AH510">
        <v>52.16344643</v>
      </c>
      <c r="AI510">
        <v>1564.4455359999999</v>
      </c>
      <c r="AJ510">
        <v>182.79196429999999</v>
      </c>
      <c r="AK510">
        <v>44.843249999999998</v>
      </c>
      <c r="AL510">
        <v>55.508000000000003</v>
      </c>
      <c r="AM510">
        <v>65.407321429999996</v>
      </c>
      <c r="AN510">
        <v>41.227946430000003</v>
      </c>
      <c r="AO510">
        <v>86.489089289999995</v>
      </c>
      <c r="AP510">
        <v>69.210250000000002</v>
      </c>
      <c r="AQ510" s="2">
        <v>0.55763888888888891</v>
      </c>
      <c r="AR510" t="s">
        <v>12</v>
      </c>
      <c r="AS510" t="s">
        <v>53</v>
      </c>
    </row>
    <row r="511" spans="1:45" x14ac:dyDescent="0.2">
      <c r="A511" t="s">
        <v>63</v>
      </c>
      <c r="B511" t="s">
        <v>6</v>
      </c>
      <c r="C511">
        <v>64</v>
      </c>
      <c r="D511">
        <v>250</v>
      </c>
      <c r="E511" t="s">
        <v>7</v>
      </c>
      <c r="F511">
        <v>33</v>
      </c>
      <c r="G511">
        <v>41</v>
      </c>
      <c r="H511">
        <v>51</v>
      </c>
      <c r="I511">
        <v>33</v>
      </c>
      <c r="J511">
        <v>78</v>
      </c>
      <c r="K511">
        <v>73</v>
      </c>
      <c r="L511">
        <v>65</v>
      </c>
      <c r="M511">
        <v>114</v>
      </c>
      <c r="N511">
        <v>37</v>
      </c>
      <c r="O511">
        <v>35</v>
      </c>
      <c r="P511">
        <v>114</v>
      </c>
      <c r="Q511">
        <v>108</v>
      </c>
      <c r="R511">
        <v>38</v>
      </c>
      <c r="S511">
        <v>210</v>
      </c>
      <c r="T511">
        <v>1697</v>
      </c>
      <c r="U511">
        <v>28776</v>
      </c>
      <c r="V511">
        <v>2068</v>
      </c>
      <c r="W511">
        <v>153</v>
      </c>
      <c r="X511" t="s">
        <v>8</v>
      </c>
      <c r="Y511">
        <v>59.218328569999997</v>
      </c>
      <c r="Z511">
        <v>164.21799999999999</v>
      </c>
      <c r="AA511">
        <v>47.178714290000002</v>
      </c>
      <c r="AB511">
        <v>246.80442859999999</v>
      </c>
      <c r="AC511">
        <v>2210.69</v>
      </c>
      <c r="AD511">
        <v>48229.771430000001</v>
      </c>
      <c r="AE511">
        <v>38.744557139999998</v>
      </c>
      <c r="AF511">
        <v>64.830728570000005</v>
      </c>
      <c r="AG511">
        <v>17.168185709999999</v>
      </c>
      <c r="AH511">
        <v>51.803685710000003</v>
      </c>
      <c r="AI511">
        <v>1564.824286</v>
      </c>
      <c r="AJ511">
        <v>183.3912857</v>
      </c>
      <c r="AK511">
        <v>43.846728570000003</v>
      </c>
      <c r="AL511">
        <v>55.171585710000002</v>
      </c>
      <c r="AM511">
        <v>65.088271430000006</v>
      </c>
      <c r="AN511">
        <v>40.31177143</v>
      </c>
      <c r="AO511">
        <v>85.665371429999993</v>
      </c>
      <c r="AP511">
        <v>68.506428569999997</v>
      </c>
      <c r="AQ511" s="2">
        <v>0.55768518518518517</v>
      </c>
      <c r="AR511" t="s">
        <v>12</v>
      </c>
      <c r="AS511" t="s">
        <v>53</v>
      </c>
    </row>
    <row r="512" spans="1:45" x14ac:dyDescent="0.2">
      <c r="A512" t="s">
        <v>63</v>
      </c>
      <c r="B512" t="s">
        <v>6</v>
      </c>
      <c r="C512">
        <v>64</v>
      </c>
      <c r="D512">
        <v>150</v>
      </c>
      <c r="E512" t="s">
        <v>7</v>
      </c>
      <c r="F512">
        <v>81</v>
      </c>
      <c r="G512">
        <v>208</v>
      </c>
      <c r="H512">
        <v>292</v>
      </c>
      <c r="I512">
        <v>59</v>
      </c>
      <c r="J512">
        <v>112</v>
      </c>
      <c r="K512">
        <v>119</v>
      </c>
      <c r="L512">
        <v>35</v>
      </c>
      <c r="M512">
        <v>78</v>
      </c>
      <c r="N512">
        <v>19</v>
      </c>
      <c r="O512">
        <v>29</v>
      </c>
      <c r="P512">
        <v>48</v>
      </c>
      <c r="Q512">
        <v>37</v>
      </c>
      <c r="R512">
        <v>95</v>
      </c>
      <c r="S512">
        <v>152</v>
      </c>
      <c r="T512">
        <v>33</v>
      </c>
      <c r="U512">
        <v>57</v>
      </c>
      <c r="V512">
        <v>573</v>
      </c>
      <c r="W512">
        <v>2458</v>
      </c>
      <c r="X512" t="s">
        <v>8</v>
      </c>
      <c r="Y512">
        <v>50.682357140000001</v>
      </c>
      <c r="Z512">
        <v>115.2406905</v>
      </c>
      <c r="AA512">
        <v>196.57802380000001</v>
      </c>
      <c r="AB512">
        <v>297.73238099999998</v>
      </c>
      <c r="AC512">
        <v>71.648761899999997</v>
      </c>
      <c r="AD512">
        <v>159.22397620000001</v>
      </c>
      <c r="AE512">
        <v>34.770761899999997</v>
      </c>
      <c r="AF512">
        <v>73.929785710000004</v>
      </c>
      <c r="AG512">
        <v>23.708449999999999</v>
      </c>
      <c r="AH512">
        <v>29.579261899999999</v>
      </c>
      <c r="AI512">
        <v>722.63380949999998</v>
      </c>
      <c r="AJ512">
        <v>4910.4142860000002</v>
      </c>
      <c r="AK512">
        <v>179.37297620000001</v>
      </c>
      <c r="AL512">
        <v>466.49142860000001</v>
      </c>
      <c r="AM512">
        <v>621.10357139999996</v>
      </c>
      <c r="AN512">
        <v>120.1209286</v>
      </c>
      <c r="AO512">
        <v>205.01116669999999</v>
      </c>
      <c r="AP512">
        <v>186.1247381</v>
      </c>
      <c r="AQ512" s="2">
        <v>0.55775462962962963</v>
      </c>
      <c r="AR512" t="s">
        <v>12</v>
      </c>
      <c r="AS512" t="s">
        <v>10</v>
      </c>
    </row>
    <row r="513" spans="1:45" x14ac:dyDescent="0.2">
      <c r="A513" t="s">
        <v>63</v>
      </c>
      <c r="B513" t="s">
        <v>6</v>
      </c>
      <c r="C513">
        <v>64</v>
      </c>
      <c r="D513">
        <v>200</v>
      </c>
      <c r="E513" t="s">
        <v>7</v>
      </c>
      <c r="F513">
        <v>108</v>
      </c>
      <c r="G513">
        <v>277</v>
      </c>
      <c r="H513">
        <v>391</v>
      </c>
      <c r="I513">
        <v>79</v>
      </c>
      <c r="J513">
        <v>149</v>
      </c>
      <c r="K513">
        <v>158</v>
      </c>
      <c r="L513">
        <v>47</v>
      </c>
      <c r="M513">
        <v>104</v>
      </c>
      <c r="N513">
        <v>26</v>
      </c>
      <c r="O513">
        <v>38</v>
      </c>
      <c r="P513">
        <v>64</v>
      </c>
      <c r="Q513">
        <v>50</v>
      </c>
      <c r="R513">
        <v>127</v>
      </c>
      <c r="S513">
        <v>202</v>
      </c>
      <c r="T513">
        <v>44</v>
      </c>
      <c r="U513">
        <v>76</v>
      </c>
      <c r="V513">
        <v>757</v>
      </c>
      <c r="W513">
        <v>3252</v>
      </c>
      <c r="X513" t="s">
        <v>8</v>
      </c>
      <c r="Y513">
        <v>52.016107140000003</v>
      </c>
      <c r="Z513">
        <v>115.2406786</v>
      </c>
      <c r="AA513">
        <v>197.0953571</v>
      </c>
      <c r="AB513">
        <v>296.75285710000003</v>
      </c>
      <c r="AC513">
        <v>71.648750000000007</v>
      </c>
      <c r="AD513">
        <v>159.22396430000001</v>
      </c>
      <c r="AE513">
        <v>35.019125000000003</v>
      </c>
      <c r="AF513">
        <v>73.929785710000004</v>
      </c>
      <c r="AG513">
        <v>23.299678570000001</v>
      </c>
      <c r="AH513">
        <v>29.978982139999999</v>
      </c>
      <c r="AI513">
        <v>716.01285710000002</v>
      </c>
      <c r="AJ513">
        <v>4872.4571429999996</v>
      </c>
      <c r="AK513">
        <v>179.3730357</v>
      </c>
      <c r="AL513">
        <v>465.93071429999998</v>
      </c>
      <c r="AM513">
        <v>623.76250000000005</v>
      </c>
      <c r="AN513">
        <v>120.6299107</v>
      </c>
      <c r="AO513">
        <v>204.55357140000001</v>
      </c>
      <c r="AP513">
        <v>185.3426786</v>
      </c>
      <c r="AQ513" s="2">
        <v>0.55778935185185186</v>
      </c>
      <c r="AR513" t="s">
        <v>12</v>
      </c>
      <c r="AS513" t="s">
        <v>10</v>
      </c>
    </row>
    <row r="514" spans="1:45" x14ac:dyDescent="0.2">
      <c r="A514" t="s">
        <v>63</v>
      </c>
      <c r="B514" t="s">
        <v>6</v>
      </c>
      <c r="C514">
        <v>64</v>
      </c>
      <c r="D514">
        <v>250</v>
      </c>
      <c r="E514" t="s">
        <v>7</v>
      </c>
      <c r="F514">
        <v>134</v>
      </c>
      <c r="G514">
        <v>346</v>
      </c>
      <c r="H514">
        <v>504</v>
      </c>
      <c r="I514">
        <v>99</v>
      </c>
      <c r="J514">
        <v>185</v>
      </c>
      <c r="K514">
        <v>198</v>
      </c>
      <c r="L514">
        <v>59</v>
      </c>
      <c r="M514">
        <v>130</v>
      </c>
      <c r="N514">
        <v>32</v>
      </c>
      <c r="O514">
        <v>48</v>
      </c>
      <c r="P514">
        <v>79</v>
      </c>
      <c r="Q514">
        <v>62</v>
      </c>
      <c r="R514">
        <v>159</v>
      </c>
      <c r="S514">
        <v>252</v>
      </c>
      <c r="T514">
        <v>55</v>
      </c>
      <c r="U514">
        <v>95</v>
      </c>
      <c r="V514">
        <v>941</v>
      </c>
      <c r="W514">
        <v>4049</v>
      </c>
      <c r="X514" t="s">
        <v>8</v>
      </c>
      <c r="Y514">
        <v>51.215857139999997</v>
      </c>
      <c r="Z514">
        <v>113.8001714</v>
      </c>
      <c r="AA514">
        <v>197.4057143</v>
      </c>
      <c r="AB514">
        <v>296.16528570000003</v>
      </c>
      <c r="AC514">
        <v>71.648742859999999</v>
      </c>
      <c r="AD514">
        <v>159.22399999999999</v>
      </c>
      <c r="AE514">
        <v>35.168142860000003</v>
      </c>
      <c r="AF514">
        <v>73.929785710000004</v>
      </c>
      <c r="AG514">
        <v>23.544942859999999</v>
      </c>
      <c r="AH514">
        <v>29.73915714</v>
      </c>
      <c r="AI514">
        <v>712.04028570000003</v>
      </c>
      <c r="AJ514">
        <v>4853.2785709999998</v>
      </c>
      <c r="AK514">
        <v>178.04428569999999</v>
      </c>
      <c r="AL514">
        <v>465.5942857</v>
      </c>
      <c r="AM514">
        <v>643.22514290000004</v>
      </c>
      <c r="AN514">
        <v>120.9353143</v>
      </c>
      <c r="AO514">
        <v>203.18071430000001</v>
      </c>
      <c r="AP514">
        <v>185.81200000000001</v>
      </c>
      <c r="AQ514" s="2">
        <v>0.55782407407407408</v>
      </c>
      <c r="AR514" t="s">
        <v>12</v>
      </c>
      <c r="AS514" t="s">
        <v>10</v>
      </c>
    </row>
    <row r="515" spans="1:45" x14ac:dyDescent="0.2">
      <c r="A515" t="s">
        <v>64</v>
      </c>
      <c r="B515" t="s">
        <v>6</v>
      </c>
      <c r="C515">
        <v>64</v>
      </c>
      <c r="D515">
        <v>150</v>
      </c>
      <c r="E515" t="s">
        <v>7</v>
      </c>
      <c r="F515">
        <v>25</v>
      </c>
      <c r="G515">
        <v>115</v>
      </c>
      <c r="H515">
        <v>423</v>
      </c>
      <c r="I515">
        <v>138</v>
      </c>
      <c r="J515">
        <v>204</v>
      </c>
      <c r="K515">
        <v>385</v>
      </c>
      <c r="L515">
        <v>226</v>
      </c>
      <c r="M515">
        <v>216</v>
      </c>
      <c r="N515">
        <v>167</v>
      </c>
      <c r="O515">
        <v>114</v>
      </c>
      <c r="P515">
        <v>55</v>
      </c>
      <c r="Q515">
        <v>57</v>
      </c>
      <c r="R515">
        <v>93</v>
      </c>
      <c r="S515">
        <v>58</v>
      </c>
      <c r="T515">
        <v>24</v>
      </c>
      <c r="U515">
        <v>14</v>
      </c>
      <c r="V515">
        <v>16</v>
      </c>
      <c r="W515">
        <v>9</v>
      </c>
      <c r="X515" t="s">
        <v>8</v>
      </c>
      <c r="Y515">
        <v>445.47119049999998</v>
      </c>
      <c r="Z515">
        <v>132.04661899999999</v>
      </c>
      <c r="AA515">
        <v>192.43952379999999</v>
      </c>
      <c r="AB515">
        <v>113.60838099999999</v>
      </c>
      <c r="AC515">
        <v>52.108190479999998</v>
      </c>
      <c r="AD515">
        <v>39.107642859999999</v>
      </c>
      <c r="AE515">
        <v>224.51973810000001</v>
      </c>
      <c r="AF515">
        <v>204.72861900000001</v>
      </c>
      <c r="AG515">
        <v>93.1987381</v>
      </c>
      <c r="AH515">
        <v>45.568047620000002</v>
      </c>
      <c r="AI515">
        <v>20.178257139999999</v>
      </c>
      <c r="AJ515">
        <v>17.97954524</v>
      </c>
      <c r="AK515">
        <v>55.362023809999997</v>
      </c>
      <c r="AL515">
        <v>257.91595239999998</v>
      </c>
      <c r="AM515">
        <v>899.74952380000002</v>
      </c>
      <c r="AN515">
        <v>280.96071430000001</v>
      </c>
      <c r="AO515">
        <v>373.41309519999999</v>
      </c>
      <c r="AP515">
        <v>602.16833329999997</v>
      </c>
      <c r="AQ515" s="2">
        <v>0.55839120370370365</v>
      </c>
      <c r="AR515" t="s">
        <v>9</v>
      </c>
      <c r="AS515" t="s">
        <v>36</v>
      </c>
    </row>
    <row r="516" spans="1:45" x14ac:dyDescent="0.2">
      <c r="A516" t="s">
        <v>64</v>
      </c>
      <c r="B516" t="s">
        <v>6</v>
      </c>
      <c r="C516">
        <v>64</v>
      </c>
      <c r="D516">
        <v>200</v>
      </c>
      <c r="E516" t="s">
        <v>7</v>
      </c>
      <c r="F516">
        <v>31</v>
      </c>
      <c r="G516">
        <v>140</v>
      </c>
      <c r="H516">
        <v>485</v>
      </c>
      <c r="I516">
        <v>169</v>
      </c>
      <c r="J516">
        <v>251</v>
      </c>
      <c r="K516">
        <v>470</v>
      </c>
      <c r="L516">
        <v>276</v>
      </c>
      <c r="M516">
        <v>265</v>
      </c>
      <c r="N516">
        <v>205</v>
      </c>
      <c r="O516">
        <v>141</v>
      </c>
      <c r="P516">
        <v>57</v>
      </c>
      <c r="Q516">
        <v>71</v>
      </c>
      <c r="R516">
        <v>115</v>
      </c>
      <c r="S516">
        <v>73</v>
      </c>
      <c r="T516">
        <v>31</v>
      </c>
      <c r="U516">
        <v>18</v>
      </c>
      <c r="V516">
        <v>21</v>
      </c>
      <c r="W516">
        <v>12</v>
      </c>
      <c r="X516" t="s">
        <v>8</v>
      </c>
      <c r="Y516">
        <v>410.1269643</v>
      </c>
      <c r="Z516">
        <v>102.6362321</v>
      </c>
      <c r="AA516">
        <v>178.47214289999999</v>
      </c>
      <c r="AB516">
        <v>107.2423929</v>
      </c>
      <c r="AC516">
        <v>50.479803570000001</v>
      </c>
      <c r="AD516">
        <v>37.71094643</v>
      </c>
      <c r="AE516">
        <v>205.64410710000001</v>
      </c>
      <c r="AF516">
        <v>188.37875</v>
      </c>
      <c r="AG516">
        <v>86.454089289999999</v>
      </c>
      <c r="AH516">
        <v>42.570160710000003</v>
      </c>
      <c r="AI516">
        <v>19.86298214</v>
      </c>
      <c r="AJ516">
        <v>17.97955357</v>
      </c>
      <c r="AK516">
        <v>51.486696430000002</v>
      </c>
      <c r="AL516">
        <v>235.48839290000001</v>
      </c>
      <c r="AM516">
        <v>773.72071430000005</v>
      </c>
      <c r="AN516">
        <v>258.0564286</v>
      </c>
      <c r="AO516">
        <v>344.58339289999998</v>
      </c>
      <c r="AP516">
        <v>551.33589289999998</v>
      </c>
      <c r="AQ516" s="2">
        <v>0.55842592592592599</v>
      </c>
      <c r="AR516" t="s">
        <v>9</v>
      </c>
      <c r="AS516" t="s">
        <v>36</v>
      </c>
    </row>
    <row r="517" spans="1:45" x14ac:dyDescent="0.2">
      <c r="A517" t="s">
        <v>64</v>
      </c>
      <c r="B517" t="s">
        <v>6</v>
      </c>
      <c r="C517">
        <v>64</v>
      </c>
      <c r="D517">
        <v>250</v>
      </c>
      <c r="E517" t="s">
        <v>7</v>
      </c>
      <c r="F517">
        <v>37</v>
      </c>
      <c r="G517">
        <v>167</v>
      </c>
      <c r="H517">
        <v>538</v>
      </c>
      <c r="I517">
        <v>204</v>
      </c>
      <c r="J517">
        <v>278</v>
      </c>
      <c r="K517">
        <v>562</v>
      </c>
      <c r="L517">
        <v>331</v>
      </c>
      <c r="M517">
        <v>317</v>
      </c>
      <c r="N517">
        <v>245</v>
      </c>
      <c r="O517">
        <v>157</v>
      </c>
      <c r="P517">
        <v>71</v>
      </c>
      <c r="Q517">
        <v>86</v>
      </c>
      <c r="R517">
        <v>139</v>
      </c>
      <c r="S517">
        <v>89</v>
      </c>
      <c r="T517">
        <v>36</v>
      </c>
      <c r="U517">
        <v>22</v>
      </c>
      <c r="V517">
        <v>25</v>
      </c>
      <c r="W517">
        <v>14</v>
      </c>
      <c r="X517" t="s">
        <v>8</v>
      </c>
      <c r="Y517">
        <v>392.12128569999999</v>
      </c>
      <c r="Z517">
        <v>102.2761143</v>
      </c>
      <c r="AA517">
        <v>172.5748571</v>
      </c>
      <c r="AB517">
        <v>104.59807139999999</v>
      </c>
      <c r="AC517">
        <v>46.897357139999997</v>
      </c>
      <c r="AD517">
        <v>36.872914289999997</v>
      </c>
      <c r="AE517">
        <v>197.29914289999999</v>
      </c>
      <c r="AF517">
        <v>180.27500000000001</v>
      </c>
      <c r="AG517">
        <v>77.011585710000006</v>
      </c>
      <c r="AH517">
        <v>41.251085709999998</v>
      </c>
      <c r="AI517">
        <v>18.917114290000001</v>
      </c>
      <c r="AJ517">
        <v>16.780914289999998</v>
      </c>
      <c r="AK517">
        <v>49.161485710000001</v>
      </c>
      <c r="AL517">
        <v>224.72328569999999</v>
      </c>
      <c r="AM517">
        <v>686.61728570000002</v>
      </c>
      <c r="AN517">
        <v>249.2</v>
      </c>
      <c r="AO517">
        <v>305.32014290000001</v>
      </c>
      <c r="AP517">
        <v>527.40557139999999</v>
      </c>
      <c r="AQ517" s="2">
        <v>0.55846064814814811</v>
      </c>
      <c r="AR517" t="s">
        <v>9</v>
      </c>
      <c r="AS517" t="s">
        <v>36</v>
      </c>
    </row>
    <row r="518" spans="1:45" x14ac:dyDescent="0.2">
      <c r="A518" t="s">
        <v>64</v>
      </c>
      <c r="B518" t="s">
        <v>6</v>
      </c>
      <c r="C518">
        <v>64</v>
      </c>
      <c r="D518">
        <v>150</v>
      </c>
      <c r="E518" t="s">
        <v>7</v>
      </c>
      <c r="F518">
        <v>16</v>
      </c>
      <c r="G518">
        <v>18</v>
      </c>
      <c r="H518">
        <v>17</v>
      </c>
      <c r="I518">
        <v>13</v>
      </c>
      <c r="J518">
        <v>15</v>
      </c>
      <c r="K518">
        <v>13</v>
      </c>
      <c r="L518">
        <v>26</v>
      </c>
      <c r="M518">
        <v>39</v>
      </c>
      <c r="N518">
        <v>10</v>
      </c>
      <c r="O518">
        <v>38</v>
      </c>
      <c r="P518">
        <v>18</v>
      </c>
      <c r="Q518">
        <v>19</v>
      </c>
      <c r="R518">
        <v>17</v>
      </c>
      <c r="S518">
        <v>25</v>
      </c>
      <c r="T518">
        <v>157</v>
      </c>
      <c r="U518">
        <v>330</v>
      </c>
      <c r="V518">
        <v>242</v>
      </c>
      <c r="W518">
        <v>81</v>
      </c>
      <c r="X518" t="s">
        <v>8</v>
      </c>
      <c r="Y518">
        <v>26.674928569999999</v>
      </c>
      <c r="Z518">
        <v>43.215261900000002</v>
      </c>
      <c r="AA518">
        <v>35.177119050000002</v>
      </c>
      <c r="AB518">
        <v>48.969119050000003</v>
      </c>
      <c r="AC518">
        <v>340.87428569999997</v>
      </c>
      <c r="AD518">
        <v>921.82285709999996</v>
      </c>
      <c r="AE518">
        <v>25.829714289999998</v>
      </c>
      <c r="AF518">
        <v>36.964880950000001</v>
      </c>
      <c r="AG518">
        <v>31.0662381</v>
      </c>
      <c r="AH518">
        <v>15.189354760000001</v>
      </c>
      <c r="AI518">
        <v>305.1961905</v>
      </c>
      <c r="AJ518">
        <v>161.8159048</v>
      </c>
      <c r="AK518">
        <v>35.43169048</v>
      </c>
      <c r="AL518">
        <v>40.369452379999998</v>
      </c>
      <c r="AM518">
        <v>36.160142860000001</v>
      </c>
      <c r="AN518">
        <v>26.467333329999999</v>
      </c>
      <c r="AO518">
        <v>27.45685714</v>
      </c>
      <c r="AP518">
        <v>20.332957140000001</v>
      </c>
      <c r="AQ518" s="2">
        <v>0.55853009259259256</v>
      </c>
      <c r="AR518" t="s">
        <v>9</v>
      </c>
      <c r="AS518" t="s">
        <v>37</v>
      </c>
    </row>
    <row r="519" spans="1:45" x14ac:dyDescent="0.2">
      <c r="A519" t="s">
        <v>64</v>
      </c>
      <c r="B519" t="s">
        <v>6</v>
      </c>
      <c r="C519">
        <v>64</v>
      </c>
      <c r="D519">
        <v>200</v>
      </c>
      <c r="E519" t="s">
        <v>7</v>
      </c>
      <c r="F519">
        <v>21</v>
      </c>
      <c r="G519">
        <v>24</v>
      </c>
      <c r="H519">
        <v>23</v>
      </c>
      <c r="I519">
        <v>17</v>
      </c>
      <c r="J519">
        <v>20</v>
      </c>
      <c r="K519">
        <v>18</v>
      </c>
      <c r="L519">
        <v>35</v>
      </c>
      <c r="M519">
        <v>53</v>
      </c>
      <c r="N519">
        <v>14</v>
      </c>
      <c r="O519">
        <v>50</v>
      </c>
      <c r="P519">
        <v>21</v>
      </c>
      <c r="Q519">
        <v>25</v>
      </c>
      <c r="R519">
        <v>23</v>
      </c>
      <c r="S519">
        <v>33</v>
      </c>
      <c r="T519">
        <v>208</v>
      </c>
      <c r="U519">
        <v>438</v>
      </c>
      <c r="V519">
        <v>323</v>
      </c>
      <c r="W519">
        <v>109</v>
      </c>
      <c r="X519" t="s">
        <v>8</v>
      </c>
      <c r="Y519">
        <v>28.008678570000001</v>
      </c>
      <c r="Z519">
        <v>37.813357140000001</v>
      </c>
      <c r="AA519">
        <v>35.694428569999999</v>
      </c>
      <c r="AB519">
        <v>48.479446430000003</v>
      </c>
      <c r="AC519">
        <v>338.70321430000001</v>
      </c>
      <c r="AD519">
        <v>917.63285710000002</v>
      </c>
      <c r="AE519">
        <v>26.078071430000001</v>
      </c>
      <c r="AF519">
        <v>37.675750000000001</v>
      </c>
      <c r="AG519">
        <v>30.657482139999999</v>
      </c>
      <c r="AH519">
        <v>14.98949286</v>
      </c>
      <c r="AI519">
        <v>305.51142859999999</v>
      </c>
      <c r="AJ519">
        <v>163.31419639999999</v>
      </c>
      <c r="AK519">
        <v>34.878071429999999</v>
      </c>
      <c r="AL519">
        <v>40.369446430000004</v>
      </c>
      <c r="AM519">
        <v>36.691910710000002</v>
      </c>
      <c r="AN519">
        <v>25.958339290000001</v>
      </c>
      <c r="AO519">
        <v>27.45685714</v>
      </c>
      <c r="AP519">
        <v>21.114999999999998</v>
      </c>
      <c r="AQ519" s="2">
        <v>0.55856481481481479</v>
      </c>
      <c r="AR519" t="s">
        <v>9</v>
      </c>
      <c r="AS519" t="s">
        <v>37</v>
      </c>
    </row>
    <row r="520" spans="1:45" x14ac:dyDescent="0.2">
      <c r="A520" t="s">
        <v>64</v>
      </c>
      <c r="B520" t="s">
        <v>6</v>
      </c>
      <c r="C520">
        <v>64</v>
      </c>
      <c r="D520">
        <v>250</v>
      </c>
      <c r="E520" t="s">
        <v>7</v>
      </c>
      <c r="F520">
        <v>26</v>
      </c>
      <c r="G520">
        <v>31</v>
      </c>
      <c r="H520">
        <v>29</v>
      </c>
      <c r="I520">
        <v>21</v>
      </c>
      <c r="J520">
        <v>25</v>
      </c>
      <c r="K520">
        <v>22</v>
      </c>
      <c r="L520">
        <v>44</v>
      </c>
      <c r="M520">
        <v>66</v>
      </c>
      <c r="N520">
        <v>17</v>
      </c>
      <c r="O520">
        <v>63</v>
      </c>
      <c r="P520">
        <v>18</v>
      </c>
      <c r="Q520">
        <v>32</v>
      </c>
      <c r="R520">
        <v>28</v>
      </c>
      <c r="S520">
        <v>41</v>
      </c>
      <c r="T520">
        <v>260</v>
      </c>
      <c r="U520">
        <v>547</v>
      </c>
      <c r="V520">
        <v>403</v>
      </c>
      <c r="W520">
        <v>136</v>
      </c>
      <c r="X520" t="s">
        <v>8</v>
      </c>
      <c r="Y520">
        <v>27.208428569999999</v>
      </c>
      <c r="Z520">
        <v>25.929157140000001</v>
      </c>
      <c r="AA520">
        <v>34.763271430000003</v>
      </c>
      <c r="AB520">
        <v>48.185614289999997</v>
      </c>
      <c r="AC520">
        <v>338.70314289999999</v>
      </c>
      <c r="AD520">
        <v>916.79485709999994</v>
      </c>
      <c r="AE520">
        <v>26.227085710000001</v>
      </c>
      <c r="AF520">
        <v>37.533585709999997</v>
      </c>
      <c r="AG520">
        <v>30.90274286</v>
      </c>
      <c r="AH520">
        <v>15.34924286</v>
      </c>
      <c r="AI520">
        <v>304.9438571</v>
      </c>
      <c r="AJ520">
        <v>163.01457139999999</v>
      </c>
      <c r="AK520">
        <v>34.545914289999999</v>
      </c>
      <c r="AL520">
        <v>41.7151</v>
      </c>
      <c r="AM520">
        <v>37.010971429999998</v>
      </c>
      <c r="AN520">
        <v>25.65294286</v>
      </c>
      <c r="AO520">
        <v>27.45685714</v>
      </c>
      <c r="AP520">
        <v>20.64577143</v>
      </c>
      <c r="AQ520" s="2">
        <v>0.55859953703703702</v>
      </c>
      <c r="AR520" t="s">
        <v>9</v>
      </c>
      <c r="AS520" t="s">
        <v>37</v>
      </c>
    </row>
    <row r="521" spans="1:45" x14ac:dyDescent="0.2">
      <c r="A521" t="s">
        <v>64</v>
      </c>
      <c r="B521" t="s">
        <v>6</v>
      </c>
      <c r="C521">
        <v>64</v>
      </c>
      <c r="D521">
        <v>150</v>
      </c>
      <c r="E521" t="s">
        <v>7</v>
      </c>
      <c r="F521">
        <v>72</v>
      </c>
      <c r="G521">
        <v>20</v>
      </c>
      <c r="H521">
        <v>12</v>
      </c>
      <c r="I521">
        <v>7</v>
      </c>
      <c r="J521">
        <v>6</v>
      </c>
      <c r="K521">
        <v>7</v>
      </c>
      <c r="L521">
        <v>12</v>
      </c>
      <c r="M521">
        <v>11</v>
      </c>
      <c r="N521">
        <v>6</v>
      </c>
      <c r="O521">
        <v>9</v>
      </c>
      <c r="P521">
        <v>1</v>
      </c>
      <c r="Q521">
        <v>7</v>
      </c>
      <c r="R521">
        <v>9</v>
      </c>
      <c r="S521">
        <v>9</v>
      </c>
      <c r="T521">
        <v>7</v>
      </c>
      <c r="U521">
        <v>6</v>
      </c>
      <c r="V521">
        <v>8</v>
      </c>
      <c r="W521">
        <v>3</v>
      </c>
      <c r="X521" t="s">
        <v>8</v>
      </c>
      <c r="Y521">
        <v>16.00495476</v>
      </c>
      <c r="Z521">
        <v>2.4008476189999999</v>
      </c>
      <c r="AA521">
        <v>18.623180949999998</v>
      </c>
      <c r="AB521">
        <v>17.628885709999999</v>
      </c>
      <c r="AC521">
        <v>15.198219050000001</v>
      </c>
      <c r="AD521">
        <v>16.760416670000001</v>
      </c>
      <c r="AE521">
        <v>11.92140238</v>
      </c>
      <c r="AF521">
        <v>10.425995240000001</v>
      </c>
      <c r="AG521">
        <v>7.3577952379999996</v>
      </c>
      <c r="AH521">
        <v>5.5960785709999996</v>
      </c>
      <c r="AI521">
        <v>10.08912857</v>
      </c>
      <c r="AJ521">
        <v>5.9931809520000003</v>
      </c>
      <c r="AK521">
        <v>159.44264290000001</v>
      </c>
      <c r="AL521">
        <v>44.85495238</v>
      </c>
      <c r="AM521">
        <v>25.524809520000002</v>
      </c>
      <c r="AN521">
        <v>14.25163571</v>
      </c>
      <c r="AO521">
        <v>10.98274048</v>
      </c>
      <c r="AP521">
        <v>10.94851429</v>
      </c>
      <c r="AQ521" s="2">
        <v>0.55865740740740744</v>
      </c>
      <c r="AR521" t="s">
        <v>9</v>
      </c>
      <c r="AS521" t="s">
        <v>38</v>
      </c>
    </row>
    <row r="522" spans="1:45" x14ac:dyDescent="0.2">
      <c r="A522" t="s">
        <v>64</v>
      </c>
      <c r="B522" t="s">
        <v>6</v>
      </c>
      <c r="C522">
        <v>64</v>
      </c>
      <c r="D522">
        <v>200</v>
      </c>
      <c r="E522" t="s">
        <v>7</v>
      </c>
      <c r="F522">
        <v>99</v>
      </c>
      <c r="G522">
        <v>28</v>
      </c>
      <c r="H522">
        <v>13</v>
      </c>
      <c r="I522">
        <v>9</v>
      </c>
      <c r="J522">
        <v>9</v>
      </c>
      <c r="K522">
        <v>10</v>
      </c>
      <c r="L522">
        <v>17</v>
      </c>
      <c r="M522">
        <v>15</v>
      </c>
      <c r="N522">
        <v>8</v>
      </c>
      <c r="O522">
        <v>11</v>
      </c>
      <c r="P522">
        <v>6</v>
      </c>
      <c r="Q522">
        <v>9</v>
      </c>
      <c r="R522">
        <v>12</v>
      </c>
      <c r="S522">
        <v>12</v>
      </c>
      <c r="T522">
        <v>10</v>
      </c>
      <c r="U522">
        <v>8</v>
      </c>
      <c r="V522">
        <v>11</v>
      </c>
      <c r="W522">
        <v>4</v>
      </c>
      <c r="X522" t="s">
        <v>8</v>
      </c>
      <c r="Y522">
        <v>16.004953570000001</v>
      </c>
      <c r="Z522">
        <v>10.80381429</v>
      </c>
      <c r="AA522">
        <v>18.62317857</v>
      </c>
      <c r="AB522">
        <v>17.628885709999999</v>
      </c>
      <c r="AC522">
        <v>16.28380714</v>
      </c>
      <c r="AD522">
        <v>16.76041786</v>
      </c>
      <c r="AE522">
        <v>12.666489289999999</v>
      </c>
      <c r="AF522">
        <v>10.66295</v>
      </c>
      <c r="AG522">
        <v>6.744644643</v>
      </c>
      <c r="AH522">
        <v>5.3962178569999999</v>
      </c>
      <c r="AI522">
        <v>10.40441429</v>
      </c>
      <c r="AJ522">
        <v>5.9931821430000003</v>
      </c>
      <c r="AK522">
        <v>164.42521429999999</v>
      </c>
      <c r="AL522">
        <v>47.097696429999999</v>
      </c>
      <c r="AM522">
        <v>20.738910709999999</v>
      </c>
      <c r="AN522">
        <v>13.74264821</v>
      </c>
      <c r="AO522">
        <v>12.355582139999999</v>
      </c>
      <c r="AP522">
        <v>11.73055179</v>
      </c>
      <c r="AQ522" s="2">
        <v>0.55869212962962966</v>
      </c>
      <c r="AR522" t="s">
        <v>9</v>
      </c>
      <c r="AS522" t="s">
        <v>38</v>
      </c>
    </row>
    <row r="523" spans="1:45" x14ac:dyDescent="0.2">
      <c r="A523" t="s">
        <v>64</v>
      </c>
      <c r="B523" t="s">
        <v>6</v>
      </c>
      <c r="C523">
        <v>64</v>
      </c>
      <c r="D523">
        <v>250</v>
      </c>
      <c r="E523" t="s">
        <v>7</v>
      </c>
      <c r="F523">
        <v>123</v>
      </c>
      <c r="G523">
        <v>34</v>
      </c>
      <c r="H523">
        <v>16</v>
      </c>
      <c r="I523">
        <v>11</v>
      </c>
      <c r="J523">
        <v>11</v>
      </c>
      <c r="K523">
        <v>12</v>
      </c>
      <c r="L523">
        <v>20</v>
      </c>
      <c r="M523">
        <v>17</v>
      </c>
      <c r="N523">
        <v>9</v>
      </c>
      <c r="O523">
        <v>14</v>
      </c>
      <c r="P523">
        <v>0</v>
      </c>
      <c r="Q523">
        <v>11</v>
      </c>
      <c r="R523">
        <v>14</v>
      </c>
      <c r="S523">
        <v>14</v>
      </c>
      <c r="T523">
        <v>11</v>
      </c>
      <c r="U523">
        <v>9</v>
      </c>
      <c r="V523">
        <v>13</v>
      </c>
      <c r="W523">
        <v>5</v>
      </c>
      <c r="X523" t="s">
        <v>8</v>
      </c>
      <c r="Y523">
        <v>14.40445714</v>
      </c>
      <c r="Z523">
        <v>0</v>
      </c>
      <c r="AA523">
        <v>17.381642859999999</v>
      </c>
      <c r="AB523">
        <v>16.453628569999999</v>
      </c>
      <c r="AC523">
        <v>14.32975714</v>
      </c>
      <c r="AD523">
        <v>15.084371429999999</v>
      </c>
      <c r="AE523">
        <v>11.92140143</v>
      </c>
      <c r="AF523">
        <v>9.6677414289999994</v>
      </c>
      <c r="AG523">
        <v>6.8672757139999998</v>
      </c>
      <c r="AH523">
        <v>5.2763014290000001</v>
      </c>
      <c r="AI523">
        <v>9.8369</v>
      </c>
      <c r="AJ523">
        <v>5.9931814289999998</v>
      </c>
      <c r="AK523">
        <v>163.4287143</v>
      </c>
      <c r="AL523">
        <v>45.752042860000003</v>
      </c>
      <c r="AM523">
        <v>20.419842859999999</v>
      </c>
      <c r="AN523">
        <v>13.437255710000001</v>
      </c>
      <c r="AO523">
        <v>12.081014290000001</v>
      </c>
      <c r="AP523">
        <v>11.261329999999999</v>
      </c>
      <c r="AQ523" s="2">
        <v>0.55873842592592593</v>
      </c>
      <c r="AR523" t="s">
        <v>9</v>
      </c>
      <c r="AS523" t="s">
        <v>38</v>
      </c>
    </row>
    <row r="524" spans="1:45" x14ac:dyDescent="0.2">
      <c r="A524" t="s">
        <v>64</v>
      </c>
      <c r="B524" t="s">
        <v>6</v>
      </c>
      <c r="C524">
        <v>64</v>
      </c>
      <c r="D524">
        <v>150</v>
      </c>
      <c r="E524" t="s">
        <v>7</v>
      </c>
      <c r="F524">
        <v>383</v>
      </c>
      <c r="G524">
        <v>42</v>
      </c>
      <c r="H524">
        <v>37</v>
      </c>
      <c r="I524">
        <v>15</v>
      </c>
      <c r="J524">
        <v>17</v>
      </c>
      <c r="K524">
        <v>28</v>
      </c>
      <c r="L524">
        <v>23</v>
      </c>
      <c r="M524">
        <v>18</v>
      </c>
      <c r="N524">
        <v>8</v>
      </c>
      <c r="O524">
        <v>21</v>
      </c>
      <c r="P524">
        <v>25</v>
      </c>
      <c r="Q524">
        <v>26</v>
      </c>
      <c r="R524">
        <v>29</v>
      </c>
      <c r="S524">
        <v>42</v>
      </c>
      <c r="T524">
        <v>11</v>
      </c>
      <c r="U524">
        <v>8</v>
      </c>
      <c r="V524">
        <v>9</v>
      </c>
      <c r="W524">
        <v>3</v>
      </c>
      <c r="X524" t="s">
        <v>8</v>
      </c>
      <c r="Y524">
        <v>21.339938100000001</v>
      </c>
      <c r="Z524">
        <v>60.021190480000001</v>
      </c>
      <c r="AA524">
        <v>60.008023809999997</v>
      </c>
      <c r="AB524">
        <v>82.268142859999998</v>
      </c>
      <c r="AC524">
        <v>23.882928570000001</v>
      </c>
      <c r="AD524">
        <v>22.347223809999999</v>
      </c>
      <c r="AE524">
        <v>22.849352379999999</v>
      </c>
      <c r="AF524">
        <v>17.060719049999999</v>
      </c>
      <c r="AG524">
        <v>17.168188099999998</v>
      </c>
      <c r="AH524">
        <v>20.785430949999999</v>
      </c>
      <c r="AI524">
        <v>11.35026905</v>
      </c>
      <c r="AJ524">
        <v>5.9931809520000003</v>
      </c>
      <c r="AK524">
        <v>848.14619049999999</v>
      </c>
      <c r="AL524">
        <v>94.195380950000001</v>
      </c>
      <c r="AM524">
        <v>78.701499999999996</v>
      </c>
      <c r="AN524">
        <v>30.53921429</v>
      </c>
      <c r="AO524">
        <v>31.117761900000001</v>
      </c>
      <c r="AP524">
        <v>43.794071430000002</v>
      </c>
      <c r="AQ524" s="2">
        <v>0.55884259259259261</v>
      </c>
      <c r="AR524" t="s">
        <v>9</v>
      </c>
      <c r="AS524" t="s">
        <v>39</v>
      </c>
    </row>
    <row r="525" spans="1:45" x14ac:dyDescent="0.2">
      <c r="A525" t="s">
        <v>64</v>
      </c>
      <c r="B525" t="s">
        <v>6</v>
      </c>
      <c r="C525">
        <v>64</v>
      </c>
      <c r="D525">
        <v>200</v>
      </c>
      <c r="E525" t="s">
        <v>7</v>
      </c>
      <c r="F525">
        <v>510</v>
      </c>
      <c r="G525">
        <v>55</v>
      </c>
      <c r="H525">
        <v>50</v>
      </c>
      <c r="I525">
        <v>21</v>
      </c>
      <c r="J525">
        <v>23</v>
      </c>
      <c r="K525">
        <v>37</v>
      </c>
      <c r="L525">
        <v>31</v>
      </c>
      <c r="M525">
        <v>25</v>
      </c>
      <c r="N525">
        <v>10</v>
      </c>
      <c r="O525">
        <v>28</v>
      </c>
      <c r="P525">
        <v>39</v>
      </c>
      <c r="Q525">
        <v>35</v>
      </c>
      <c r="R525">
        <v>39</v>
      </c>
      <c r="S525">
        <v>53</v>
      </c>
      <c r="T525">
        <v>15</v>
      </c>
      <c r="U525">
        <v>11</v>
      </c>
      <c r="V525">
        <v>12</v>
      </c>
      <c r="W525">
        <v>5</v>
      </c>
      <c r="X525" t="s">
        <v>8</v>
      </c>
      <c r="Y525">
        <v>20.006196429999999</v>
      </c>
      <c r="Z525">
        <v>70.224785710000006</v>
      </c>
      <c r="AA525">
        <v>60.525339289999998</v>
      </c>
      <c r="AB525">
        <v>77.860910709999999</v>
      </c>
      <c r="AC525">
        <v>24.425714289999998</v>
      </c>
      <c r="AD525">
        <v>23.045571429999999</v>
      </c>
      <c r="AE525">
        <v>23.097714289999999</v>
      </c>
      <c r="AF525">
        <v>17.77158214</v>
      </c>
      <c r="AG525">
        <v>17.168187499999998</v>
      </c>
      <c r="AH525">
        <v>20.985285709999999</v>
      </c>
      <c r="AI525">
        <v>11.35026964</v>
      </c>
      <c r="AJ525">
        <v>7.4914767859999998</v>
      </c>
      <c r="AK525">
        <v>847.03910710000002</v>
      </c>
      <c r="AL525">
        <v>92.513321430000005</v>
      </c>
      <c r="AM525">
        <v>79.765035710000006</v>
      </c>
      <c r="AN525">
        <v>32.066178569999998</v>
      </c>
      <c r="AO525">
        <v>31.575375000000001</v>
      </c>
      <c r="AP525">
        <v>43.403035709999997</v>
      </c>
      <c r="AQ525" s="2">
        <v>0.55887731481481484</v>
      </c>
      <c r="AR525" t="s">
        <v>9</v>
      </c>
      <c r="AS525" t="s">
        <v>39</v>
      </c>
    </row>
    <row r="526" spans="1:45" x14ac:dyDescent="0.2">
      <c r="A526" t="s">
        <v>64</v>
      </c>
      <c r="B526" t="s">
        <v>6</v>
      </c>
      <c r="C526">
        <v>64</v>
      </c>
      <c r="D526">
        <v>250</v>
      </c>
      <c r="E526" t="s">
        <v>7</v>
      </c>
      <c r="F526">
        <v>636</v>
      </c>
      <c r="G526">
        <v>69</v>
      </c>
      <c r="H526">
        <v>62</v>
      </c>
      <c r="I526">
        <v>26</v>
      </c>
      <c r="J526">
        <v>29</v>
      </c>
      <c r="K526">
        <v>46</v>
      </c>
      <c r="L526">
        <v>38</v>
      </c>
      <c r="M526">
        <v>30</v>
      </c>
      <c r="N526">
        <v>12</v>
      </c>
      <c r="O526">
        <v>35</v>
      </c>
      <c r="P526">
        <v>49</v>
      </c>
      <c r="Q526">
        <v>43</v>
      </c>
      <c r="R526">
        <v>48</v>
      </c>
      <c r="S526">
        <v>66</v>
      </c>
      <c r="T526">
        <v>19</v>
      </c>
      <c r="U526">
        <v>13</v>
      </c>
      <c r="V526">
        <v>15</v>
      </c>
      <c r="W526">
        <v>5</v>
      </c>
      <c r="X526" t="s">
        <v>8</v>
      </c>
      <c r="Y526">
        <v>19.20594286</v>
      </c>
      <c r="Z526">
        <v>70.58491429</v>
      </c>
      <c r="AA526">
        <v>59.594171430000003</v>
      </c>
      <c r="AB526">
        <v>77.567099999999996</v>
      </c>
      <c r="AC526">
        <v>24.751385710000001</v>
      </c>
      <c r="AD526">
        <v>21.78854286</v>
      </c>
      <c r="AE526">
        <v>22.65065714</v>
      </c>
      <c r="AF526">
        <v>17.06071429</v>
      </c>
      <c r="AG526">
        <v>17.168185709999999</v>
      </c>
      <c r="AH526">
        <v>20.625542859999999</v>
      </c>
      <c r="AI526">
        <v>11.35027</v>
      </c>
      <c r="AJ526">
        <v>5.9931814289999998</v>
      </c>
      <c r="AK526">
        <v>845.04600000000005</v>
      </c>
      <c r="AL526">
        <v>92.849728569999996</v>
      </c>
      <c r="AM526">
        <v>79.126914290000002</v>
      </c>
      <c r="AN526">
        <v>31.76078571</v>
      </c>
      <c r="AO526">
        <v>31.849942859999999</v>
      </c>
      <c r="AP526">
        <v>43.168428570000003</v>
      </c>
      <c r="AQ526" s="2">
        <v>0.55891203703703707</v>
      </c>
      <c r="AR526" t="s">
        <v>9</v>
      </c>
      <c r="AS526" t="s">
        <v>39</v>
      </c>
    </row>
    <row r="527" spans="1:45" x14ac:dyDescent="0.2">
      <c r="A527" t="s">
        <v>64</v>
      </c>
      <c r="B527" t="s">
        <v>6</v>
      </c>
      <c r="C527">
        <v>64</v>
      </c>
      <c r="D527">
        <v>150</v>
      </c>
      <c r="E527" t="s">
        <v>7</v>
      </c>
      <c r="F527">
        <v>835</v>
      </c>
      <c r="G527">
        <v>93</v>
      </c>
      <c r="H527">
        <v>81</v>
      </c>
      <c r="I527">
        <v>18</v>
      </c>
      <c r="J527">
        <v>20</v>
      </c>
      <c r="K527">
        <v>33</v>
      </c>
      <c r="L527">
        <v>20</v>
      </c>
      <c r="M527">
        <v>19</v>
      </c>
      <c r="N527">
        <v>8</v>
      </c>
      <c r="O527">
        <v>22</v>
      </c>
      <c r="P527">
        <v>23</v>
      </c>
      <c r="Q527">
        <v>27</v>
      </c>
      <c r="R527">
        <v>50</v>
      </c>
      <c r="S527">
        <v>49</v>
      </c>
      <c r="T527">
        <v>13</v>
      </c>
      <c r="U527">
        <v>9</v>
      </c>
      <c r="V527">
        <v>10</v>
      </c>
      <c r="W527">
        <v>4</v>
      </c>
      <c r="X527" t="s">
        <v>8</v>
      </c>
      <c r="Y527">
        <v>21.339938100000001</v>
      </c>
      <c r="Z527">
        <v>55.219499999999996</v>
      </c>
      <c r="AA527">
        <v>103.462119</v>
      </c>
      <c r="AB527">
        <v>95.979500000000002</v>
      </c>
      <c r="AC527">
        <v>28.2252619</v>
      </c>
      <c r="AD527">
        <v>25.140619050000002</v>
      </c>
      <c r="AE527">
        <v>19.869002380000001</v>
      </c>
      <c r="AF527">
        <v>18.008538099999999</v>
      </c>
      <c r="AG527">
        <v>17.985721430000002</v>
      </c>
      <c r="AH527">
        <v>21.584869049999998</v>
      </c>
      <c r="AI527">
        <v>12.6114119</v>
      </c>
      <c r="AJ527">
        <v>7.9909095240000001</v>
      </c>
      <c r="AK527">
        <v>1849.0916669999999</v>
      </c>
      <c r="AL527">
        <v>208.5754762</v>
      </c>
      <c r="AM527">
        <v>172.2924524</v>
      </c>
      <c r="AN527">
        <v>36.647071429999997</v>
      </c>
      <c r="AO527">
        <v>36.609142859999999</v>
      </c>
      <c r="AP527">
        <v>51.614428570000001</v>
      </c>
      <c r="AQ527" s="2">
        <v>0.55896990740740737</v>
      </c>
      <c r="AR527" t="s">
        <v>9</v>
      </c>
      <c r="AS527" t="s">
        <v>40</v>
      </c>
    </row>
    <row r="528" spans="1:45" x14ac:dyDescent="0.2">
      <c r="A528" t="s">
        <v>64</v>
      </c>
      <c r="B528" t="s">
        <v>6</v>
      </c>
      <c r="C528">
        <v>64</v>
      </c>
      <c r="D528">
        <v>200</v>
      </c>
      <c r="E528" t="s">
        <v>7</v>
      </c>
      <c r="F528">
        <v>1110</v>
      </c>
      <c r="G528">
        <v>125</v>
      </c>
      <c r="H528">
        <v>107</v>
      </c>
      <c r="I528">
        <v>24</v>
      </c>
      <c r="J528">
        <v>27</v>
      </c>
      <c r="K528">
        <v>43</v>
      </c>
      <c r="L528">
        <v>27</v>
      </c>
      <c r="M528">
        <v>25</v>
      </c>
      <c r="N528">
        <v>10</v>
      </c>
      <c r="O528">
        <v>30</v>
      </c>
      <c r="P528">
        <v>31</v>
      </c>
      <c r="Q528">
        <v>36</v>
      </c>
      <c r="R528">
        <v>66</v>
      </c>
      <c r="S528">
        <v>65</v>
      </c>
      <c r="T528">
        <v>17</v>
      </c>
      <c r="U528">
        <v>12</v>
      </c>
      <c r="V528">
        <v>13</v>
      </c>
      <c r="W528">
        <v>6</v>
      </c>
      <c r="X528" t="s">
        <v>8</v>
      </c>
      <c r="Y528">
        <v>20.006196429999999</v>
      </c>
      <c r="Z528">
        <v>55.81971429</v>
      </c>
      <c r="AA528">
        <v>102.42749999999999</v>
      </c>
      <c r="AB528">
        <v>95.489803570000007</v>
      </c>
      <c r="AC528">
        <v>27.682464289999999</v>
      </c>
      <c r="AD528">
        <v>25.140625</v>
      </c>
      <c r="AE528">
        <v>20.117357139999999</v>
      </c>
      <c r="AF528">
        <v>17.77158214</v>
      </c>
      <c r="AG528">
        <v>18.394482140000001</v>
      </c>
      <c r="AH528">
        <v>21.584875</v>
      </c>
      <c r="AI528">
        <v>12.296125</v>
      </c>
      <c r="AJ528">
        <v>8.9897732139999995</v>
      </c>
      <c r="AK528">
        <v>1843.555357</v>
      </c>
      <c r="AL528">
        <v>210.25749999999999</v>
      </c>
      <c r="AM528">
        <v>170.69716070000001</v>
      </c>
      <c r="AN528">
        <v>36.647071429999997</v>
      </c>
      <c r="AO528">
        <v>37.066749999999999</v>
      </c>
      <c r="AP528">
        <v>50.441375000000001</v>
      </c>
      <c r="AQ528" s="2">
        <v>0.5590046296296296</v>
      </c>
      <c r="AR528" t="s">
        <v>9</v>
      </c>
      <c r="AS528" t="s">
        <v>40</v>
      </c>
    </row>
    <row r="529" spans="1:45" x14ac:dyDescent="0.2">
      <c r="A529" t="s">
        <v>64</v>
      </c>
      <c r="B529" t="s">
        <v>6</v>
      </c>
      <c r="C529">
        <v>64</v>
      </c>
      <c r="D529">
        <v>250</v>
      </c>
      <c r="E529" t="s">
        <v>7</v>
      </c>
      <c r="F529">
        <v>1383</v>
      </c>
      <c r="G529">
        <v>155</v>
      </c>
      <c r="H529">
        <v>133</v>
      </c>
      <c r="I529">
        <v>31</v>
      </c>
      <c r="J529">
        <v>33</v>
      </c>
      <c r="K529">
        <v>55</v>
      </c>
      <c r="L529">
        <v>34</v>
      </c>
      <c r="M529">
        <v>31</v>
      </c>
      <c r="N529">
        <v>13</v>
      </c>
      <c r="O529">
        <v>37</v>
      </c>
      <c r="P529">
        <v>33</v>
      </c>
      <c r="Q529">
        <v>45</v>
      </c>
      <c r="R529">
        <v>83</v>
      </c>
      <c r="S529">
        <v>82</v>
      </c>
      <c r="T529">
        <v>22</v>
      </c>
      <c r="U529">
        <v>14</v>
      </c>
      <c r="V529">
        <v>17</v>
      </c>
      <c r="W529">
        <v>7</v>
      </c>
      <c r="X529" t="s">
        <v>8</v>
      </c>
      <c r="Y529">
        <v>20.806442860000001</v>
      </c>
      <c r="Z529">
        <v>47.536771430000002</v>
      </c>
      <c r="AA529">
        <v>103.0482571</v>
      </c>
      <c r="AB529">
        <v>96.371242859999995</v>
      </c>
      <c r="AC529">
        <v>28.659500000000001</v>
      </c>
      <c r="AD529">
        <v>23.464585710000001</v>
      </c>
      <c r="AE529">
        <v>20.266385710000002</v>
      </c>
      <c r="AF529">
        <v>17.62941429</v>
      </c>
      <c r="AG529">
        <v>18.149228569999998</v>
      </c>
      <c r="AH529">
        <v>21.58487143</v>
      </c>
      <c r="AI529">
        <v>12.863638570000001</v>
      </c>
      <c r="AJ529">
        <v>8.3904542860000006</v>
      </c>
      <c r="AK529">
        <v>1837.5757140000001</v>
      </c>
      <c r="AL529">
        <v>208.57542860000001</v>
      </c>
      <c r="AM529">
        <v>169.74</v>
      </c>
      <c r="AN529">
        <v>37.868628569999998</v>
      </c>
      <c r="AO529">
        <v>36.243042860000003</v>
      </c>
      <c r="AP529">
        <v>51.614428570000001</v>
      </c>
      <c r="AQ529" s="2">
        <v>0.55903935185185183</v>
      </c>
      <c r="AR529" t="s">
        <v>9</v>
      </c>
      <c r="AS529" t="s">
        <v>40</v>
      </c>
    </row>
    <row r="530" spans="1:45" x14ac:dyDescent="0.2">
      <c r="A530" t="s">
        <v>64</v>
      </c>
      <c r="B530" t="s">
        <v>6</v>
      </c>
      <c r="C530">
        <v>64</v>
      </c>
      <c r="D530">
        <v>150</v>
      </c>
      <c r="E530" t="s">
        <v>7</v>
      </c>
      <c r="F530">
        <v>459</v>
      </c>
      <c r="G530">
        <v>46</v>
      </c>
      <c r="H530">
        <v>16</v>
      </c>
      <c r="I530">
        <v>12</v>
      </c>
      <c r="J530">
        <v>10</v>
      </c>
      <c r="K530">
        <v>12</v>
      </c>
      <c r="L530">
        <v>24</v>
      </c>
      <c r="M530">
        <v>20</v>
      </c>
      <c r="N530">
        <v>7</v>
      </c>
      <c r="O530">
        <v>19</v>
      </c>
      <c r="P530">
        <v>143</v>
      </c>
      <c r="Q530">
        <v>30</v>
      </c>
      <c r="R530">
        <v>30</v>
      </c>
      <c r="S530">
        <v>43</v>
      </c>
      <c r="T530">
        <v>18</v>
      </c>
      <c r="U530">
        <v>32</v>
      </c>
      <c r="V530">
        <v>10</v>
      </c>
      <c r="W530">
        <v>4</v>
      </c>
      <c r="X530" t="s">
        <v>8</v>
      </c>
      <c r="Y530">
        <v>18.67244762</v>
      </c>
      <c r="Z530">
        <v>343.3211905</v>
      </c>
      <c r="AA530">
        <v>62.077261900000003</v>
      </c>
      <c r="AB530">
        <v>84.226904759999996</v>
      </c>
      <c r="AC530">
        <v>39.08114286</v>
      </c>
      <c r="AD530">
        <v>89.388880950000001</v>
      </c>
      <c r="AE530">
        <v>23.842809519999999</v>
      </c>
      <c r="AF530">
        <v>18.95635476</v>
      </c>
      <c r="AG530">
        <v>15.53312143</v>
      </c>
      <c r="AH530">
        <v>23.983190480000001</v>
      </c>
      <c r="AI530">
        <v>12.6114119</v>
      </c>
      <c r="AJ530">
        <v>7.9909095240000001</v>
      </c>
      <c r="AK530">
        <v>1016.446905</v>
      </c>
      <c r="AL530">
        <v>103.1663571</v>
      </c>
      <c r="AM530">
        <v>34.03307143</v>
      </c>
      <c r="AN530">
        <v>24.431380950000001</v>
      </c>
      <c r="AO530">
        <v>18.30456667</v>
      </c>
      <c r="AP530">
        <v>18.768883330000001</v>
      </c>
      <c r="AQ530" s="2">
        <v>0.55910879629629628</v>
      </c>
      <c r="AR530" t="s">
        <v>9</v>
      </c>
      <c r="AS530" t="s">
        <v>41</v>
      </c>
    </row>
    <row r="531" spans="1:45" x14ac:dyDescent="0.2">
      <c r="A531" t="s">
        <v>64</v>
      </c>
      <c r="B531" t="s">
        <v>6</v>
      </c>
      <c r="C531">
        <v>64</v>
      </c>
      <c r="D531">
        <v>200</v>
      </c>
      <c r="E531" t="s">
        <v>7</v>
      </c>
      <c r="F531">
        <v>611</v>
      </c>
      <c r="G531">
        <v>61</v>
      </c>
      <c r="H531">
        <v>21</v>
      </c>
      <c r="I531">
        <v>16</v>
      </c>
      <c r="J531">
        <v>14</v>
      </c>
      <c r="K531">
        <v>16</v>
      </c>
      <c r="L531">
        <v>32</v>
      </c>
      <c r="M531">
        <v>26</v>
      </c>
      <c r="N531">
        <v>9</v>
      </c>
      <c r="O531">
        <v>24</v>
      </c>
      <c r="P531">
        <v>200</v>
      </c>
      <c r="Q531">
        <v>39</v>
      </c>
      <c r="R531">
        <v>39</v>
      </c>
      <c r="S531">
        <v>54</v>
      </c>
      <c r="T531">
        <v>24</v>
      </c>
      <c r="U531">
        <v>39</v>
      </c>
      <c r="V531">
        <v>13</v>
      </c>
      <c r="W531">
        <v>5</v>
      </c>
      <c r="X531" t="s">
        <v>8</v>
      </c>
      <c r="Y531">
        <v>18.00557143</v>
      </c>
      <c r="Z531">
        <v>360.12714290000002</v>
      </c>
      <c r="AA531">
        <v>60.525339289999998</v>
      </c>
      <c r="AB531">
        <v>79.33</v>
      </c>
      <c r="AC531">
        <v>39.08114286</v>
      </c>
      <c r="AD531">
        <v>81.70703571</v>
      </c>
      <c r="AE531">
        <v>23.842803570000001</v>
      </c>
      <c r="AF531">
        <v>18.48244643</v>
      </c>
      <c r="AG531">
        <v>14.71558929</v>
      </c>
      <c r="AH531">
        <v>23.383607139999999</v>
      </c>
      <c r="AI531">
        <v>12.296125</v>
      </c>
      <c r="AJ531">
        <v>7.4914767859999998</v>
      </c>
      <c r="AK531">
        <v>1014.785893</v>
      </c>
      <c r="AL531">
        <v>102.6056786</v>
      </c>
      <c r="AM531">
        <v>33.501303569999997</v>
      </c>
      <c r="AN531">
        <v>24.431374999999999</v>
      </c>
      <c r="AO531">
        <v>19.21980357</v>
      </c>
      <c r="AP531">
        <v>18.768875000000001</v>
      </c>
      <c r="AQ531" s="2">
        <v>0.55914351851851851</v>
      </c>
      <c r="AR531" t="s">
        <v>9</v>
      </c>
      <c r="AS531" t="s">
        <v>41</v>
      </c>
    </row>
    <row r="532" spans="1:45" x14ac:dyDescent="0.2">
      <c r="A532" t="s">
        <v>64</v>
      </c>
      <c r="B532" t="s">
        <v>6</v>
      </c>
      <c r="C532">
        <v>64</v>
      </c>
      <c r="D532">
        <v>250</v>
      </c>
      <c r="E532" t="s">
        <v>7</v>
      </c>
      <c r="F532">
        <v>762</v>
      </c>
      <c r="G532">
        <v>77</v>
      </c>
      <c r="H532">
        <v>26</v>
      </c>
      <c r="I532">
        <v>20</v>
      </c>
      <c r="J532">
        <v>17</v>
      </c>
      <c r="K532">
        <v>21</v>
      </c>
      <c r="L532">
        <v>39</v>
      </c>
      <c r="M532">
        <v>33</v>
      </c>
      <c r="N532">
        <v>11</v>
      </c>
      <c r="O532">
        <v>36</v>
      </c>
      <c r="P532">
        <v>232</v>
      </c>
      <c r="Q532">
        <v>49</v>
      </c>
      <c r="R532">
        <v>49</v>
      </c>
      <c r="S532">
        <v>68</v>
      </c>
      <c r="T532">
        <v>30</v>
      </c>
      <c r="U532">
        <v>51</v>
      </c>
      <c r="V532">
        <v>16</v>
      </c>
      <c r="W532">
        <v>6</v>
      </c>
      <c r="X532" t="s">
        <v>8</v>
      </c>
      <c r="Y532">
        <v>17.60544286</v>
      </c>
      <c r="Z532">
        <v>334.19799999999998</v>
      </c>
      <c r="AA532">
        <v>60.835728570000001</v>
      </c>
      <c r="AB532">
        <v>79.917628570000005</v>
      </c>
      <c r="AC532">
        <v>39.081128569999997</v>
      </c>
      <c r="AD532">
        <v>85.478128569999996</v>
      </c>
      <c r="AE532">
        <v>23.246728569999998</v>
      </c>
      <c r="AF532">
        <v>18.766785710000001</v>
      </c>
      <c r="AG532">
        <v>17.658714289999999</v>
      </c>
      <c r="AH532">
        <v>23.50352857</v>
      </c>
      <c r="AI532">
        <v>12.106954289999999</v>
      </c>
      <c r="AJ532">
        <v>7.1918185709999998</v>
      </c>
      <c r="AK532">
        <v>1012.4607140000001</v>
      </c>
      <c r="AL532">
        <v>103.6149143</v>
      </c>
      <c r="AM532">
        <v>33.182242860000002</v>
      </c>
      <c r="AN532">
        <v>24.431371429999999</v>
      </c>
      <c r="AO532">
        <v>18.670657139999999</v>
      </c>
      <c r="AP532">
        <v>19.707328570000001</v>
      </c>
      <c r="AQ532" s="2">
        <v>0.55917824074074074</v>
      </c>
      <c r="AR532" t="s">
        <v>9</v>
      </c>
      <c r="AS532" t="s">
        <v>41</v>
      </c>
    </row>
    <row r="533" spans="1:45" x14ac:dyDescent="0.2">
      <c r="A533" t="s">
        <v>64</v>
      </c>
      <c r="B533" t="s">
        <v>6</v>
      </c>
      <c r="C533">
        <v>64</v>
      </c>
      <c r="D533">
        <v>150</v>
      </c>
      <c r="E533" t="s">
        <v>7</v>
      </c>
      <c r="F533">
        <v>171</v>
      </c>
      <c r="G533">
        <v>30</v>
      </c>
      <c r="H533">
        <v>12</v>
      </c>
      <c r="I533">
        <v>8</v>
      </c>
      <c r="J533">
        <v>8</v>
      </c>
      <c r="K533">
        <v>10</v>
      </c>
      <c r="L533">
        <v>14</v>
      </c>
      <c r="M533">
        <v>13</v>
      </c>
      <c r="N533">
        <v>6</v>
      </c>
      <c r="O533">
        <v>7</v>
      </c>
      <c r="P533">
        <v>132</v>
      </c>
      <c r="Q533">
        <v>12</v>
      </c>
      <c r="R533">
        <v>19</v>
      </c>
      <c r="S533">
        <v>63</v>
      </c>
      <c r="T533">
        <v>10</v>
      </c>
      <c r="U533">
        <v>11</v>
      </c>
      <c r="V533">
        <v>9</v>
      </c>
      <c r="W533">
        <v>3</v>
      </c>
      <c r="X533" t="s">
        <v>8</v>
      </c>
      <c r="Y533">
        <v>16.00495476</v>
      </c>
      <c r="Z533">
        <v>316.9119048</v>
      </c>
      <c r="AA533">
        <v>39.31559524</v>
      </c>
      <c r="AB533">
        <v>123.4022143</v>
      </c>
      <c r="AC533">
        <v>21.711742860000001</v>
      </c>
      <c r="AD533">
        <v>30.727428570000001</v>
      </c>
      <c r="AE533">
        <v>13.90830238</v>
      </c>
      <c r="AF533">
        <v>12.321630949999999</v>
      </c>
      <c r="AG533">
        <v>5.7227285710000002</v>
      </c>
      <c r="AH533">
        <v>9.5932761899999992</v>
      </c>
      <c r="AI533">
        <v>11.35026905</v>
      </c>
      <c r="AJ533">
        <v>5.9931809520000003</v>
      </c>
      <c r="AK533">
        <v>378.67619050000002</v>
      </c>
      <c r="AL533">
        <v>67.282404760000006</v>
      </c>
      <c r="AM533">
        <v>25.524809520000002</v>
      </c>
      <c r="AN533">
        <v>16.28758333</v>
      </c>
      <c r="AO533">
        <v>14.643652380000001</v>
      </c>
      <c r="AP533">
        <v>15.64073571</v>
      </c>
      <c r="AQ533" s="2">
        <v>0.55923611111111116</v>
      </c>
      <c r="AR533" t="s">
        <v>9</v>
      </c>
      <c r="AS533" t="s">
        <v>42</v>
      </c>
    </row>
    <row r="534" spans="1:45" x14ac:dyDescent="0.2">
      <c r="A534" t="s">
        <v>64</v>
      </c>
      <c r="B534" t="s">
        <v>6</v>
      </c>
      <c r="C534">
        <v>64</v>
      </c>
      <c r="D534">
        <v>200</v>
      </c>
      <c r="E534" t="s">
        <v>7</v>
      </c>
      <c r="F534">
        <v>225</v>
      </c>
      <c r="G534">
        <v>40</v>
      </c>
      <c r="H534">
        <v>23</v>
      </c>
      <c r="I534">
        <v>11</v>
      </c>
      <c r="J534">
        <v>10</v>
      </c>
      <c r="K534">
        <v>13</v>
      </c>
      <c r="L534">
        <v>19</v>
      </c>
      <c r="M534">
        <v>17</v>
      </c>
      <c r="N534">
        <v>8</v>
      </c>
      <c r="O534">
        <v>14</v>
      </c>
      <c r="P534">
        <v>191</v>
      </c>
      <c r="Q534">
        <v>16</v>
      </c>
      <c r="R534">
        <v>26</v>
      </c>
      <c r="S534">
        <v>85</v>
      </c>
      <c r="T534">
        <v>14</v>
      </c>
      <c r="U534">
        <v>14</v>
      </c>
      <c r="V534">
        <v>12</v>
      </c>
      <c r="W534">
        <v>4</v>
      </c>
      <c r="X534" t="s">
        <v>8</v>
      </c>
      <c r="Y534">
        <v>16.004953570000001</v>
      </c>
      <c r="Z534">
        <v>343.92142860000001</v>
      </c>
      <c r="AA534">
        <v>40.350232140000003</v>
      </c>
      <c r="AB534">
        <v>124.8712857</v>
      </c>
      <c r="AC534">
        <v>22.79732143</v>
      </c>
      <c r="AD534">
        <v>29.330732139999999</v>
      </c>
      <c r="AE534">
        <v>14.15666429</v>
      </c>
      <c r="AF534">
        <v>12.08467679</v>
      </c>
      <c r="AG534">
        <v>8.5840946430000002</v>
      </c>
      <c r="AH534">
        <v>9.5932750000000002</v>
      </c>
      <c r="AI534">
        <v>11.35026964</v>
      </c>
      <c r="AJ534">
        <v>5.9931821430000003</v>
      </c>
      <c r="AK534">
        <v>373.69375000000002</v>
      </c>
      <c r="AL534">
        <v>67.282410709999994</v>
      </c>
      <c r="AM534">
        <v>36.691910710000002</v>
      </c>
      <c r="AN534">
        <v>16.796569640000001</v>
      </c>
      <c r="AO534">
        <v>13.728425</v>
      </c>
      <c r="AP534">
        <v>15.249717860000001</v>
      </c>
      <c r="AQ534" s="2">
        <v>0.55927083333333327</v>
      </c>
      <c r="AR534" t="s">
        <v>9</v>
      </c>
      <c r="AS534" t="s">
        <v>42</v>
      </c>
    </row>
    <row r="535" spans="1:45" x14ac:dyDescent="0.2">
      <c r="A535" t="s">
        <v>64</v>
      </c>
      <c r="B535" t="s">
        <v>6</v>
      </c>
      <c r="C535">
        <v>64</v>
      </c>
      <c r="D535">
        <v>250</v>
      </c>
      <c r="E535" t="s">
        <v>7</v>
      </c>
      <c r="F535">
        <v>279</v>
      </c>
      <c r="G535">
        <v>50</v>
      </c>
      <c r="H535">
        <v>19</v>
      </c>
      <c r="I535">
        <v>14</v>
      </c>
      <c r="J535">
        <v>13</v>
      </c>
      <c r="K535">
        <v>17</v>
      </c>
      <c r="L535">
        <v>24</v>
      </c>
      <c r="M535">
        <v>21</v>
      </c>
      <c r="N535">
        <v>10</v>
      </c>
      <c r="O535">
        <v>13</v>
      </c>
      <c r="P535">
        <v>242</v>
      </c>
      <c r="Q535">
        <v>20</v>
      </c>
      <c r="R535">
        <v>32</v>
      </c>
      <c r="S535">
        <v>109</v>
      </c>
      <c r="T535">
        <v>18</v>
      </c>
      <c r="U535">
        <v>18</v>
      </c>
      <c r="V535">
        <v>14</v>
      </c>
      <c r="W535">
        <v>5</v>
      </c>
      <c r="X535" t="s">
        <v>8</v>
      </c>
      <c r="Y535">
        <v>16.004957139999998</v>
      </c>
      <c r="Z535">
        <v>348.60300000000001</v>
      </c>
      <c r="AA535">
        <v>39.729457140000001</v>
      </c>
      <c r="AB535">
        <v>128.1032429</v>
      </c>
      <c r="AC535">
        <v>23.448685709999999</v>
      </c>
      <c r="AD535">
        <v>30.16875714</v>
      </c>
      <c r="AE535">
        <v>14.305685710000001</v>
      </c>
      <c r="AF535">
        <v>11.94250429</v>
      </c>
      <c r="AG535">
        <v>6.3767557139999997</v>
      </c>
      <c r="AH535">
        <v>9.5932757140000007</v>
      </c>
      <c r="AI535">
        <v>10.593584290000001</v>
      </c>
      <c r="AJ535">
        <v>5.9931814289999998</v>
      </c>
      <c r="AK535">
        <v>370.70414290000002</v>
      </c>
      <c r="AL535">
        <v>67.282414290000006</v>
      </c>
      <c r="AM535">
        <v>24.248571429999998</v>
      </c>
      <c r="AN535">
        <v>17.10195714</v>
      </c>
      <c r="AO535">
        <v>14.27756143</v>
      </c>
      <c r="AP535">
        <v>15.953557139999999</v>
      </c>
      <c r="AQ535" s="2">
        <v>0.55931712962962965</v>
      </c>
      <c r="AR535" t="s">
        <v>9</v>
      </c>
      <c r="AS535" t="s">
        <v>42</v>
      </c>
    </row>
    <row r="536" spans="1:45" x14ac:dyDescent="0.2">
      <c r="A536" t="s">
        <v>64</v>
      </c>
      <c r="B536" t="s">
        <v>6</v>
      </c>
      <c r="C536">
        <v>64</v>
      </c>
      <c r="D536">
        <v>150</v>
      </c>
      <c r="E536" t="s">
        <v>7</v>
      </c>
      <c r="F536">
        <v>726</v>
      </c>
      <c r="G536">
        <v>98</v>
      </c>
      <c r="H536">
        <v>24</v>
      </c>
      <c r="I536">
        <v>21</v>
      </c>
      <c r="J536">
        <v>24</v>
      </c>
      <c r="K536">
        <v>16</v>
      </c>
      <c r="L536">
        <v>203</v>
      </c>
      <c r="M536">
        <v>78</v>
      </c>
      <c r="N536">
        <v>16</v>
      </c>
      <c r="O536">
        <v>57</v>
      </c>
      <c r="P536">
        <v>16</v>
      </c>
      <c r="Q536">
        <v>256</v>
      </c>
      <c r="R536">
        <v>44</v>
      </c>
      <c r="S536">
        <v>35</v>
      </c>
      <c r="T536">
        <v>35</v>
      </c>
      <c r="U536">
        <v>10</v>
      </c>
      <c r="V536">
        <v>17</v>
      </c>
      <c r="W536">
        <v>6</v>
      </c>
      <c r="X536" t="s">
        <v>8</v>
      </c>
      <c r="Y536">
        <v>42.679880949999998</v>
      </c>
      <c r="Z536">
        <v>38.413571429999998</v>
      </c>
      <c r="AA536">
        <v>91.046666669999993</v>
      </c>
      <c r="AB536">
        <v>68.55678571</v>
      </c>
      <c r="AC536">
        <v>75.991095240000007</v>
      </c>
      <c r="AD536">
        <v>27.934023809999999</v>
      </c>
      <c r="AE536">
        <v>201.6704048</v>
      </c>
      <c r="AF536">
        <v>73.929785710000004</v>
      </c>
      <c r="AG536">
        <v>46.599380949999997</v>
      </c>
      <c r="AH536">
        <v>204.65654760000001</v>
      </c>
      <c r="AI536">
        <v>21.439397620000001</v>
      </c>
      <c r="AJ536">
        <v>11.986364289999999</v>
      </c>
      <c r="AK536">
        <v>1607.7133329999999</v>
      </c>
      <c r="AL536">
        <v>219.7892143</v>
      </c>
      <c r="AM536">
        <v>51.049619049999997</v>
      </c>
      <c r="AN536">
        <v>42.754904760000002</v>
      </c>
      <c r="AO536">
        <v>43.930952380000001</v>
      </c>
      <c r="AP536">
        <v>25.025166670000001</v>
      </c>
      <c r="AQ536" s="2">
        <v>0.55938657407407411</v>
      </c>
      <c r="AR536" t="s">
        <v>9</v>
      </c>
      <c r="AS536" t="s">
        <v>43</v>
      </c>
    </row>
    <row r="537" spans="1:45" x14ac:dyDescent="0.2">
      <c r="A537" t="s">
        <v>64</v>
      </c>
      <c r="B537" t="s">
        <v>6</v>
      </c>
      <c r="C537">
        <v>64</v>
      </c>
      <c r="D537">
        <v>200</v>
      </c>
      <c r="E537" t="s">
        <v>7</v>
      </c>
      <c r="F537">
        <v>963</v>
      </c>
      <c r="G537">
        <v>131</v>
      </c>
      <c r="H537">
        <v>33</v>
      </c>
      <c r="I537">
        <v>27</v>
      </c>
      <c r="J537">
        <v>33</v>
      </c>
      <c r="K537">
        <v>21</v>
      </c>
      <c r="L537">
        <v>269</v>
      </c>
      <c r="M537">
        <v>103</v>
      </c>
      <c r="N537">
        <v>21</v>
      </c>
      <c r="O537">
        <v>80</v>
      </c>
      <c r="P537">
        <v>17</v>
      </c>
      <c r="Q537">
        <v>325</v>
      </c>
      <c r="R537">
        <v>56</v>
      </c>
      <c r="S537">
        <v>45</v>
      </c>
      <c r="T537">
        <v>49</v>
      </c>
      <c r="U537">
        <v>13</v>
      </c>
      <c r="V537">
        <v>23</v>
      </c>
      <c r="W537">
        <v>8</v>
      </c>
      <c r="X537" t="s">
        <v>8</v>
      </c>
      <c r="Y537">
        <v>42.012999999999998</v>
      </c>
      <c r="Z537">
        <v>30.610803570000002</v>
      </c>
      <c r="AA537">
        <v>86.908178570000004</v>
      </c>
      <c r="AB537">
        <v>66.108321430000004</v>
      </c>
      <c r="AC537">
        <v>79.790660709999997</v>
      </c>
      <c r="AD537">
        <v>27.235678570000001</v>
      </c>
      <c r="AE537">
        <v>200.42857140000001</v>
      </c>
      <c r="AF537">
        <v>73.218910710000003</v>
      </c>
      <c r="AG537">
        <v>49.051964290000001</v>
      </c>
      <c r="AH537">
        <v>194.86339290000001</v>
      </c>
      <c r="AI537">
        <v>21.754678569999999</v>
      </c>
      <c r="AJ537">
        <v>11.9863625</v>
      </c>
      <c r="AK537">
        <v>1599.4091069999999</v>
      </c>
      <c r="AL537">
        <v>220.3498214</v>
      </c>
      <c r="AM537">
        <v>52.644910709999998</v>
      </c>
      <c r="AN537">
        <v>41.227946430000003</v>
      </c>
      <c r="AO537">
        <v>45.303803569999999</v>
      </c>
      <c r="AP537">
        <v>24.63416071</v>
      </c>
      <c r="AQ537" s="2">
        <v>0.55942129629629633</v>
      </c>
      <c r="AR537" t="s">
        <v>9</v>
      </c>
      <c r="AS537" t="s">
        <v>43</v>
      </c>
    </row>
    <row r="538" spans="1:45" x14ac:dyDescent="0.2">
      <c r="A538" t="s">
        <v>64</v>
      </c>
      <c r="B538" t="s">
        <v>6</v>
      </c>
      <c r="C538">
        <v>64</v>
      </c>
      <c r="D538">
        <v>250</v>
      </c>
      <c r="E538" t="s">
        <v>7</v>
      </c>
      <c r="F538">
        <v>1201</v>
      </c>
      <c r="G538">
        <v>164</v>
      </c>
      <c r="H538">
        <v>49</v>
      </c>
      <c r="I538">
        <v>33</v>
      </c>
      <c r="J538">
        <v>41</v>
      </c>
      <c r="K538">
        <v>26</v>
      </c>
      <c r="L538">
        <v>336</v>
      </c>
      <c r="M538">
        <v>129</v>
      </c>
      <c r="N538">
        <v>27</v>
      </c>
      <c r="O538">
        <v>100</v>
      </c>
      <c r="P538">
        <v>27</v>
      </c>
      <c r="Q538">
        <v>420</v>
      </c>
      <c r="R538">
        <v>70</v>
      </c>
      <c r="S538">
        <v>57</v>
      </c>
      <c r="T538">
        <v>62</v>
      </c>
      <c r="U538">
        <v>16</v>
      </c>
      <c r="V538">
        <v>28</v>
      </c>
      <c r="W538">
        <v>10</v>
      </c>
      <c r="X538" t="s">
        <v>8</v>
      </c>
      <c r="Y538">
        <v>43.213371430000002</v>
      </c>
      <c r="Z538">
        <v>38.89372857</v>
      </c>
      <c r="AA538">
        <v>86.908171429999996</v>
      </c>
      <c r="AB538">
        <v>66.989771430000005</v>
      </c>
      <c r="AC538">
        <v>80.767685709999995</v>
      </c>
      <c r="AD538">
        <v>26.81667143</v>
      </c>
      <c r="AE538">
        <v>200.27957140000001</v>
      </c>
      <c r="AF538">
        <v>73.361085709999998</v>
      </c>
      <c r="AG538">
        <v>49.051971430000002</v>
      </c>
      <c r="AH538">
        <v>201.4587143</v>
      </c>
      <c r="AI538">
        <v>21.187171429999999</v>
      </c>
      <c r="AJ538">
        <v>11.98636286</v>
      </c>
      <c r="AK538">
        <v>1595.7557139999999</v>
      </c>
      <c r="AL538">
        <v>220.68628570000001</v>
      </c>
      <c r="AM538">
        <v>62.535785709999999</v>
      </c>
      <c r="AN538">
        <v>40.31177143</v>
      </c>
      <c r="AO538">
        <v>45.029228570000001</v>
      </c>
      <c r="AP538">
        <v>24.39954286</v>
      </c>
      <c r="AQ538" s="2">
        <v>0.55945601851851856</v>
      </c>
      <c r="AR538" t="s">
        <v>9</v>
      </c>
      <c r="AS538" t="s">
        <v>43</v>
      </c>
    </row>
    <row r="539" spans="1:45" x14ac:dyDescent="0.2">
      <c r="A539" t="s">
        <v>64</v>
      </c>
      <c r="B539" t="s">
        <v>6</v>
      </c>
      <c r="C539">
        <v>64</v>
      </c>
      <c r="D539">
        <v>150</v>
      </c>
      <c r="E539" t="s">
        <v>7</v>
      </c>
      <c r="F539">
        <v>134</v>
      </c>
      <c r="G539">
        <v>17</v>
      </c>
      <c r="H539">
        <v>11</v>
      </c>
      <c r="I539">
        <v>9</v>
      </c>
      <c r="J539">
        <v>10</v>
      </c>
      <c r="K539">
        <v>10</v>
      </c>
      <c r="L539">
        <v>59</v>
      </c>
      <c r="M539">
        <v>28</v>
      </c>
      <c r="N539">
        <v>10</v>
      </c>
      <c r="O539">
        <v>18</v>
      </c>
      <c r="P539">
        <v>12</v>
      </c>
      <c r="Q539">
        <v>105</v>
      </c>
      <c r="R539">
        <v>35</v>
      </c>
      <c r="S539">
        <v>38</v>
      </c>
      <c r="T539">
        <v>25</v>
      </c>
      <c r="U539">
        <v>17</v>
      </c>
      <c r="V539">
        <v>10</v>
      </c>
      <c r="W539">
        <v>3</v>
      </c>
      <c r="X539" t="s">
        <v>8</v>
      </c>
      <c r="Y539">
        <v>26.674928569999999</v>
      </c>
      <c r="Z539">
        <v>28.810166670000001</v>
      </c>
      <c r="AA539">
        <v>72.423476190000002</v>
      </c>
      <c r="AB539">
        <v>74.433071429999998</v>
      </c>
      <c r="AC539">
        <v>54.279357140000002</v>
      </c>
      <c r="AD539">
        <v>47.487857140000003</v>
      </c>
      <c r="AE539">
        <v>58.61357143</v>
      </c>
      <c r="AF539">
        <v>26.538904760000001</v>
      </c>
      <c r="AG539">
        <v>14.715590479999999</v>
      </c>
      <c r="AH539">
        <v>83.941166670000001</v>
      </c>
      <c r="AI539">
        <v>12.6114119</v>
      </c>
      <c r="AJ539">
        <v>5.9931809520000003</v>
      </c>
      <c r="AK539">
        <v>296.74047619999999</v>
      </c>
      <c r="AL539">
        <v>38.126690480000001</v>
      </c>
      <c r="AM539">
        <v>23.39774048</v>
      </c>
      <c r="AN539">
        <v>18.323530949999999</v>
      </c>
      <c r="AO539">
        <v>18.30456667</v>
      </c>
      <c r="AP539">
        <v>15.64073571</v>
      </c>
      <c r="AQ539" s="2">
        <v>0.55953703703703705</v>
      </c>
      <c r="AR539" t="s">
        <v>9</v>
      </c>
      <c r="AS539" t="s">
        <v>44</v>
      </c>
    </row>
    <row r="540" spans="1:45" x14ac:dyDescent="0.2">
      <c r="A540" t="s">
        <v>64</v>
      </c>
      <c r="B540" t="s">
        <v>6</v>
      </c>
      <c r="C540">
        <v>64</v>
      </c>
      <c r="D540">
        <v>200</v>
      </c>
      <c r="E540" t="s">
        <v>7</v>
      </c>
      <c r="F540">
        <v>181</v>
      </c>
      <c r="G540">
        <v>24</v>
      </c>
      <c r="H540">
        <v>15</v>
      </c>
      <c r="I540">
        <v>12</v>
      </c>
      <c r="J540">
        <v>14</v>
      </c>
      <c r="K540">
        <v>13</v>
      </c>
      <c r="L540">
        <v>79</v>
      </c>
      <c r="M540">
        <v>37</v>
      </c>
      <c r="N540">
        <v>13</v>
      </c>
      <c r="O540">
        <v>21</v>
      </c>
      <c r="P540">
        <v>38</v>
      </c>
      <c r="Q540">
        <v>137</v>
      </c>
      <c r="R540">
        <v>46</v>
      </c>
      <c r="S540">
        <v>50</v>
      </c>
      <c r="T540">
        <v>37</v>
      </c>
      <c r="U540">
        <v>22</v>
      </c>
      <c r="V540">
        <v>13</v>
      </c>
      <c r="W540">
        <v>5</v>
      </c>
      <c r="X540" t="s">
        <v>8</v>
      </c>
      <c r="Y540">
        <v>26.008053570000001</v>
      </c>
      <c r="Z540">
        <v>68.424160709999995</v>
      </c>
      <c r="AA540">
        <v>71.388857139999999</v>
      </c>
      <c r="AB540">
        <v>73.453696429999994</v>
      </c>
      <c r="AC540">
        <v>60.250089289999998</v>
      </c>
      <c r="AD540">
        <v>46.091142859999998</v>
      </c>
      <c r="AE540">
        <v>58.861928570000003</v>
      </c>
      <c r="AF540">
        <v>26.301946430000001</v>
      </c>
      <c r="AG540">
        <v>12.876141069999999</v>
      </c>
      <c r="AH540">
        <v>82.142428570000007</v>
      </c>
      <c r="AI540">
        <v>12.296125</v>
      </c>
      <c r="AJ540">
        <v>7.4914767859999998</v>
      </c>
      <c r="AK540">
        <v>300.61589290000001</v>
      </c>
      <c r="AL540">
        <v>40.369446430000004</v>
      </c>
      <c r="AM540">
        <v>23.929500000000001</v>
      </c>
      <c r="AN540">
        <v>18.323535710000002</v>
      </c>
      <c r="AO540">
        <v>19.21980357</v>
      </c>
      <c r="AP540">
        <v>15.249717860000001</v>
      </c>
      <c r="AQ540" s="2">
        <v>0.55957175925925928</v>
      </c>
      <c r="AR540" t="s">
        <v>9</v>
      </c>
      <c r="AS540" t="s">
        <v>44</v>
      </c>
    </row>
    <row r="541" spans="1:45" x14ac:dyDescent="0.2">
      <c r="A541" t="s">
        <v>64</v>
      </c>
      <c r="B541" t="s">
        <v>6</v>
      </c>
      <c r="C541">
        <v>64</v>
      </c>
      <c r="D541">
        <v>250</v>
      </c>
      <c r="E541" t="s">
        <v>7</v>
      </c>
      <c r="F541">
        <v>197</v>
      </c>
      <c r="G541">
        <v>27</v>
      </c>
      <c r="H541">
        <v>18</v>
      </c>
      <c r="I541">
        <v>15</v>
      </c>
      <c r="J541">
        <v>17</v>
      </c>
      <c r="K541">
        <v>16</v>
      </c>
      <c r="L541">
        <v>87</v>
      </c>
      <c r="M541">
        <v>43</v>
      </c>
      <c r="N541">
        <v>16</v>
      </c>
      <c r="O541">
        <v>31</v>
      </c>
      <c r="P541">
        <v>43</v>
      </c>
      <c r="Q541">
        <v>153</v>
      </c>
      <c r="R541">
        <v>54</v>
      </c>
      <c r="S541">
        <v>59</v>
      </c>
      <c r="T541">
        <v>47</v>
      </c>
      <c r="U541">
        <v>26</v>
      </c>
      <c r="V541">
        <v>16</v>
      </c>
      <c r="W541">
        <v>6</v>
      </c>
      <c r="X541" t="s">
        <v>8</v>
      </c>
      <c r="Y541">
        <v>25.607928569999999</v>
      </c>
      <c r="Z541">
        <v>61.941871429999999</v>
      </c>
      <c r="AA541">
        <v>67.043442859999999</v>
      </c>
      <c r="AB541">
        <v>69.340285710000003</v>
      </c>
      <c r="AC541">
        <v>61.227114290000003</v>
      </c>
      <c r="AD541">
        <v>43.577085709999999</v>
      </c>
      <c r="AE541">
        <v>51.8581</v>
      </c>
      <c r="AF541">
        <v>24.453700000000001</v>
      </c>
      <c r="AG541">
        <v>15.20611429</v>
      </c>
      <c r="AH541">
        <v>73.388557140000003</v>
      </c>
      <c r="AI541">
        <v>12.106954289999999</v>
      </c>
      <c r="AJ541">
        <v>7.1918185709999998</v>
      </c>
      <c r="AK541">
        <v>261.7517143</v>
      </c>
      <c r="AL541">
        <v>36.332500000000003</v>
      </c>
      <c r="AM541">
        <v>22.972328569999998</v>
      </c>
      <c r="AN541">
        <v>18.323528570000001</v>
      </c>
      <c r="AO541">
        <v>18.670657139999999</v>
      </c>
      <c r="AP541">
        <v>15.0151</v>
      </c>
      <c r="AQ541" s="2">
        <v>0.55960648148148151</v>
      </c>
      <c r="AR541" t="s">
        <v>9</v>
      </c>
      <c r="AS541" t="s">
        <v>44</v>
      </c>
    </row>
    <row r="542" spans="1:45" x14ac:dyDescent="0.2">
      <c r="A542" t="s">
        <v>64</v>
      </c>
      <c r="B542" t="s">
        <v>6</v>
      </c>
      <c r="C542">
        <v>64</v>
      </c>
      <c r="D542">
        <v>150</v>
      </c>
      <c r="E542" t="s">
        <v>7</v>
      </c>
      <c r="F542">
        <v>19</v>
      </c>
      <c r="G542">
        <v>23</v>
      </c>
      <c r="H542">
        <v>19</v>
      </c>
      <c r="I542">
        <v>20</v>
      </c>
      <c r="J542">
        <v>12</v>
      </c>
      <c r="K542">
        <v>11</v>
      </c>
      <c r="L542">
        <v>22</v>
      </c>
      <c r="M542">
        <v>15</v>
      </c>
      <c r="N542">
        <v>7</v>
      </c>
      <c r="O542">
        <v>10</v>
      </c>
      <c r="P542">
        <v>4</v>
      </c>
      <c r="Q542">
        <v>10</v>
      </c>
      <c r="R542">
        <v>11</v>
      </c>
      <c r="S542">
        <v>10</v>
      </c>
      <c r="T542">
        <v>7</v>
      </c>
      <c r="U542">
        <v>6</v>
      </c>
      <c r="V542">
        <v>8</v>
      </c>
      <c r="W542">
        <v>3</v>
      </c>
      <c r="X542" t="s">
        <v>8</v>
      </c>
      <c r="Y542">
        <v>18.67244762</v>
      </c>
      <c r="Z542">
        <v>9.6033904759999995</v>
      </c>
      <c r="AA542">
        <v>22.761664289999999</v>
      </c>
      <c r="AB542">
        <v>19.58765</v>
      </c>
      <c r="AC542">
        <v>15.198219050000001</v>
      </c>
      <c r="AD542">
        <v>16.760416670000001</v>
      </c>
      <c r="AE542">
        <v>21.855904760000001</v>
      </c>
      <c r="AF542">
        <v>14.217266670000001</v>
      </c>
      <c r="AG542">
        <v>8.1753285709999997</v>
      </c>
      <c r="AH542">
        <v>7.9943952380000001</v>
      </c>
      <c r="AI542">
        <v>10.08912857</v>
      </c>
      <c r="AJ542">
        <v>5.9931809520000003</v>
      </c>
      <c r="AK542">
        <v>42.07514286</v>
      </c>
      <c r="AL542">
        <v>51.583190479999999</v>
      </c>
      <c r="AM542">
        <v>40.414285710000001</v>
      </c>
      <c r="AN542">
        <v>40.718952379999998</v>
      </c>
      <c r="AO542">
        <v>21.96548095</v>
      </c>
      <c r="AP542">
        <v>17.204809520000001</v>
      </c>
      <c r="AQ542" s="2">
        <v>0.55967592592592597</v>
      </c>
      <c r="AR542" t="s">
        <v>9</v>
      </c>
      <c r="AS542" t="s">
        <v>45</v>
      </c>
    </row>
    <row r="543" spans="1:45" x14ac:dyDescent="0.2">
      <c r="A543" t="s">
        <v>64</v>
      </c>
      <c r="B543" t="s">
        <v>6</v>
      </c>
      <c r="C543">
        <v>64</v>
      </c>
      <c r="D543">
        <v>200</v>
      </c>
      <c r="E543" t="s">
        <v>7</v>
      </c>
      <c r="F543">
        <v>23</v>
      </c>
      <c r="G543">
        <v>27</v>
      </c>
      <c r="H543">
        <v>26</v>
      </c>
      <c r="I543">
        <v>25</v>
      </c>
      <c r="J543">
        <v>18</v>
      </c>
      <c r="K543">
        <v>14</v>
      </c>
      <c r="L543">
        <v>28</v>
      </c>
      <c r="M543">
        <v>20</v>
      </c>
      <c r="N543">
        <v>9</v>
      </c>
      <c r="O543">
        <v>14</v>
      </c>
      <c r="P543">
        <v>5</v>
      </c>
      <c r="Q543">
        <v>12</v>
      </c>
      <c r="R543">
        <v>14</v>
      </c>
      <c r="S543">
        <v>13</v>
      </c>
      <c r="T543">
        <v>10</v>
      </c>
      <c r="U543">
        <v>8</v>
      </c>
      <c r="V543">
        <v>12</v>
      </c>
      <c r="W543">
        <v>4</v>
      </c>
      <c r="X543" t="s">
        <v>8</v>
      </c>
      <c r="Y543">
        <v>18.00557143</v>
      </c>
      <c r="Z543">
        <v>9.0031785709999994</v>
      </c>
      <c r="AA543">
        <v>21.727053569999999</v>
      </c>
      <c r="AB543">
        <v>19.09796429</v>
      </c>
      <c r="AC543">
        <v>16.28380714</v>
      </c>
      <c r="AD543">
        <v>16.76041786</v>
      </c>
      <c r="AE543">
        <v>20.862446429999999</v>
      </c>
      <c r="AF543">
        <v>14.217266070000001</v>
      </c>
      <c r="AG543">
        <v>8.5840946430000002</v>
      </c>
      <c r="AH543">
        <v>7.1949571429999999</v>
      </c>
      <c r="AI543">
        <v>11.35026964</v>
      </c>
      <c r="AJ543">
        <v>5.9931821430000003</v>
      </c>
      <c r="AK543">
        <v>38.19980357</v>
      </c>
      <c r="AL543">
        <v>45.415624999999999</v>
      </c>
      <c r="AM543">
        <v>41.477803569999999</v>
      </c>
      <c r="AN543">
        <v>38.174017859999999</v>
      </c>
      <c r="AO543">
        <v>24.711160710000001</v>
      </c>
      <c r="AP543">
        <v>16.422773209999999</v>
      </c>
      <c r="AQ543" s="2">
        <v>0.55971064814814808</v>
      </c>
      <c r="AR543" t="s">
        <v>9</v>
      </c>
      <c r="AS543" t="s">
        <v>45</v>
      </c>
    </row>
    <row r="544" spans="1:45" x14ac:dyDescent="0.2">
      <c r="A544" t="s">
        <v>64</v>
      </c>
      <c r="B544" t="s">
        <v>6</v>
      </c>
      <c r="C544">
        <v>64</v>
      </c>
      <c r="D544">
        <v>250</v>
      </c>
      <c r="E544" t="s">
        <v>7</v>
      </c>
      <c r="F544">
        <v>30</v>
      </c>
      <c r="G544">
        <v>35</v>
      </c>
      <c r="H544">
        <v>49</v>
      </c>
      <c r="I544">
        <v>32</v>
      </c>
      <c r="J544">
        <v>22</v>
      </c>
      <c r="K544">
        <v>17</v>
      </c>
      <c r="L544">
        <v>36</v>
      </c>
      <c r="M544">
        <v>25</v>
      </c>
      <c r="N544">
        <v>11</v>
      </c>
      <c r="O544">
        <v>14</v>
      </c>
      <c r="P544">
        <v>7</v>
      </c>
      <c r="Q544">
        <v>15</v>
      </c>
      <c r="R544">
        <v>18</v>
      </c>
      <c r="S544">
        <v>16</v>
      </c>
      <c r="T544">
        <v>13</v>
      </c>
      <c r="U544">
        <v>10</v>
      </c>
      <c r="V544">
        <v>14</v>
      </c>
      <c r="W544">
        <v>5</v>
      </c>
      <c r="X544" t="s">
        <v>8</v>
      </c>
      <c r="Y544">
        <v>17.60544286</v>
      </c>
      <c r="Z544">
        <v>10.08356</v>
      </c>
      <c r="AA544">
        <v>22.347814289999999</v>
      </c>
      <c r="AB544">
        <v>18.804142859999999</v>
      </c>
      <c r="AC544">
        <v>16.935157140000001</v>
      </c>
      <c r="AD544">
        <v>16.76041429</v>
      </c>
      <c r="AE544">
        <v>21.458528569999999</v>
      </c>
      <c r="AF544">
        <v>14.21726571</v>
      </c>
      <c r="AG544">
        <v>6.8672757139999998</v>
      </c>
      <c r="AH544">
        <v>7.1949571429999999</v>
      </c>
      <c r="AI544">
        <v>10.593584290000001</v>
      </c>
      <c r="AJ544">
        <v>5.9931814289999998</v>
      </c>
      <c r="AK544">
        <v>39.860657140000001</v>
      </c>
      <c r="AL544">
        <v>47.097700000000003</v>
      </c>
      <c r="AM544">
        <v>62.535785709999999</v>
      </c>
      <c r="AN544">
        <v>39.090200000000003</v>
      </c>
      <c r="AO544">
        <v>24.16202857</v>
      </c>
      <c r="AP544">
        <v>15.953557139999999</v>
      </c>
      <c r="AQ544" s="2">
        <v>0.55974537037037042</v>
      </c>
      <c r="AR544" t="s">
        <v>9</v>
      </c>
      <c r="AS544" t="s">
        <v>45</v>
      </c>
    </row>
    <row r="545" spans="1:45" x14ac:dyDescent="0.2">
      <c r="A545" t="s">
        <v>64</v>
      </c>
      <c r="B545" t="s">
        <v>6</v>
      </c>
      <c r="C545">
        <v>64</v>
      </c>
      <c r="D545">
        <v>150</v>
      </c>
      <c r="E545" t="s">
        <v>7</v>
      </c>
      <c r="F545">
        <v>21</v>
      </c>
      <c r="G545">
        <v>78</v>
      </c>
      <c r="H545">
        <v>514</v>
      </c>
      <c r="I545">
        <v>816</v>
      </c>
      <c r="J545">
        <v>70</v>
      </c>
      <c r="K545">
        <v>17</v>
      </c>
      <c r="L545">
        <v>15</v>
      </c>
      <c r="M545">
        <v>15</v>
      </c>
      <c r="N545">
        <v>7</v>
      </c>
      <c r="O545">
        <v>22</v>
      </c>
      <c r="P545">
        <v>8</v>
      </c>
      <c r="Q545">
        <v>17</v>
      </c>
      <c r="R545">
        <v>32</v>
      </c>
      <c r="S545">
        <v>22</v>
      </c>
      <c r="T545">
        <v>10</v>
      </c>
      <c r="U545">
        <v>7</v>
      </c>
      <c r="V545">
        <v>10</v>
      </c>
      <c r="W545">
        <v>8</v>
      </c>
      <c r="X545" t="s">
        <v>8</v>
      </c>
      <c r="Y545">
        <v>18.67244762</v>
      </c>
      <c r="Z545">
        <v>19.206780949999999</v>
      </c>
      <c r="AA545">
        <v>66.215761900000004</v>
      </c>
      <c r="AB545">
        <v>43.092833329999998</v>
      </c>
      <c r="AC545">
        <v>21.711742860000001</v>
      </c>
      <c r="AD545">
        <v>19.553821429999999</v>
      </c>
      <c r="AE545">
        <v>14.90175238</v>
      </c>
      <c r="AF545">
        <v>14.217266670000001</v>
      </c>
      <c r="AG545">
        <v>17.985721430000002</v>
      </c>
      <c r="AH545">
        <v>13.590473810000001</v>
      </c>
      <c r="AI545">
        <v>12.6114119</v>
      </c>
      <c r="AJ545">
        <v>15.981816670000001</v>
      </c>
      <c r="AK545">
        <v>46.504095239999998</v>
      </c>
      <c r="AL545">
        <v>174.9342857</v>
      </c>
      <c r="AM545">
        <v>1093.312619</v>
      </c>
      <c r="AN545">
        <v>1661.3335709999999</v>
      </c>
      <c r="AO545">
        <v>128.1319762</v>
      </c>
      <c r="AP545">
        <v>26.5892619</v>
      </c>
      <c r="AQ545" s="2">
        <v>0.55980324074074073</v>
      </c>
      <c r="AR545" t="s">
        <v>9</v>
      </c>
      <c r="AS545" t="s">
        <v>46</v>
      </c>
    </row>
    <row r="546" spans="1:45" x14ac:dyDescent="0.2">
      <c r="A546" t="s">
        <v>64</v>
      </c>
      <c r="B546" t="s">
        <v>6</v>
      </c>
      <c r="C546">
        <v>64</v>
      </c>
      <c r="D546">
        <v>200</v>
      </c>
      <c r="E546" t="s">
        <v>7</v>
      </c>
      <c r="F546">
        <v>27</v>
      </c>
      <c r="G546">
        <v>103</v>
      </c>
      <c r="H546">
        <v>635</v>
      </c>
      <c r="I546">
        <v>1093</v>
      </c>
      <c r="J546">
        <v>94</v>
      </c>
      <c r="K546">
        <v>22</v>
      </c>
      <c r="L546">
        <v>21</v>
      </c>
      <c r="M546">
        <v>20</v>
      </c>
      <c r="N546">
        <v>9</v>
      </c>
      <c r="O546">
        <v>30</v>
      </c>
      <c r="P546">
        <v>12</v>
      </c>
      <c r="Q546">
        <v>23</v>
      </c>
      <c r="R546">
        <v>43</v>
      </c>
      <c r="S546">
        <v>29</v>
      </c>
      <c r="T546">
        <v>13</v>
      </c>
      <c r="U546">
        <v>9</v>
      </c>
      <c r="V546">
        <v>13</v>
      </c>
      <c r="W546">
        <v>11</v>
      </c>
      <c r="X546" t="s">
        <v>8</v>
      </c>
      <c r="Y546">
        <v>18.00557143</v>
      </c>
      <c r="Z546">
        <v>21.607624999999999</v>
      </c>
      <c r="AA546">
        <v>66.733053569999996</v>
      </c>
      <c r="AB546">
        <v>42.603142859999998</v>
      </c>
      <c r="AC546">
        <v>21.168946429999998</v>
      </c>
      <c r="AD546">
        <v>18.85546429</v>
      </c>
      <c r="AE546">
        <v>15.646839290000001</v>
      </c>
      <c r="AF546">
        <v>14.217266070000001</v>
      </c>
      <c r="AG546">
        <v>18.394482140000001</v>
      </c>
      <c r="AH546">
        <v>13.790333929999999</v>
      </c>
      <c r="AI546">
        <v>12.296125</v>
      </c>
      <c r="AJ546">
        <v>16.481249999999999</v>
      </c>
      <c r="AK546">
        <v>44.843249999999998</v>
      </c>
      <c r="AL546">
        <v>173.25223209999999</v>
      </c>
      <c r="AM546">
        <v>1013.015893</v>
      </c>
      <c r="AN546">
        <v>1668.968214</v>
      </c>
      <c r="AO546">
        <v>129.04719639999999</v>
      </c>
      <c r="AP546">
        <v>25.807214290000001</v>
      </c>
      <c r="AQ546" s="2">
        <v>0.55983796296296295</v>
      </c>
      <c r="AR546" t="s">
        <v>9</v>
      </c>
      <c r="AS546" t="s">
        <v>46</v>
      </c>
    </row>
    <row r="547" spans="1:45" x14ac:dyDescent="0.2">
      <c r="A547" t="s">
        <v>64</v>
      </c>
      <c r="B547" t="s">
        <v>6</v>
      </c>
      <c r="C547">
        <v>64</v>
      </c>
      <c r="D547">
        <v>250</v>
      </c>
      <c r="E547" t="s">
        <v>7</v>
      </c>
      <c r="F547">
        <v>34</v>
      </c>
      <c r="G547">
        <v>129</v>
      </c>
      <c r="H547">
        <v>790</v>
      </c>
      <c r="I547">
        <v>1370</v>
      </c>
      <c r="J547">
        <v>118</v>
      </c>
      <c r="K547">
        <v>28</v>
      </c>
      <c r="L547">
        <v>26</v>
      </c>
      <c r="M547">
        <v>26</v>
      </c>
      <c r="N547">
        <v>11</v>
      </c>
      <c r="O547">
        <v>38</v>
      </c>
      <c r="P547">
        <v>0</v>
      </c>
      <c r="Q547">
        <v>30</v>
      </c>
      <c r="R547">
        <v>55</v>
      </c>
      <c r="S547">
        <v>37</v>
      </c>
      <c r="T547">
        <v>17</v>
      </c>
      <c r="U547">
        <v>11</v>
      </c>
      <c r="V547">
        <v>17</v>
      </c>
      <c r="W547">
        <v>14</v>
      </c>
      <c r="X547" t="s">
        <v>8</v>
      </c>
      <c r="Y547">
        <v>17.60544286</v>
      </c>
      <c r="Z547">
        <v>0</v>
      </c>
      <c r="AA547">
        <v>68.284999999999997</v>
      </c>
      <c r="AB547">
        <v>43.484585709999998</v>
      </c>
      <c r="AC547">
        <v>22.145971429999999</v>
      </c>
      <c r="AD547">
        <v>18.436457140000002</v>
      </c>
      <c r="AE547">
        <v>15.497828569999999</v>
      </c>
      <c r="AF547">
        <v>14.785957140000001</v>
      </c>
      <c r="AG547">
        <v>18.639742859999998</v>
      </c>
      <c r="AH547">
        <v>14.38991429</v>
      </c>
      <c r="AI547">
        <v>12.863638570000001</v>
      </c>
      <c r="AJ547">
        <v>16.780914289999998</v>
      </c>
      <c r="AK547">
        <v>45.175414289999999</v>
      </c>
      <c r="AL547">
        <v>173.58857140000001</v>
      </c>
      <c r="AM547">
        <v>1008.23</v>
      </c>
      <c r="AN547">
        <v>1673.548571</v>
      </c>
      <c r="AO547">
        <v>129.59632859999999</v>
      </c>
      <c r="AP547">
        <v>26.27644286</v>
      </c>
      <c r="AQ547" s="2">
        <v>0.55988425925925933</v>
      </c>
      <c r="AR547" t="s">
        <v>9</v>
      </c>
      <c r="AS547" t="s">
        <v>46</v>
      </c>
    </row>
    <row r="548" spans="1:45" x14ac:dyDescent="0.2">
      <c r="A548" t="s">
        <v>64</v>
      </c>
      <c r="B548" t="s">
        <v>6</v>
      </c>
      <c r="C548">
        <v>64</v>
      </c>
      <c r="D548">
        <v>150</v>
      </c>
      <c r="E548" t="s">
        <v>7</v>
      </c>
      <c r="F548">
        <v>20</v>
      </c>
      <c r="G548">
        <v>604</v>
      </c>
      <c r="H548">
        <v>12504</v>
      </c>
      <c r="I548">
        <v>319</v>
      </c>
      <c r="J548">
        <v>201</v>
      </c>
      <c r="K548">
        <v>82</v>
      </c>
      <c r="L548">
        <v>18</v>
      </c>
      <c r="M548">
        <v>15</v>
      </c>
      <c r="N548">
        <v>7</v>
      </c>
      <c r="O548">
        <v>12</v>
      </c>
      <c r="P548">
        <v>17</v>
      </c>
      <c r="Q548">
        <v>24</v>
      </c>
      <c r="R548">
        <v>66</v>
      </c>
      <c r="S548">
        <v>50</v>
      </c>
      <c r="T548">
        <v>13</v>
      </c>
      <c r="U548">
        <v>8</v>
      </c>
      <c r="V548">
        <v>11</v>
      </c>
      <c r="W548">
        <v>6</v>
      </c>
      <c r="X548" t="s">
        <v>8</v>
      </c>
      <c r="Y548">
        <v>18.67244762</v>
      </c>
      <c r="Z548">
        <v>40.814404760000002</v>
      </c>
      <c r="AA548">
        <v>136.57</v>
      </c>
      <c r="AB548">
        <v>97.938261900000001</v>
      </c>
      <c r="AC548">
        <v>28.2252619</v>
      </c>
      <c r="AD548">
        <v>22.347223809999999</v>
      </c>
      <c r="AE548">
        <v>17.882102379999999</v>
      </c>
      <c r="AF548">
        <v>14.217266670000001</v>
      </c>
      <c r="AG548">
        <v>9.8103928570000001</v>
      </c>
      <c r="AH548">
        <v>19.186552379999998</v>
      </c>
      <c r="AI548">
        <v>13.87255238</v>
      </c>
      <c r="AJ548">
        <v>11.986364289999999</v>
      </c>
      <c r="AK548">
        <v>44.289619049999999</v>
      </c>
      <c r="AL548">
        <v>1354.6192860000001</v>
      </c>
      <c r="AM548">
        <v>26596.85714</v>
      </c>
      <c r="AN548">
        <v>649.46738100000005</v>
      </c>
      <c r="AO548">
        <v>367.9216667</v>
      </c>
      <c r="AP548">
        <v>128.25404760000001</v>
      </c>
      <c r="AQ548" s="2">
        <v>0.55994212962962964</v>
      </c>
      <c r="AR548" t="s">
        <v>9</v>
      </c>
      <c r="AS548" t="s">
        <v>47</v>
      </c>
    </row>
    <row r="549" spans="1:45" x14ac:dyDescent="0.2">
      <c r="A549" t="s">
        <v>64</v>
      </c>
      <c r="B549" t="s">
        <v>6</v>
      </c>
      <c r="C549">
        <v>64</v>
      </c>
      <c r="D549">
        <v>200</v>
      </c>
      <c r="E549" t="s">
        <v>7</v>
      </c>
      <c r="F549">
        <v>26</v>
      </c>
      <c r="G549">
        <v>805</v>
      </c>
      <c r="H549">
        <v>16663</v>
      </c>
      <c r="I549">
        <v>426</v>
      </c>
      <c r="J549">
        <v>270</v>
      </c>
      <c r="K549">
        <v>110</v>
      </c>
      <c r="L549">
        <v>24</v>
      </c>
      <c r="M549">
        <v>20</v>
      </c>
      <c r="N549">
        <v>9</v>
      </c>
      <c r="O549">
        <v>17</v>
      </c>
      <c r="P549">
        <v>24</v>
      </c>
      <c r="Q549">
        <v>31</v>
      </c>
      <c r="R549">
        <v>85</v>
      </c>
      <c r="S549">
        <v>64</v>
      </c>
      <c r="T549">
        <v>17</v>
      </c>
      <c r="U549">
        <v>11</v>
      </c>
      <c r="V549">
        <v>15</v>
      </c>
      <c r="W549">
        <v>8</v>
      </c>
      <c r="X549" t="s">
        <v>8</v>
      </c>
      <c r="Y549">
        <v>18.00557143</v>
      </c>
      <c r="Z549">
        <v>43.215249999999997</v>
      </c>
      <c r="AA549">
        <v>131.91419640000001</v>
      </c>
      <c r="AB549">
        <v>94.020732140000007</v>
      </c>
      <c r="AC549">
        <v>27.682464289999999</v>
      </c>
      <c r="AD549">
        <v>23.045571429999999</v>
      </c>
      <c r="AE549">
        <v>17.882107139999999</v>
      </c>
      <c r="AF549">
        <v>14.217266070000001</v>
      </c>
      <c r="AG549">
        <v>10.42354286</v>
      </c>
      <c r="AH549">
        <v>18.586964290000001</v>
      </c>
      <c r="AI549">
        <v>14.187837500000001</v>
      </c>
      <c r="AJ549">
        <v>11.9863625</v>
      </c>
      <c r="AK549">
        <v>43.18239286</v>
      </c>
      <c r="AL549">
        <v>1354.058393</v>
      </c>
      <c r="AM549">
        <v>26582.5</v>
      </c>
      <c r="AN549">
        <v>650.48535709999999</v>
      </c>
      <c r="AO549">
        <v>370.66750000000002</v>
      </c>
      <c r="AP549">
        <v>129.0360714</v>
      </c>
      <c r="AQ549" s="2">
        <v>0.55997685185185186</v>
      </c>
      <c r="AR549" t="s">
        <v>9</v>
      </c>
      <c r="AS549" t="s">
        <v>47</v>
      </c>
    </row>
    <row r="550" spans="1:45" x14ac:dyDescent="0.2">
      <c r="A550" t="s">
        <v>64</v>
      </c>
      <c r="B550" t="s">
        <v>6</v>
      </c>
      <c r="C550">
        <v>64</v>
      </c>
      <c r="D550">
        <v>250</v>
      </c>
      <c r="E550" t="s">
        <v>7</v>
      </c>
      <c r="F550">
        <v>33</v>
      </c>
      <c r="G550">
        <v>1007</v>
      </c>
      <c r="H550">
        <v>20708</v>
      </c>
      <c r="I550">
        <v>531</v>
      </c>
      <c r="J550">
        <v>337</v>
      </c>
      <c r="K550">
        <v>138</v>
      </c>
      <c r="L550">
        <v>30</v>
      </c>
      <c r="M550">
        <v>25</v>
      </c>
      <c r="N550">
        <v>12</v>
      </c>
      <c r="O550">
        <v>20</v>
      </c>
      <c r="P550">
        <v>31</v>
      </c>
      <c r="Q550">
        <v>39</v>
      </c>
      <c r="R550">
        <v>109</v>
      </c>
      <c r="S550">
        <v>82</v>
      </c>
      <c r="T550">
        <v>22</v>
      </c>
      <c r="U550">
        <v>14</v>
      </c>
      <c r="V550">
        <v>18</v>
      </c>
      <c r="W550">
        <v>10</v>
      </c>
      <c r="X550" t="s">
        <v>8</v>
      </c>
      <c r="Y550">
        <v>19.20594286</v>
      </c>
      <c r="Z550">
        <v>44.655771430000001</v>
      </c>
      <c r="AA550">
        <v>135.3284429</v>
      </c>
      <c r="AB550">
        <v>96.371242859999995</v>
      </c>
      <c r="AC550">
        <v>28.659500000000001</v>
      </c>
      <c r="AD550">
        <v>23.464585710000001</v>
      </c>
      <c r="AE550">
        <v>17.882100000000001</v>
      </c>
      <c r="AF550">
        <v>14.21726571</v>
      </c>
      <c r="AG550">
        <v>9.8103928570000001</v>
      </c>
      <c r="AH550">
        <v>18.706885710000002</v>
      </c>
      <c r="AI550">
        <v>13.62032286</v>
      </c>
      <c r="AJ550">
        <v>11.98636286</v>
      </c>
      <c r="AK550">
        <v>43.846728570000003</v>
      </c>
      <c r="AL550">
        <v>1355.067714</v>
      </c>
      <c r="AM550">
        <v>26428.385709999999</v>
      </c>
      <c r="AN550">
        <v>648.65300000000002</v>
      </c>
      <c r="AO550">
        <v>370.1182857</v>
      </c>
      <c r="AP550">
        <v>129.50530000000001</v>
      </c>
      <c r="AQ550" s="2">
        <v>0.56002314814814813</v>
      </c>
      <c r="AR550" t="s">
        <v>9</v>
      </c>
      <c r="AS550" t="s">
        <v>47</v>
      </c>
   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31</v>
      </c>
      <c r="H551">
        <v>334</v>
      </c>
      <c r="I551">
        <v>1660</v>
      </c>
      <c r="J551">
        <v>246</v>
      </c>
      <c r="K551">
        <v>39</v>
      </c>
      <c r="L551">
        <v>185</v>
      </c>
      <c r="M551">
        <v>183</v>
      </c>
      <c r="N551">
        <v>20</v>
      </c>
      <c r="O551">
        <v>95</v>
      </c>
      <c r="P551">
        <v>20</v>
      </c>
      <c r="Q551">
        <v>346</v>
      </c>
      <c r="R551">
        <v>110</v>
      </c>
      <c r="S551">
        <v>56</v>
      </c>
      <c r="T551">
        <v>37</v>
      </c>
      <c r="U551">
        <v>10</v>
      </c>
      <c r="V551">
        <v>35</v>
      </c>
      <c r="W551">
        <v>17</v>
      </c>
      <c r="X551" t="s">
        <v>8</v>
      </c>
      <c r="Y551">
        <v>53.349857139999997</v>
      </c>
      <c r="Z551">
        <v>48.016952379999999</v>
      </c>
      <c r="AA551">
        <v>227.61664289999999</v>
      </c>
      <c r="AB551">
        <v>109.6908571</v>
      </c>
      <c r="AC551">
        <v>80.333452379999997</v>
      </c>
      <c r="AD551">
        <v>27.934023809999999</v>
      </c>
      <c r="AE551">
        <v>183.78828569999999</v>
      </c>
      <c r="AF551">
        <v>173.45064289999999</v>
      </c>
      <c r="AG551">
        <v>77.665619050000004</v>
      </c>
      <c r="AH551">
        <v>276.60619050000003</v>
      </c>
      <c r="AI551">
        <v>44.139928570000002</v>
      </c>
      <c r="AJ551">
        <v>33.961357139999997</v>
      </c>
      <c r="AK551">
        <v>31.002738099999998</v>
      </c>
      <c r="AL551">
        <v>69.525166670000004</v>
      </c>
      <c r="AM551">
        <v>710.44047620000003</v>
      </c>
      <c r="AN551">
        <v>3379.6738099999998</v>
      </c>
      <c r="AO551">
        <v>450.29238099999998</v>
      </c>
      <c r="AP551">
        <v>60.99888095</v>
      </c>
      <c r="AQ551" s="2">
        <v>0.5600694444444444</v>
      </c>
      <c r="AR551" t="s">
        <v>9</v>
      </c>
      <c r="AS551" t="s">
        <v>48</v>
      </c>
    </row>
    <row r="552" spans="1:45" x14ac:dyDescent="0.2">
      <c r="A552" t="s">
        <v>64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42</v>
      </c>
      <c r="H552">
        <v>417</v>
      </c>
      <c r="I552">
        <v>2212</v>
      </c>
      <c r="J552">
        <v>329</v>
      </c>
      <c r="K552">
        <v>52</v>
      </c>
      <c r="L552">
        <v>245</v>
      </c>
      <c r="M552">
        <v>243</v>
      </c>
      <c r="N552">
        <v>27</v>
      </c>
      <c r="O552">
        <v>134</v>
      </c>
      <c r="P552">
        <v>30</v>
      </c>
      <c r="Q552">
        <v>430</v>
      </c>
      <c r="R552">
        <v>140</v>
      </c>
      <c r="S552">
        <v>73</v>
      </c>
      <c r="T552">
        <v>52</v>
      </c>
      <c r="U552">
        <v>14</v>
      </c>
      <c r="V552">
        <v>47</v>
      </c>
      <c r="W552">
        <v>23</v>
      </c>
      <c r="X552" t="s">
        <v>8</v>
      </c>
      <c r="Y552">
        <v>54.016714290000003</v>
      </c>
      <c r="Z552">
        <v>54.019071429999997</v>
      </c>
      <c r="AA552">
        <v>217.27035710000001</v>
      </c>
      <c r="AB552">
        <v>107.2423929</v>
      </c>
      <c r="AC552">
        <v>84.67578571</v>
      </c>
      <c r="AD552">
        <v>29.330732139999999</v>
      </c>
      <c r="AE552">
        <v>182.54642860000001</v>
      </c>
      <c r="AF552">
        <v>172.7397857</v>
      </c>
      <c r="AG552">
        <v>82.162053569999998</v>
      </c>
      <c r="AH552">
        <v>257.81928570000002</v>
      </c>
      <c r="AI552">
        <v>44.455214290000001</v>
      </c>
      <c r="AJ552">
        <v>34.460785710000003</v>
      </c>
      <c r="AK552">
        <v>31.556357139999999</v>
      </c>
      <c r="AL552">
        <v>70.646535709999995</v>
      </c>
      <c r="AM552">
        <v>665.24035709999998</v>
      </c>
      <c r="AN552">
        <v>3377.6374999999998</v>
      </c>
      <c r="AO552">
        <v>451.66517859999999</v>
      </c>
      <c r="AP552">
        <v>60.998874999999998</v>
      </c>
      <c r="AQ552" s="2">
        <v>0.56011574074074078</v>
      </c>
      <c r="AR552" t="s">
        <v>9</v>
      </c>
      <c r="AS552" t="s">
        <v>48</v>
      </c>
    </row>
    <row r="553" spans="1:45" x14ac:dyDescent="0.2">
      <c r="A553" t="s">
        <v>64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53</v>
      </c>
      <c r="H553">
        <v>523</v>
      </c>
      <c r="I553">
        <v>2763</v>
      </c>
      <c r="J553">
        <v>412</v>
      </c>
      <c r="K553">
        <v>65</v>
      </c>
      <c r="L553">
        <v>307</v>
      </c>
      <c r="M553">
        <v>305</v>
      </c>
      <c r="N553">
        <v>34</v>
      </c>
      <c r="O553">
        <v>169</v>
      </c>
      <c r="P553">
        <v>38</v>
      </c>
      <c r="Q553">
        <v>562</v>
      </c>
      <c r="R553">
        <v>181</v>
      </c>
      <c r="S553">
        <v>93</v>
      </c>
      <c r="T553">
        <v>66</v>
      </c>
      <c r="U553">
        <v>18</v>
      </c>
      <c r="V553">
        <v>59</v>
      </c>
      <c r="W553">
        <v>29</v>
      </c>
      <c r="X553" t="s">
        <v>8</v>
      </c>
      <c r="Y553">
        <v>54.416842860000003</v>
      </c>
      <c r="Z553">
        <v>54.739328569999998</v>
      </c>
      <c r="AA553">
        <v>224.71971429999999</v>
      </c>
      <c r="AB553">
        <v>109.2991</v>
      </c>
      <c r="AC553">
        <v>85.978499999999997</v>
      </c>
      <c r="AD553">
        <v>30.16875714</v>
      </c>
      <c r="AE553">
        <v>182.99357140000001</v>
      </c>
      <c r="AF553">
        <v>173.4505714</v>
      </c>
      <c r="AG553">
        <v>82.897828570000001</v>
      </c>
      <c r="AH553">
        <v>269.57100000000003</v>
      </c>
      <c r="AI553">
        <v>44.644399999999997</v>
      </c>
      <c r="AJ553">
        <v>34.76045714</v>
      </c>
      <c r="AK553">
        <v>31.888528569999998</v>
      </c>
      <c r="AL553">
        <v>71.319357139999994</v>
      </c>
      <c r="AM553">
        <v>667.47371429999998</v>
      </c>
      <c r="AN553">
        <v>3375.1942859999999</v>
      </c>
      <c r="AO553">
        <v>452.48885710000002</v>
      </c>
      <c r="AP553">
        <v>60.998871430000001</v>
      </c>
      <c r="AQ553" s="2">
        <v>0.56015046296296289</v>
      </c>
      <c r="AR553" t="s">
        <v>9</v>
      </c>
      <c r="AS553" t="s">
        <v>48</v>
      </c>
    </row>
    <row r="554" spans="1:45" x14ac:dyDescent="0.2">
      <c r="A554" t="s">
        <v>64</v>
      </c>
      <c r="B554" t="s">
        <v>6</v>
      </c>
      <c r="C554">
        <v>64</v>
      </c>
      <c r="D554">
        <v>150</v>
      </c>
      <c r="E554" t="s">
        <v>7</v>
      </c>
      <c r="F554">
        <v>103</v>
      </c>
      <c r="G554">
        <v>413</v>
      </c>
      <c r="H554">
        <v>2694</v>
      </c>
      <c r="I554">
        <v>4116</v>
      </c>
      <c r="J554">
        <v>420</v>
      </c>
      <c r="K554">
        <v>53</v>
      </c>
      <c r="L554">
        <v>24</v>
      </c>
      <c r="M554">
        <v>28</v>
      </c>
      <c r="N554">
        <v>9</v>
      </c>
      <c r="O554">
        <v>57</v>
      </c>
      <c r="P554">
        <v>20</v>
      </c>
      <c r="Q554">
        <v>56</v>
      </c>
      <c r="R554">
        <v>135</v>
      </c>
      <c r="S554">
        <v>65</v>
      </c>
      <c r="T554">
        <v>18</v>
      </c>
      <c r="U554">
        <v>9</v>
      </c>
      <c r="V554">
        <v>18</v>
      </c>
      <c r="W554">
        <v>31</v>
      </c>
      <c r="X554" t="s">
        <v>8</v>
      </c>
      <c r="Y554">
        <v>24.007428569999998</v>
      </c>
      <c r="Z554">
        <v>48.016952379999999</v>
      </c>
      <c r="AA554">
        <v>279.34761900000001</v>
      </c>
      <c r="AB554">
        <v>127.3197381</v>
      </c>
      <c r="AC554">
        <v>39.08114286</v>
      </c>
      <c r="AD554">
        <v>25.140619050000002</v>
      </c>
      <c r="AE554">
        <v>23.842809519999999</v>
      </c>
      <c r="AF554">
        <v>26.538904760000001</v>
      </c>
      <c r="AG554">
        <v>46.599380949999997</v>
      </c>
      <c r="AH554">
        <v>44.768619049999998</v>
      </c>
      <c r="AI554">
        <v>22.700538099999999</v>
      </c>
      <c r="AJ554">
        <v>61.929547620000001</v>
      </c>
      <c r="AK554">
        <v>228.09154760000001</v>
      </c>
      <c r="AL554">
        <v>926.25452380000002</v>
      </c>
      <c r="AM554">
        <v>5730.3190480000003</v>
      </c>
      <c r="AN554">
        <v>8379.9619050000001</v>
      </c>
      <c r="AO554">
        <v>768.79166669999995</v>
      </c>
      <c r="AP554">
        <v>82.895904759999993</v>
      </c>
      <c r="AQ554" s="2">
        <v>0.56020833333333331</v>
      </c>
      <c r="AR554" t="s">
        <v>9</v>
      </c>
      <c r="AS554" t="s">
        <v>49</v>
      </c>
    </row>
    <row r="555" spans="1:45" x14ac:dyDescent="0.2">
      <c r="A555" t="s">
        <v>64</v>
      </c>
      <c r="B555" t="s">
        <v>6</v>
      </c>
      <c r="C555">
        <v>64</v>
      </c>
      <c r="D555">
        <v>200</v>
      </c>
      <c r="E555" t="s">
        <v>7</v>
      </c>
      <c r="F555">
        <v>137</v>
      </c>
      <c r="G555">
        <v>551</v>
      </c>
      <c r="H555">
        <v>3578</v>
      </c>
      <c r="I555">
        <v>5495</v>
      </c>
      <c r="J555">
        <v>562</v>
      </c>
      <c r="K555">
        <v>70</v>
      </c>
      <c r="L555">
        <v>32</v>
      </c>
      <c r="M555">
        <v>38</v>
      </c>
      <c r="N555">
        <v>12</v>
      </c>
      <c r="O555">
        <v>72</v>
      </c>
      <c r="P555">
        <v>28</v>
      </c>
      <c r="Q555">
        <v>72</v>
      </c>
      <c r="R555">
        <v>175</v>
      </c>
      <c r="S555">
        <v>85</v>
      </c>
      <c r="T555">
        <v>24</v>
      </c>
      <c r="U555">
        <v>12</v>
      </c>
      <c r="V555">
        <v>25</v>
      </c>
      <c r="W555">
        <v>41</v>
      </c>
      <c r="X555" t="s">
        <v>8</v>
      </c>
      <c r="Y555">
        <v>24.007428569999998</v>
      </c>
      <c r="Z555">
        <v>50.417803569999997</v>
      </c>
      <c r="AA555">
        <v>271.58803569999998</v>
      </c>
      <c r="AB555">
        <v>124.8712857</v>
      </c>
      <c r="AC555">
        <v>39.08114286</v>
      </c>
      <c r="AD555">
        <v>25.140625</v>
      </c>
      <c r="AE555">
        <v>23.842803570000001</v>
      </c>
      <c r="AF555">
        <v>27.012803569999999</v>
      </c>
      <c r="AG555">
        <v>44.146767859999997</v>
      </c>
      <c r="AH555">
        <v>43.169750000000001</v>
      </c>
      <c r="AI555">
        <v>23.646392859999999</v>
      </c>
      <c r="AJ555">
        <v>61.430107139999997</v>
      </c>
      <c r="AK555">
        <v>227.5378571</v>
      </c>
      <c r="AL555">
        <v>926.81535710000003</v>
      </c>
      <c r="AM555">
        <v>5707.9857140000004</v>
      </c>
      <c r="AN555">
        <v>8390.65</v>
      </c>
      <c r="AO555">
        <v>771.53750000000002</v>
      </c>
      <c r="AP555">
        <v>82.113874999999993</v>
      </c>
      <c r="AQ555" s="2">
        <v>0.56024305555555554</v>
      </c>
      <c r="AR555" t="s">
        <v>9</v>
      </c>
      <c r="AS555" t="s">
        <v>49</v>
      </c>
    </row>
    <row r="556" spans="1:45" x14ac:dyDescent="0.2">
      <c r="A556" t="s">
        <v>64</v>
      </c>
      <c r="B556" t="s">
        <v>6</v>
      </c>
      <c r="C556">
        <v>64</v>
      </c>
      <c r="D556">
        <v>250</v>
      </c>
      <c r="E556" t="s">
        <v>7</v>
      </c>
      <c r="F556">
        <v>172</v>
      </c>
      <c r="G556">
        <v>690</v>
      </c>
      <c r="H556">
        <v>4466</v>
      </c>
      <c r="I556">
        <v>6867</v>
      </c>
      <c r="J556">
        <v>703</v>
      </c>
      <c r="K556">
        <v>88</v>
      </c>
      <c r="L556">
        <v>40</v>
      </c>
      <c r="M556">
        <v>47</v>
      </c>
      <c r="N556">
        <v>15</v>
      </c>
      <c r="O556">
        <v>96</v>
      </c>
      <c r="P556">
        <v>35</v>
      </c>
      <c r="Q556">
        <v>90</v>
      </c>
      <c r="R556">
        <v>221</v>
      </c>
      <c r="S556">
        <v>107</v>
      </c>
      <c r="T556">
        <v>30</v>
      </c>
      <c r="U556">
        <v>15</v>
      </c>
      <c r="V556">
        <v>31</v>
      </c>
      <c r="W556">
        <v>52</v>
      </c>
      <c r="X556" t="s">
        <v>8</v>
      </c>
      <c r="Y556">
        <v>24.007428569999998</v>
      </c>
      <c r="Z556">
        <v>50.4178</v>
      </c>
      <c r="AA556">
        <v>274.38157139999998</v>
      </c>
      <c r="AB556">
        <v>125.7527286</v>
      </c>
      <c r="AC556">
        <v>39.081128569999997</v>
      </c>
      <c r="AD556">
        <v>25.140628570000001</v>
      </c>
      <c r="AE556">
        <v>23.8428</v>
      </c>
      <c r="AF556">
        <v>26.72845714</v>
      </c>
      <c r="AG556">
        <v>47.089885709999997</v>
      </c>
      <c r="AH556">
        <v>43.169742859999999</v>
      </c>
      <c r="AI556">
        <v>23.457228570000002</v>
      </c>
      <c r="AJ556">
        <v>62.329085710000001</v>
      </c>
      <c r="AK556">
        <v>228.53442860000001</v>
      </c>
      <c r="AL556">
        <v>928.49728570000002</v>
      </c>
      <c r="AM556">
        <v>5699.69</v>
      </c>
      <c r="AN556">
        <v>8388.5128569999997</v>
      </c>
      <c r="AO556">
        <v>772.08657140000003</v>
      </c>
      <c r="AP556">
        <v>82.583085710000006</v>
      </c>
      <c r="AQ556" s="2">
        <v>0.56027777777777776</v>
      </c>
      <c r="AR556" t="s">
        <v>9</v>
      </c>
      <c r="AS556" t="s">
        <v>49</v>
      </c>
    </row>
    <row r="557" spans="1:45" x14ac:dyDescent="0.2">
      <c r="A557" t="s">
        <v>64</v>
      </c>
      <c r="B557" t="s">
        <v>6</v>
      </c>
      <c r="C557">
        <v>64</v>
      </c>
      <c r="D557">
        <v>150</v>
      </c>
      <c r="E557" t="s">
        <v>7</v>
      </c>
      <c r="F557">
        <v>128</v>
      </c>
      <c r="G557">
        <v>473</v>
      </c>
      <c r="H557">
        <v>308</v>
      </c>
      <c r="I557">
        <v>1183</v>
      </c>
      <c r="J557">
        <v>6795</v>
      </c>
      <c r="K557">
        <v>2272</v>
      </c>
      <c r="L557">
        <v>67</v>
      </c>
      <c r="M557">
        <v>24</v>
      </c>
      <c r="N557">
        <v>8</v>
      </c>
      <c r="O557">
        <v>15</v>
      </c>
      <c r="P557">
        <v>9</v>
      </c>
      <c r="Q557">
        <v>20</v>
      </c>
      <c r="R557">
        <v>62</v>
      </c>
      <c r="S557">
        <v>30</v>
      </c>
      <c r="T557">
        <v>11</v>
      </c>
      <c r="U557">
        <v>7</v>
      </c>
      <c r="V557">
        <v>14</v>
      </c>
      <c r="W557">
        <v>15</v>
      </c>
      <c r="X557" t="s">
        <v>8</v>
      </c>
      <c r="Y557">
        <v>21.339938100000001</v>
      </c>
      <c r="Z557">
        <v>21.607628569999999</v>
      </c>
      <c r="AA557">
        <v>128.29302379999999</v>
      </c>
      <c r="AB557">
        <v>58.762952380000002</v>
      </c>
      <c r="AC557">
        <v>23.882928570000001</v>
      </c>
      <c r="AD557">
        <v>19.553821429999999</v>
      </c>
      <c r="AE557">
        <v>66.561166670000006</v>
      </c>
      <c r="AF557">
        <v>22.747626189999998</v>
      </c>
      <c r="AG557">
        <v>12.262990479999999</v>
      </c>
      <c r="AH557">
        <v>15.98879286</v>
      </c>
      <c r="AI557">
        <v>17.655973809999999</v>
      </c>
      <c r="AJ557">
        <v>29.965904760000001</v>
      </c>
      <c r="AK557">
        <v>283.45357139999999</v>
      </c>
      <c r="AL557">
        <v>1060.8192859999999</v>
      </c>
      <c r="AM557">
        <v>655.13666669999998</v>
      </c>
      <c r="AN557">
        <v>2408.52619</v>
      </c>
      <c r="AO557">
        <v>12437.952380000001</v>
      </c>
      <c r="AP557">
        <v>3553.5761900000002</v>
      </c>
      <c r="AQ557" s="2">
        <v>0.56034722222222222</v>
      </c>
      <c r="AR557" t="s">
        <v>9</v>
      </c>
      <c r="AS557" t="s">
        <v>50</v>
      </c>
    </row>
    <row r="558" spans="1:45" x14ac:dyDescent="0.2">
      <c r="A558" t="s">
        <v>64</v>
      </c>
      <c r="B558" t="s">
        <v>6</v>
      </c>
      <c r="C558">
        <v>64</v>
      </c>
      <c r="D558">
        <v>200</v>
      </c>
      <c r="E558" t="s">
        <v>7</v>
      </c>
      <c r="F558">
        <v>169</v>
      </c>
      <c r="G558">
        <v>627</v>
      </c>
      <c r="H558">
        <v>413</v>
      </c>
      <c r="I558">
        <v>1564</v>
      </c>
      <c r="J558">
        <v>8989</v>
      </c>
      <c r="K558">
        <v>3025</v>
      </c>
      <c r="L558">
        <v>89</v>
      </c>
      <c r="M558">
        <v>32</v>
      </c>
      <c r="N558">
        <v>11</v>
      </c>
      <c r="O558">
        <v>20</v>
      </c>
      <c r="P558">
        <v>0</v>
      </c>
      <c r="Q558">
        <v>26</v>
      </c>
      <c r="R558">
        <v>82</v>
      </c>
      <c r="S558">
        <v>40</v>
      </c>
      <c r="T558">
        <v>15</v>
      </c>
      <c r="U558">
        <v>10</v>
      </c>
      <c r="V558">
        <v>18</v>
      </c>
      <c r="W558">
        <v>20</v>
      </c>
      <c r="X558" t="s">
        <v>8</v>
      </c>
      <c r="Y558">
        <v>22.006803569999999</v>
      </c>
      <c r="Z558">
        <v>0</v>
      </c>
      <c r="AA558">
        <v>127.2583929</v>
      </c>
      <c r="AB558">
        <v>58.76294643</v>
      </c>
      <c r="AC558">
        <v>24.425714289999998</v>
      </c>
      <c r="AD558">
        <v>20.950517860000001</v>
      </c>
      <c r="AE558">
        <v>66.31280357</v>
      </c>
      <c r="AF558">
        <v>22.747624999999999</v>
      </c>
      <c r="AG558">
        <v>12.26299107</v>
      </c>
      <c r="AH558">
        <v>15.58907321</v>
      </c>
      <c r="AI558">
        <v>17.025403570000002</v>
      </c>
      <c r="AJ558">
        <v>29.965910709999999</v>
      </c>
      <c r="AK558">
        <v>280.6855357</v>
      </c>
      <c r="AL558">
        <v>1054.6517859999999</v>
      </c>
      <c r="AM558">
        <v>658.85910709999996</v>
      </c>
      <c r="AN558">
        <v>2388.1660710000001</v>
      </c>
      <c r="AO558">
        <v>12340.48036</v>
      </c>
      <c r="AP558">
        <v>3548.4928570000002</v>
      </c>
      <c r="AQ558" s="2">
        <v>0.56038194444444445</v>
      </c>
      <c r="AR558" t="s">
        <v>9</v>
      </c>
      <c r="AS558" t="s">
        <v>50</v>
      </c>
    </row>
    <row r="559" spans="1:45" x14ac:dyDescent="0.2">
      <c r="A559" t="s">
        <v>64</v>
      </c>
      <c r="B559" t="s">
        <v>6</v>
      </c>
      <c r="C559">
        <v>64</v>
      </c>
      <c r="D559">
        <v>250</v>
      </c>
      <c r="E559" t="s">
        <v>7</v>
      </c>
      <c r="F559">
        <v>210</v>
      </c>
      <c r="G559">
        <v>782</v>
      </c>
      <c r="H559">
        <v>517</v>
      </c>
      <c r="I559">
        <v>1948</v>
      </c>
      <c r="J559">
        <v>11224</v>
      </c>
      <c r="K559">
        <v>3785</v>
      </c>
      <c r="L559">
        <v>111</v>
      </c>
      <c r="M559">
        <v>40</v>
      </c>
      <c r="N559">
        <v>13</v>
      </c>
      <c r="O559">
        <v>25</v>
      </c>
      <c r="P559">
        <v>15</v>
      </c>
      <c r="Q559">
        <v>32</v>
      </c>
      <c r="R559">
        <v>103</v>
      </c>
      <c r="S559">
        <v>51</v>
      </c>
      <c r="T559">
        <v>18</v>
      </c>
      <c r="U559">
        <v>12</v>
      </c>
      <c r="V559">
        <v>23</v>
      </c>
      <c r="W559">
        <v>25</v>
      </c>
      <c r="X559" t="s">
        <v>8</v>
      </c>
      <c r="Y559">
        <v>20.806442860000001</v>
      </c>
      <c r="Z559">
        <v>21.607628569999999</v>
      </c>
      <c r="AA559">
        <v>127.8791714</v>
      </c>
      <c r="AB559">
        <v>59.938214289999998</v>
      </c>
      <c r="AC559">
        <v>23.448685709999999</v>
      </c>
      <c r="AD559">
        <v>20.112500000000001</v>
      </c>
      <c r="AE559">
        <v>66.163771429999997</v>
      </c>
      <c r="AF559">
        <v>22.74762857</v>
      </c>
      <c r="AG559">
        <v>12.26299143</v>
      </c>
      <c r="AH559">
        <v>15.34924286</v>
      </c>
      <c r="AI559">
        <v>17.403742860000001</v>
      </c>
      <c r="AJ559">
        <v>29.965914290000001</v>
      </c>
      <c r="AK559">
        <v>279.02457140000001</v>
      </c>
      <c r="AL559">
        <v>1052.296857</v>
      </c>
      <c r="AM559">
        <v>659.81628569999998</v>
      </c>
      <c r="AN559">
        <v>2379.615714</v>
      </c>
      <c r="AO559">
        <v>12327.02714</v>
      </c>
      <c r="AP559">
        <v>3552.0114290000001</v>
      </c>
      <c r="AQ559" s="2">
        <v>0.56041666666666667</v>
      </c>
      <c r="AR559" t="s">
        <v>9</v>
      </c>
      <c r="AS559" t="s">
        <v>50</v>
      </c>
    </row>
    <row r="560" spans="1:45" x14ac:dyDescent="0.2">
      <c r="A560" t="s">
        <v>64</v>
      </c>
      <c r="B560" t="s">
        <v>6</v>
      </c>
      <c r="C560">
        <v>64</v>
      </c>
      <c r="D560">
        <v>150</v>
      </c>
      <c r="E560" t="s">
        <v>7</v>
      </c>
      <c r="F560">
        <v>7</v>
      </c>
      <c r="G560">
        <v>10</v>
      </c>
      <c r="H560">
        <v>10</v>
      </c>
      <c r="I560">
        <v>20</v>
      </c>
      <c r="J560">
        <v>217</v>
      </c>
      <c r="K560">
        <v>429</v>
      </c>
      <c r="L560">
        <v>106</v>
      </c>
      <c r="M560">
        <v>29</v>
      </c>
      <c r="N560">
        <v>8</v>
      </c>
      <c r="O560">
        <v>11</v>
      </c>
      <c r="P560">
        <v>12</v>
      </c>
      <c r="Q560">
        <v>14</v>
      </c>
      <c r="R560">
        <v>24</v>
      </c>
      <c r="S560">
        <v>28</v>
      </c>
      <c r="T560">
        <v>10</v>
      </c>
      <c r="U560">
        <v>8</v>
      </c>
      <c r="V560">
        <v>11</v>
      </c>
      <c r="W560">
        <v>4</v>
      </c>
      <c r="X560" t="s">
        <v>8</v>
      </c>
      <c r="Y560">
        <v>21.339938100000001</v>
      </c>
      <c r="Z560">
        <v>28.810166670000001</v>
      </c>
      <c r="AA560">
        <v>49.661809519999998</v>
      </c>
      <c r="AB560">
        <v>54.845428570000003</v>
      </c>
      <c r="AC560">
        <v>21.711742860000001</v>
      </c>
      <c r="AD560">
        <v>22.347223809999999</v>
      </c>
      <c r="AE560">
        <v>105.30571430000001</v>
      </c>
      <c r="AF560">
        <v>27.486714289999998</v>
      </c>
      <c r="AG560">
        <v>8.992859524</v>
      </c>
      <c r="AH560">
        <v>11.192154759999999</v>
      </c>
      <c r="AI560">
        <v>13.87255238</v>
      </c>
      <c r="AJ560">
        <v>7.9909095240000001</v>
      </c>
      <c r="AK560">
        <v>15.501369049999999</v>
      </c>
      <c r="AL560">
        <v>22.427471430000001</v>
      </c>
      <c r="AM560">
        <v>21.270673810000002</v>
      </c>
      <c r="AN560">
        <v>40.718952379999998</v>
      </c>
      <c r="AO560">
        <v>397.20904760000002</v>
      </c>
      <c r="AP560">
        <v>670.987619</v>
      </c>
      <c r="AQ560" s="2">
        <v>0.56048611111111113</v>
      </c>
      <c r="AR560" t="s">
        <v>9</v>
      </c>
      <c r="AS560" t="s">
        <v>51</v>
      </c>
    </row>
    <row r="561" spans="1:45" x14ac:dyDescent="0.2">
      <c r="A561" t="s">
        <v>64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10</v>
      </c>
      <c r="H561">
        <v>13</v>
      </c>
      <c r="I561">
        <v>14</v>
      </c>
      <c r="J561">
        <v>213</v>
      </c>
      <c r="K561">
        <v>320</v>
      </c>
      <c r="L561">
        <v>88</v>
      </c>
      <c r="M561">
        <v>28</v>
      </c>
      <c r="N561">
        <v>9</v>
      </c>
      <c r="O561">
        <v>9</v>
      </c>
      <c r="P561">
        <v>20</v>
      </c>
      <c r="Q561">
        <v>13</v>
      </c>
      <c r="R561">
        <v>21</v>
      </c>
      <c r="S561">
        <v>24</v>
      </c>
      <c r="T561">
        <v>13</v>
      </c>
      <c r="U561">
        <v>9</v>
      </c>
      <c r="V561">
        <v>14</v>
      </c>
      <c r="W561">
        <v>5</v>
      </c>
      <c r="X561" t="s">
        <v>8</v>
      </c>
      <c r="Y561">
        <v>18.00557143</v>
      </c>
      <c r="Z561">
        <v>36.012714289999998</v>
      </c>
      <c r="AA561">
        <v>32.590571429999997</v>
      </c>
      <c r="AB561">
        <v>35.257767860000001</v>
      </c>
      <c r="AC561">
        <v>21.168946429999998</v>
      </c>
      <c r="AD561">
        <v>18.85546429</v>
      </c>
      <c r="AE561">
        <v>65.567714289999998</v>
      </c>
      <c r="AF561">
        <v>19.904178569999999</v>
      </c>
      <c r="AG561">
        <v>5.5183464290000002</v>
      </c>
      <c r="AH561">
        <v>7.7945374999999997</v>
      </c>
      <c r="AI561">
        <v>13.241980359999999</v>
      </c>
      <c r="AJ561">
        <v>7.4914767859999998</v>
      </c>
      <c r="AK561">
        <v>13.286887500000001</v>
      </c>
      <c r="AL561">
        <v>16.820603569999999</v>
      </c>
      <c r="AM561">
        <v>20.738910709999999</v>
      </c>
      <c r="AN561">
        <v>21.377446429999999</v>
      </c>
      <c r="AO561">
        <v>292.41553570000002</v>
      </c>
      <c r="AP561">
        <v>375.37767860000002</v>
      </c>
      <c r="AQ561" s="2">
        <v>0.56052083333333336</v>
      </c>
      <c r="AR561" t="s">
        <v>9</v>
      </c>
      <c r="AS561" t="s">
        <v>51</v>
      </c>
    </row>
    <row r="562" spans="1:45" x14ac:dyDescent="0.2">
      <c r="A562" t="s">
        <v>64</v>
      </c>
      <c r="B562" t="s">
        <v>6</v>
      </c>
      <c r="C562">
        <v>64</v>
      </c>
      <c r="D562">
        <v>250</v>
      </c>
      <c r="E562" t="s">
        <v>7</v>
      </c>
      <c r="F562">
        <v>10</v>
      </c>
      <c r="G562">
        <v>13</v>
      </c>
      <c r="H562">
        <v>14</v>
      </c>
      <c r="I562">
        <v>16</v>
      </c>
      <c r="J562">
        <v>137</v>
      </c>
      <c r="K562">
        <v>376</v>
      </c>
      <c r="L562">
        <v>104</v>
      </c>
      <c r="M562">
        <v>33</v>
      </c>
      <c r="N562">
        <v>12</v>
      </c>
      <c r="O562">
        <v>15</v>
      </c>
      <c r="P562">
        <v>0</v>
      </c>
      <c r="Q562">
        <v>16</v>
      </c>
      <c r="R562">
        <v>26</v>
      </c>
      <c r="S562">
        <v>29</v>
      </c>
      <c r="T562">
        <v>14</v>
      </c>
      <c r="U562">
        <v>11</v>
      </c>
      <c r="V562">
        <v>16</v>
      </c>
      <c r="W562">
        <v>6</v>
      </c>
      <c r="X562" t="s">
        <v>8</v>
      </c>
      <c r="Y562">
        <v>19.20594286</v>
      </c>
      <c r="Z562">
        <v>0</v>
      </c>
      <c r="AA562">
        <v>32.280185709999998</v>
      </c>
      <c r="AB562">
        <v>34.082514289999999</v>
      </c>
      <c r="AC562">
        <v>18.237857139999999</v>
      </c>
      <c r="AD562">
        <v>18.436457140000002</v>
      </c>
      <c r="AE562">
        <v>61.99128571</v>
      </c>
      <c r="AF562">
        <v>18.766785710000001</v>
      </c>
      <c r="AG562">
        <v>7.3577942859999999</v>
      </c>
      <c r="AH562">
        <v>7.67462</v>
      </c>
      <c r="AI562">
        <v>12.106954289999999</v>
      </c>
      <c r="AJ562">
        <v>7.1918185709999998</v>
      </c>
      <c r="AK562">
        <v>13.286887139999999</v>
      </c>
      <c r="AL562">
        <v>17.493428569999999</v>
      </c>
      <c r="AM562">
        <v>17.867371429999999</v>
      </c>
      <c r="AN562">
        <v>19.545100000000001</v>
      </c>
      <c r="AO562">
        <v>150.46357140000001</v>
      </c>
      <c r="AP562">
        <v>352.85500000000002</v>
      </c>
      <c r="AQ562" s="2">
        <v>0.56055555555555558</v>
      </c>
      <c r="AR562" t="s">
        <v>9</v>
      </c>
      <c r="AS562" t="s">
        <v>51</v>
      </c>
    </row>
    <row r="563" spans="1:45" x14ac:dyDescent="0.2">
      <c r="A563" t="s">
        <v>64</v>
      </c>
      <c r="B563" t="s">
        <v>6</v>
      </c>
      <c r="C563">
        <v>64</v>
      </c>
      <c r="D563">
        <v>150</v>
      </c>
      <c r="E563" t="s">
        <v>7</v>
      </c>
      <c r="F563">
        <v>13</v>
      </c>
      <c r="G563">
        <v>10</v>
      </c>
      <c r="H563">
        <v>26</v>
      </c>
      <c r="I563">
        <v>17</v>
      </c>
      <c r="J563">
        <v>13</v>
      </c>
      <c r="K563">
        <v>9</v>
      </c>
      <c r="L563">
        <v>16</v>
      </c>
      <c r="M563">
        <v>33</v>
      </c>
      <c r="N563">
        <v>101</v>
      </c>
      <c r="O563">
        <v>2502</v>
      </c>
      <c r="P563">
        <v>10</v>
      </c>
      <c r="Q563">
        <v>16</v>
      </c>
      <c r="R563">
        <v>25</v>
      </c>
      <c r="S563">
        <v>18</v>
      </c>
      <c r="T563">
        <v>17</v>
      </c>
      <c r="U563">
        <v>16</v>
      </c>
      <c r="V563">
        <v>34</v>
      </c>
      <c r="W563">
        <v>19</v>
      </c>
      <c r="X563" t="s">
        <v>8</v>
      </c>
      <c r="Y563">
        <v>269.41666670000001</v>
      </c>
      <c r="Z563">
        <v>24.00847619</v>
      </c>
      <c r="AA563">
        <v>51.731047619999998</v>
      </c>
      <c r="AB563">
        <v>35.257761899999998</v>
      </c>
      <c r="AC563">
        <v>36.90995238</v>
      </c>
      <c r="AD563">
        <v>44.694452380000001</v>
      </c>
      <c r="AE563">
        <v>15.895202380000001</v>
      </c>
      <c r="AF563">
        <v>31.27797619</v>
      </c>
      <c r="AG563">
        <v>2045.466905</v>
      </c>
      <c r="AH563">
        <v>12.791033329999999</v>
      </c>
      <c r="AI563">
        <v>42.878785710000002</v>
      </c>
      <c r="AJ563">
        <v>37.95680952</v>
      </c>
      <c r="AK563">
        <v>28.788261899999998</v>
      </c>
      <c r="AL563">
        <v>22.427471430000001</v>
      </c>
      <c r="AM563">
        <v>55.303738099999997</v>
      </c>
      <c r="AN563">
        <v>34.611119049999999</v>
      </c>
      <c r="AO563">
        <v>23.795935709999998</v>
      </c>
      <c r="AP563">
        <v>14.0766619</v>
      </c>
      <c r="AQ563" s="2">
        <v>0.56062500000000004</v>
      </c>
      <c r="AR563" t="s">
        <v>9</v>
      </c>
      <c r="AS563" t="s">
        <v>52</v>
      </c>
    </row>
    <row r="564" spans="1:45" x14ac:dyDescent="0.2">
      <c r="A564" t="s">
        <v>64</v>
      </c>
      <c r="B564" t="s">
        <v>6</v>
      </c>
      <c r="C564">
        <v>64</v>
      </c>
      <c r="D564">
        <v>200</v>
      </c>
      <c r="E564" t="s">
        <v>7</v>
      </c>
      <c r="F564">
        <v>17</v>
      </c>
      <c r="G564">
        <v>13</v>
      </c>
      <c r="H564">
        <v>14</v>
      </c>
      <c r="I564">
        <v>22</v>
      </c>
      <c r="J564">
        <v>17</v>
      </c>
      <c r="K564">
        <v>12</v>
      </c>
      <c r="L564">
        <v>21</v>
      </c>
      <c r="M564">
        <v>43</v>
      </c>
      <c r="N564">
        <v>133</v>
      </c>
      <c r="O564">
        <v>3403</v>
      </c>
      <c r="P564">
        <v>13</v>
      </c>
      <c r="Q564">
        <v>21</v>
      </c>
      <c r="R564">
        <v>33</v>
      </c>
      <c r="S564">
        <v>24</v>
      </c>
      <c r="T564">
        <v>23</v>
      </c>
      <c r="U564">
        <v>22</v>
      </c>
      <c r="V564">
        <v>46</v>
      </c>
      <c r="W564">
        <v>25</v>
      </c>
      <c r="X564" t="s">
        <v>8</v>
      </c>
      <c r="Y564">
        <v>266.08232140000001</v>
      </c>
      <c r="Z564">
        <v>23.408267859999999</v>
      </c>
      <c r="AA564">
        <v>51.213749999999997</v>
      </c>
      <c r="AB564">
        <v>35.257767860000001</v>
      </c>
      <c r="AC564">
        <v>37.452750000000002</v>
      </c>
      <c r="AD564">
        <v>46.091142859999998</v>
      </c>
      <c r="AE564">
        <v>15.646839290000001</v>
      </c>
      <c r="AF564">
        <v>30.567125000000001</v>
      </c>
      <c r="AG564">
        <v>2086.5482139999999</v>
      </c>
      <c r="AH564">
        <v>12.591175</v>
      </c>
      <c r="AI564">
        <v>43.509374999999999</v>
      </c>
      <c r="AJ564">
        <v>37.457392859999999</v>
      </c>
      <c r="AK564">
        <v>28.234642860000001</v>
      </c>
      <c r="AL564">
        <v>21.866785709999998</v>
      </c>
      <c r="AM564">
        <v>22.334214289999998</v>
      </c>
      <c r="AN564">
        <v>33.59314286</v>
      </c>
      <c r="AO564">
        <v>23.338321430000001</v>
      </c>
      <c r="AP564">
        <v>14.076662499999999</v>
      </c>
      <c r="AQ564" s="2">
        <v>0.56065972222222216</v>
      </c>
      <c r="AR564" t="s">
        <v>9</v>
      </c>
      <c r="AS564" t="s">
        <v>52</v>
      </c>
    </row>
    <row r="565" spans="1:45" x14ac:dyDescent="0.2">
      <c r="A565" t="s">
        <v>64</v>
      </c>
      <c r="B565" t="s">
        <v>6</v>
      </c>
      <c r="C565">
        <v>64</v>
      </c>
      <c r="D565">
        <v>250</v>
      </c>
      <c r="E565" t="s">
        <v>7</v>
      </c>
      <c r="F565">
        <v>22</v>
      </c>
      <c r="G565">
        <v>17</v>
      </c>
      <c r="H565">
        <v>18</v>
      </c>
      <c r="I565">
        <v>28</v>
      </c>
      <c r="J565">
        <v>22</v>
      </c>
      <c r="K565">
        <v>15</v>
      </c>
      <c r="L565">
        <v>27</v>
      </c>
      <c r="M565">
        <v>55</v>
      </c>
      <c r="N565">
        <v>165</v>
      </c>
      <c r="O565">
        <v>4249</v>
      </c>
      <c r="P565">
        <v>17</v>
      </c>
      <c r="Q565">
        <v>27</v>
      </c>
      <c r="R565">
        <v>42</v>
      </c>
      <c r="S565">
        <v>30</v>
      </c>
      <c r="T565">
        <v>28</v>
      </c>
      <c r="U565">
        <v>28</v>
      </c>
      <c r="V565">
        <v>57</v>
      </c>
      <c r="W565">
        <v>32</v>
      </c>
      <c r="X565" t="s">
        <v>8</v>
      </c>
      <c r="Y565">
        <v>264.08171429999999</v>
      </c>
      <c r="Z565">
        <v>24.488642859999999</v>
      </c>
      <c r="AA565">
        <v>52.1449</v>
      </c>
      <c r="AB565">
        <v>35.257771429999998</v>
      </c>
      <c r="AC565">
        <v>36.475728570000001</v>
      </c>
      <c r="AD565">
        <v>46.929171429999997</v>
      </c>
      <c r="AE565">
        <v>16.093885709999999</v>
      </c>
      <c r="AF565">
        <v>31.277985709999999</v>
      </c>
      <c r="AG565">
        <v>2084.2185709999999</v>
      </c>
      <c r="AH565">
        <v>12.950921429999999</v>
      </c>
      <c r="AI565">
        <v>43.131028569999998</v>
      </c>
      <c r="AJ565">
        <v>38.35635714</v>
      </c>
      <c r="AK565">
        <v>29.231142859999999</v>
      </c>
      <c r="AL565">
        <v>22.876014290000001</v>
      </c>
      <c r="AM565">
        <v>22.972328569999998</v>
      </c>
      <c r="AN565">
        <v>34.203928570000002</v>
      </c>
      <c r="AO565">
        <v>24.16202857</v>
      </c>
      <c r="AP565">
        <v>14.07666143</v>
      </c>
      <c r="AQ565" s="2">
        <v>0.56070601851851853</v>
      </c>
      <c r="AR565" t="s">
        <v>9</v>
      </c>
      <c r="AS565" t="s">
        <v>52</v>
      </c>
    </row>
    <row r="566" spans="1:45" x14ac:dyDescent="0.2">
      <c r="A566" t="s">
        <v>64</v>
      </c>
      <c r="B566" t="s">
        <v>6</v>
      </c>
      <c r="C566">
        <v>64</v>
      </c>
      <c r="D566">
        <v>150</v>
      </c>
      <c r="E566" t="s">
        <v>7</v>
      </c>
      <c r="F566">
        <v>22</v>
      </c>
      <c r="G566">
        <v>22</v>
      </c>
      <c r="H566">
        <v>28</v>
      </c>
      <c r="I566">
        <v>21</v>
      </c>
      <c r="J566">
        <v>39</v>
      </c>
      <c r="K566">
        <v>34</v>
      </c>
      <c r="L566">
        <v>33</v>
      </c>
      <c r="M566">
        <v>68</v>
      </c>
      <c r="N566">
        <v>17</v>
      </c>
      <c r="O566">
        <v>20</v>
      </c>
      <c r="P566">
        <v>45</v>
      </c>
      <c r="Q566">
        <v>54</v>
      </c>
      <c r="R566">
        <v>20</v>
      </c>
      <c r="S566">
        <v>92</v>
      </c>
      <c r="T566">
        <v>863</v>
      </c>
      <c r="U566">
        <v>16719</v>
      </c>
      <c r="V566">
        <v>1171</v>
      </c>
      <c r="W566">
        <v>97</v>
      </c>
      <c r="X566" t="s">
        <v>8</v>
      </c>
      <c r="Y566">
        <v>45.347380950000002</v>
      </c>
      <c r="Z566">
        <v>108.0381429</v>
      </c>
      <c r="AA566">
        <v>41.384857140000001</v>
      </c>
      <c r="AB566">
        <v>180.20638099999999</v>
      </c>
      <c r="AC566">
        <v>1873.7230950000001</v>
      </c>
      <c r="AD566">
        <v>46702.904759999998</v>
      </c>
      <c r="AE566">
        <v>32.783857140000002</v>
      </c>
      <c r="AF566">
        <v>64.451619050000005</v>
      </c>
      <c r="AG566">
        <v>16.350654760000001</v>
      </c>
      <c r="AH566">
        <v>43.169738099999996</v>
      </c>
      <c r="AI566">
        <v>1476.79619</v>
      </c>
      <c r="AJ566">
        <v>193.7795476</v>
      </c>
      <c r="AK566">
        <v>48.718571429999997</v>
      </c>
      <c r="AL566">
        <v>49.34042857</v>
      </c>
      <c r="AM566">
        <v>59.557880949999998</v>
      </c>
      <c r="AN566">
        <v>42.754904760000002</v>
      </c>
      <c r="AO566">
        <v>71.387809520000005</v>
      </c>
      <c r="AP566">
        <v>53.1785</v>
      </c>
      <c r="AQ566" s="2">
        <v>0.56077546296296299</v>
      </c>
      <c r="AR566" t="s">
        <v>9</v>
      </c>
      <c r="AS566" t="s">
        <v>53</v>
      </c>
    </row>
    <row r="567" spans="1:45" x14ac:dyDescent="0.2">
      <c r="A567" t="s">
        <v>64</v>
      </c>
      <c r="B567" t="s">
        <v>6</v>
      </c>
      <c r="C567">
        <v>64</v>
      </c>
      <c r="D567">
        <v>200</v>
      </c>
      <c r="E567" t="s">
        <v>7</v>
      </c>
      <c r="F567">
        <v>29</v>
      </c>
      <c r="G567">
        <v>29</v>
      </c>
      <c r="H567">
        <v>37</v>
      </c>
      <c r="I567">
        <v>28</v>
      </c>
      <c r="J567">
        <v>52</v>
      </c>
      <c r="K567">
        <v>46</v>
      </c>
      <c r="L567">
        <v>44</v>
      </c>
      <c r="M567">
        <v>91</v>
      </c>
      <c r="N567">
        <v>23</v>
      </c>
      <c r="O567">
        <v>24</v>
      </c>
      <c r="P567">
        <v>72</v>
      </c>
      <c r="Q567">
        <v>72</v>
      </c>
      <c r="R567">
        <v>27</v>
      </c>
      <c r="S567">
        <v>122</v>
      </c>
      <c r="T567">
        <v>1146</v>
      </c>
      <c r="U567">
        <v>22172</v>
      </c>
      <c r="V567">
        <v>1563</v>
      </c>
      <c r="W567">
        <v>129</v>
      </c>
      <c r="X567" t="s">
        <v>8</v>
      </c>
      <c r="Y567">
        <v>46.014249999999997</v>
      </c>
      <c r="Z567">
        <v>129.64576790000001</v>
      </c>
      <c r="AA567">
        <v>41.902160709999997</v>
      </c>
      <c r="AB567">
        <v>179.22696429999999</v>
      </c>
      <c r="AC567">
        <v>1866.125</v>
      </c>
      <c r="AD567">
        <v>46451.5</v>
      </c>
      <c r="AE567">
        <v>32.783857140000002</v>
      </c>
      <c r="AF567">
        <v>64.688553569999996</v>
      </c>
      <c r="AG567">
        <v>14.71558929</v>
      </c>
      <c r="AH567">
        <v>43.169750000000001</v>
      </c>
      <c r="AI567">
        <v>1478.3726790000001</v>
      </c>
      <c r="AJ567">
        <v>193.28</v>
      </c>
      <c r="AK567">
        <v>48.16496429</v>
      </c>
      <c r="AL567">
        <v>48.77975</v>
      </c>
      <c r="AM567">
        <v>59.026125</v>
      </c>
      <c r="AN567">
        <v>42.754910709999997</v>
      </c>
      <c r="AO567">
        <v>71.387803570000003</v>
      </c>
      <c r="AP567">
        <v>53.960535710000002</v>
      </c>
      <c r="AQ567" s="2">
        <v>0.56081018518518522</v>
      </c>
      <c r="AR567" t="s">
        <v>9</v>
      </c>
      <c r="AS567" t="s">
        <v>53</v>
      </c>
    </row>
    <row r="568" spans="1:45" x14ac:dyDescent="0.2">
      <c r="A568" t="s">
        <v>64</v>
      </c>
      <c r="B568" t="s">
        <v>6</v>
      </c>
      <c r="C568">
        <v>64</v>
      </c>
      <c r="D568">
        <v>250</v>
      </c>
      <c r="E568" t="s">
        <v>7</v>
      </c>
      <c r="F568">
        <v>36</v>
      </c>
      <c r="G568">
        <v>37</v>
      </c>
      <c r="H568">
        <v>47</v>
      </c>
      <c r="I568">
        <v>35</v>
      </c>
      <c r="J568">
        <v>66</v>
      </c>
      <c r="K568">
        <v>58</v>
      </c>
      <c r="L568">
        <v>54</v>
      </c>
      <c r="M568">
        <v>113</v>
      </c>
      <c r="N568">
        <v>29</v>
      </c>
      <c r="O568">
        <v>34</v>
      </c>
      <c r="P568">
        <v>90</v>
      </c>
      <c r="Q568">
        <v>90</v>
      </c>
      <c r="R568">
        <v>34</v>
      </c>
      <c r="S568">
        <v>152</v>
      </c>
      <c r="T568">
        <v>1428</v>
      </c>
      <c r="U568">
        <v>27630</v>
      </c>
      <c r="V568">
        <v>1956</v>
      </c>
      <c r="W568">
        <v>162</v>
      </c>
      <c r="X568" t="s">
        <v>8</v>
      </c>
      <c r="Y568">
        <v>46.414371430000003</v>
      </c>
      <c r="Z568">
        <v>129.6457714</v>
      </c>
      <c r="AA568">
        <v>42.212542859999999</v>
      </c>
      <c r="AB568">
        <v>178.6394286</v>
      </c>
      <c r="AC568">
        <v>1860.2614289999999</v>
      </c>
      <c r="AD568">
        <v>46309.028570000002</v>
      </c>
      <c r="AE568">
        <v>32.18778571</v>
      </c>
      <c r="AF568">
        <v>64.262042859999994</v>
      </c>
      <c r="AG568">
        <v>16.67767143</v>
      </c>
      <c r="AH568">
        <v>43.169742859999999</v>
      </c>
      <c r="AI568">
        <v>1480.0757140000001</v>
      </c>
      <c r="AJ568">
        <v>194.17914289999999</v>
      </c>
      <c r="AK568">
        <v>47.832799999999999</v>
      </c>
      <c r="AL568">
        <v>49.788985709999999</v>
      </c>
      <c r="AM568">
        <v>59.9833</v>
      </c>
      <c r="AN568">
        <v>42.754899999999999</v>
      </c>
      <c r="AO568">
        <v>72.486085709999998</v>
      </c>
      <c r="AP568">
        <v>54.42975714</v>
      </c>
      <c r="AQ568" s="2">
        <v>0.56085648148148148</v>
      </c>
      <c r="AR568" t="s">
        <v>9</v>
      </c>
      <c r="AS568" t="s">
        <v>53</v>
      </c>
    </row>
    <row r="569" spans="1:45" x14ac:dyDescent="0.2">
      <c r="A569" t="s">
        <v>64</v>
      </c>
      <c r="B569" t="s">
        <v>6</v>
      </c>
      <c r="C569">
        <v>64</v>
      </c>
      <c r="D569">
        <v>150</v>
      </c>
      <c r="E569" t="s">
        <v>7</v>
      </c>
      <c r="F569">
        <v>91</v>
      </c>
      <c r="G569">
        <v>210</v>
      </c>
      <c r="H569">
        <v>302</v>
      </c>
      <c r="I569">
        <v>63</v>
      </c>
      <c r="J569">
        <v>111</v>
      </c>
      <c r="K569">
        <v>120</v>
      </c>
      <c r="L569">
        <v>30</v>
      </c>
      <c r="M569">
        <v>69</v>
      </c>
      <c r="N569">
        <v>15</v>
      </c>
      <c r="O569">
        <v>26</v>
      </c>
      <c r="P569">
        <v>35</v>
      </c>
      <c r="Q569">
        <v>29</v>
      </c>
      <c r="R569">
        <v>77</v>
      </c>
      <c r="S569">
        <v>131</v>
      </c>
      <c r="T569">
        <v>23</v>
      </c>
      <c r="U569">
        <v>42</v>
      </c>
      <c r="V569">
        <v>453</v>
      </c>
      <c r="W569">
        <v>2048</v>
      </c>
      <c r="X569" t="s">
        <v>8</v>
      </c>
      <c r="Y569">
        <v>40.012380950000001</v>
      </c>
      <c r="Z569">
        <v>84.029666669999997</v>
      </c>
      <c r="AA569">
        <v>159.3316667</v>
      </c>
      <c r="AB569">
        <v>256.59833329999998</v>
      </c>
      <c r="AC569">
        <v>49.936999999999998</v>
      </c>
      <c r="AD569">
        <v>117.3229286</v>
      </c>
      <c r="AE569">
        <v>29.8035</v>
      </c>
      <c r="AF569">
        <v>65.399428569999998</v>
      </c>
      <c r="AG569">
        <v>21.25585238</v>
      </c>
      <c r="AH569">
        <v>23.18375</v>
      </c>
      <c r="AI569">
        <v>571.29690479999999</v>
      </c>
      <c r="AJ569">
        <v>4091.3452379999999</v>
      </c>
      <c r="AK569">
        <v>201.51778569999999</v>
      </c>
      <c r="AL569">
        <v>470.9769048</v>
      </c>
      <c r="AM569">
        <v>642.37428569999997</v>
      </c>
      <c r="AN569">
        <v>128.26471430000001</v>
      </c>
      <c r="AO569">
        <v>203.1806905</v>
      </c>
      <c r="AP569">
        <v>187.6888333</v>
      </c>
      <c r="AQ569" s="2">
        <v>0.56094907407407402</v>
      </c>
      <c r="AR569" t="s">
        <v>9</v>
      </c>
      <c r="AS569" t="s">
        <v>10</v>
      </c>
    </row>
    <row r="570" spans="1:45" x14ac:dyDescent="0.2">
      <c r="A570" t="s">
        <v>64</v>
      </c>
      <c r="B570" t="s">
        <v>6</v>
      </c>
      <c r="C570">
        <v>64</v>
      </c>
      <c r="D570">
        <v>200</v>
      </c>
      <c r="E570" t="s">
        <v>7</v>
      </c>
      <c r="F570">
        <v>121</v>
      </c>
      <c r="G570">
        <v>279</v>
      </c>
      <c r="H570">
        <v>403</v>
      </c>
      <c r="I570">
        <v>85</v>
      </c>
      <c r="J570">
        <v>148</v>
      </c>
      <c r="K570">
        <v>161</v>
      </c>
      <c r="L570">
        <v>39</v>
      </c>
      <c r="M570">
        <v>91</v>
      </c>
      <c r="N570">
        <v>20</v>
      </c>
      <c r="O570">
        <v>35</v>
      </c>
      <c r="P570">
        <v>47</v>
      </c>
      <c r="Q570">
        <v>39</v>
      </c>
      <c r="R570">
        <v>103</v>
      </c>
      <c r="S570">
        <v>174</v>
      </c>
      <c r="T570">
        <v>31</v>
      </c>
      <c r="U570">
        <v>56</v>
      </c>
      <c r="V570">
        <v>599</v>
      </c>
      <c r="W570">
        <v>2715</v>
      </c>
      <c r="X570" t="s">
        <v>8</v>
      </c>
      <c r="Y570">
        <v>40.012392859999999</v>
      </c>
      <c r="Z570">
        <v>84.629874999999998</v>
      </c>
      <c r="AA570">
        <v>159.84896430000001</v>
      </c>
      <c r="AB570">
        <v>255.6189286</v>
      </c>
      <c r="AC570">
        <v>50.479803570000001</v>
      </c>
      <c r="AD570">
        <v>117.3229286</v>
      </c>
      <c r="AE570">
        <v>29.05841071</v>
      </c>
      <c r="AF570">
        <v>64.688553569999996</v>
      </c>
      <c r="AG570">
        <v>21.460232139999999</v>
      </c>
      <c r="AH570">
        <v>23.383607139999999</v>
      </c>
      <c r="AI570">
        <v>566.56767860000002</v>
      </c>
      <c r="AJ570">
        <v>4067.8714289999998</v>
      </c>
      <c r="AK570">
        <v>200.96410710000001</v>
      </c>
      <c r="AL570">
        <v>469.29482139999999</v>
      </c>
      <c r="AM570">
        <v>642.90607139999997</v>
      </c>
      <c r="AN570">
        <v>129.79167860000001</v>
      </c>
      <c r="AO570">
        <v>203.18071430000001</v>
      </c>
      <c r="AP570">
        <v>188.86196430000001</v>
      </c>
      <c r="AQ570" s="2">
        <v>0.56098379629629636</v>
      </c>
      <c r="AR570" t="s">
        <v>9</v>
      </c>
      <c r="AS570" t="s">
        <v>10</v>
      </c>
    </row>
    <row r="571" spans="1:45" x14ac:dyDescent="0.2">
      <c r="A571" t="s">
        <v>64</v>
      </c>
      <c r="B571" t="s">
        <v>6</v>
      </c>
      <c r="C571">
        <v>64</v>
      </c>
      <c r="D571">
        <v>250</v>
      </c>
      <c r="E571" t="s">
        <v>7</v>
      </c>
      <c r="F571">
        <v>150</v>
      </c>
      <c r="G571">
        <v>348</v>
      </c>
      <c r="H571">
        <v>504</v>
      </c>
      <c r="I571">
        <v>104</v>
      </c>
      <c r="J571">
        <v>185</v>
      </c>
      <c r="K571">
        <v>199</v>
      </c>
      <c r="L571">
        <v>49</v>
      </c>
      <c r="M571">
        <v>114</v>
      </c>
      <c r="N571">
        <v>25</v>
      </c>
      <c r="O571">
        <v>43</v>
      </c>
      <c r="P571">
        <v>59</v>
      </c>
      <c r="Q571">
        <v>49</v>
      </c>
      <c r="R571">
        <v>129</v>
      </c>
      <c r="S571">
        <v>217</v>
      </c>
      <c r="T571">
        <v>39</v>
      </c>
      <c r="U571">
        <v>70</v>
      </c>
      <c r="V571">
        <v>746</v>
      </c>
      <c r="W571">
        <v>3376</v>
      </c>
      <c r="X571" t="s">
        <v>8</v>
      </c>
      <c r="Y571">
        <v>40.012385709999997</v>
      </c>
      <c r="Z571">
        <v>84.99</v>
      </c>
      <c r="AA571">
        <v>160.1592857</v>
      </c>
      <c r="AB571">
        <v>255.03114289999999</v>
      </c>
      <c r="AC571">
        <v>50.805471429999997</v>
      </c>
      <c r="AD571">
        <v>117.3229286</v>
      </c>
      <c r="AE571">
        <v>29.207428570000001</v>
      </c>
      <c r="AF571">
        <v>64.830728570000005</v>
      </c>
      <c r="AG571">
        <v>21.092342859999999</v>
      </c>
      <c r="AH571">
        <v>23.50352857</v>
      </c>
      <c r="AI571">
        <v>564.48671430000002</v>
      </c>
      <c r="AJ571">
        <v>4046.595714</v>
      </c>
      <c r="AK571">
        <v>199.3032857</v>
      </c>
      <c r="AL571">
        <v>468.28557139999998</v>
      </c>
      <c r="AM571">
        <v>643.22514290000004</v>
      </c>
      <c r="AN571">
        <v>127.0431571</v>
      </c>
      <c r="AO571">
        <v>203.18071430000001</v>
      </c>
      <c r="AP571">
        <v>186.75042859999999</v>
      </c>
      <c r="AQ571" s="2">
        <v>0.56101851851851847</v>
      </c>
      <c r="AR571" t="s">
        <v>9</v>
      </c>
      <c r="AS571" t="s">
        <v>10</v>
      </c>
    </row>
    <row r="572" spans="1:45" x14ac:dyDescent="0.2">
      <c r="A572" t="s">
        <v>64</v>
      </c>
      <c r="B572" t="s">
        <v>6</v>
      </c>
      <c r="C572">
        <v>64</v>
      </c>
      <c r="D572">
        <v>150</v>
      </c>
      <c r="E572" t="s">
        <v>7</v>
      </c>
      <c r="F572">
        <v>32</v>
      </c>
      <c r="G572">
        <v>161</v>
      </c>
      <c r="H572">
        <v>670</v>
      </c>
      <c r="I572">
        <v>150</v>
      </c>
      <c r="J572">
        <v>279</v>
      </c>
      <c r="K572">
        <v>623</v>
      </c>
      <c r="L572">
        <v>417</v>
      </c>
      <c r="M572">
        <v>404</v>
      </c>
      <c r="N572">
        <v>317</v>
      </c>
      <c r="O572">
        <v>186</v>
      </c>
      <c r="P572">
        <v>102</v>
      </c>
      <c r="Q572">
        <v>97</v>
      </c>
      <c r="R572">
        <v>133</v>
      </c>
      <c r="S572">
        <v>83</v>
      </c>
      <c r="T572">
        <v>42</v>
      </c>
      <c r="U572">
        <v>21</v>
      </c>
      <c r="V572">
        <v>22</v>
      </c>
      <c r="W572">
        <v>12</v>
      </c>
      <c r="X572" t="s">
        <v>8</v>
      </c>
      <c r="Y572">
        <v>845.59500000000003</v>
      </c>
      <c r="Z572">
        <v>244.88642859999999</v>
      </c>
      <c r="AA572">
        <v>275.20928570000001</v>
      </c>
      <c r="AB572">
        <v>162.57752379999999</v>
      </c>
      <c r="AC572">
        <v>91.189309519999995</v>
      </c>
      <c r="AD572">
        <v>58.66145238</v>
      </c>
      <c r="AE572">
        <v>414.26880949999997</v>
      </c>
      <c r="AF572">
        <v>382.91833329999997</v>
      </c>
      <c r="AG572">
        <v>152.06109520000001</v>
      </c>
      <c r="AH572">
        <v>77.545642860000001</v>
      </c>
      <c r="AI572">
        <v>27.745095240000001</v>
      </c>
      <c r="AJ572">
        <v>23.972738100000001</v>
      </c>
      <c r="AK572">
        <v>70.863404759999995</v>
      </c>
      <c r="AL572">
        <v>361.082381</v>
      </c>
      <c r="AM572">
        <v>1425.1352380000001</v>
      </c>
      <c r="AN572">
        <v>305.39214290000001</v>
      </c>
      <c r="AO572">
        <v>510.69738100000001</v>
      </c>
      <c r="AP572">
        <v>974.41785709999999</v>
      </c>
      <c r="AQ572" s="2">
        <v>0.5612152777777778</v>
      </c>
      <c r="AR572" t="s">
        <v>11</v>
      </c>
      <c r="AS572" t="s">
        <v>36</v>
      </c>
    </row>
    <row r="573" spans="1:45" x14ac:dyDescent="0.2">
      <c r="A573" t="s">
        <v>64</v>
      </c>
      <c r="B573" t="s">
        <v>6</v>
      </c>
      <c r="C573">
        <v>64</v>
      </c>
      <c r="D573">
        <v>200</v>
      </c>
      <c r="E573" t="s">
        <v>7</v>
      </c>
      <c r="F573">
        <v>43</v>
      </c>
      <c r="G573">
        <v>215</v>
      </c>
      <c r="H573">
        <v>895</v>
      </c>
      <c r="I573">
        <v>200</v>
      </c>
      <c r="J573">
        <v>372</v>
      </c>
      <c r="K573">
        <v>829</v>
      </c>
      <c r="L573">
        <v>556</v>
      </c>
      <c r="M573">
        <v>537</v>
      </c>
      <c r="N573">
        <v>422</v>
      </c>
      <c r="O573">
        <v>236</v>
      </c>
      <c r="P573">
        <v>138</v>
      </c>
      <c r="Q573">
        <v>130</v>
      </c>
      <c r="R573">
        <v>178</v>
      </c>
      <c r="S573">
        <v>111</v>
      </c>
      <c r="T573">
        <v>56</v>
      </c>
      <c r="U573">
        <v>27</v>
      </c>
      <c r="V573">
        <v>29</v>
      </c>
      <c r="W573">
        <v>16</v>
      </c>
      <c r="X573" t="s">
        <v>8</v>
      </c>
      <c r="Y573">
        <v>844.26125000000002</v>
      </c>
      <c r="Z573">
        <v>248.48767860000001</v>
      </c>
      <c r="AA573">
        <v>276.2439286</v>
      </c>
      <c r="AB573">
        <v>163.0671964</v>
      </c>
      <c r="AC573">
        <v>91.189321430000007</v>
      </c>
      <c r="AD573">
        <v>56.56641071</v>
      </c>
      <c r="AE573">
        <v>414.26875000000001</v>
      </c>
      <c r="AF573">
        <v>381.73357140000002</v>
      </c>
      <c r="AG573">
        <v>144.7033036</v>
      </c>
      <c r="AH573">
        <v>77.945357139999999</v>
      </c>
      <c r="AI573">
        <v>27.429821430000001</v>
      </c>
      <c r="AJ573">
        <v>23.972732140000002</v>
      </c>
      <c r="AK573">
        <v>71.417017860000001</v>
      </c>
      <c r="AL573">
        <v>361.64303569999998</v>
      </c>
      <c r="AM573">
        <v>1427.7939289999999</v>
      </c>
      <c r="AN573">
        <v>305.39214290000001</v>
      </c>
      <c r="AO573">
        <v>510.69732140000002</v>
      </c>
      <c r="AP573">
        <v>972.46285709999995</v>
      </c>
      <c r="AQ573" s="2">
        <v>0.56125000000000003</v>
      </c>
      <c r="AR573" t="s">
        <v>11</v>
      </c>
      <c r="AS573" t="s">
        <v>36</v>
      </c>
    </row>
    <row r="574" spans="1:45" x14ac:dyDescent="0.2">
      <c r="A574" t="s">
        <v>64</v>
      </c>
      <c r="B574" t="s">
        <v>6</v>
      </c>
      <c r="C574">
        <v>64</v>
      </c>
      <c r="D574">
        <v>250</v>
      </c>
      <c r="E574" t="s">
        <v>7</v>
      </c>
      <c r="F574">
        <v>54</v>
      </c>
      <c r="G574">
        <v>269</v>
      </c>
      <c r="H574">
        <v>1119</v>
      </c>
      <c r="I574">
        <v>251</v>
      </c>
      <c r="J574">
        <v>464</v>
      </c>
      <c r="K574">
        <v>1038</v>
      </c>
      <c r="L574">
        <v>696</v>
      </c>
      <c r="M574">
        <v>672</v>
      </c>
      <c r="N574">
        <v>528</v>
      </c>
      <c r="O574">
        <v>307</v>
      </c>
      <c r="P574">
        <v>155</v>
      </c>
      <c r="Q574">
        <v>162</v>
      </c>
      <c r="R574">
        <v>224</v>
      </c>
      <c r="S574">
        <v>141</v>
      </c>
      <c r="T574">
        <v>67</v>
      </c>
      <c r="U574">
        <v>35</v>
      </c>
      <c r="V574">
        <v>35</v>
      </c>
      <c r="W574">
        <v>20</v>
      </c>
      <c r="X574" t="s">
        <v>8</v>
      </c>
      <c r="Y574">
        <v>845.06157140000005</v>
      </c>
      <c r="Z574">
        <v>223.27885710000001</v>
      </c>
      <c r="AA574">
        <v>278.10614290000001</v>
      </c>
      <c r="AB574">
        <v>165.7115714</v>
      </c>
      <c r="AC574">
        <v>87.281199999999998</v>
      </c>
      <c r="AD574">
        <v>58.661457140000003</v>
      </c>
      <c r="AE574">
        <v>414.8647143</v>
      </c>
      <c r="AF574">
        <v>382.16014289999998</v>
      </c>
      <c r="AG574">
        <v>150.58957140000001</v>
      </c>
      <c r="AH574">
        <v>77.705528569999998</v>
      </c>
      <c r="AI574">
        <v>26.483957140000001</v>
      </c>
      <c r="AJ574">
        <v>23.972728570000001</v>
      </c>
      <c r="AK574">
        <v>71.749185710000006</v>
      </c>
      <c r="AL574">
        <v>361.97928569999999</v>
      </c>
      <c r="AM574">
        <v>1428.1130000000001</v>
      </c>
      <c r="AN574">
        <v>306.61371430000003</v>
      </c>
      <c r="AO574">
        <v>509.5991429</v>
      </c>
      <c r="AP574">
        <v>974.10500000000002</v>
      </c>
      <c r="AQ574" s="2">
        <v>0.56128472222222225</v>
      </c>
      <c r="AR574" t="s">
        <v>11</v>
      </c>
      <c r="AS574" t="s">
        <v>36</v>
      </c>
    </row>
    <row r="575" spans="1:45" x14ac:dyDescent="0.2">
      <c r="A575" t="s">
        <v>64</v>
      </c>
      <c r="B575" t="s">
        <v>6</v>
      </c>
      <c r="C575">
        <v>64</v>
      </c>
      <c r="D575">
        <v>150</v>
      </c>
      <c r="E575" t="s">
        <v>7</v>
      </c>
      <c r="F575">
        <v>17</v>
      </c>
      <c r="G575">
        <v>18</v>
      </c>
      <c r="H575">
        <v>18</v>
      </c>
      <c r="I575">
        <v>13</v>
      </c>
      <c r="J575">
        <v>14</v>
      </c>
      <c r="K575">
        <v>13</v>
      </c>
      <c r="L575">
        <v>28</v>
      </c>
      <c r="M575">
        <v>40</v>
      </c>
      <c r="N575">
        <v>11</v>
      </c>
      <c r="O575">
        <v>39</v>
      </c>
      <c r="P575">
        <v>11</v>
      </c>
      <c r="Q575">
        <v>19</v>
      </c>
      <c r="R575">
        <v>16</v>
      </c>
      <c r="S575">
        <v>25</v>
      </c>
      <c r="T575">
        <v>159</v>
      </c>
      <c r="U575">
        <v>312</v>
      </c>
      <c r="V575">
        <v>236</v>
      </c>
      <c r="W575">
        <v>77</v>
      </c>
      <c r="X575" t="s">
        <v>8</v>
      </c>
      <c r="Y575">
        <v>29.342404760000001</v>
      </c>
      <c r="Z575">
        <v>26.409333329999999</v>
      </c>
      <c r="AA575">
        <v>33.107880950000002</v>
      </c>
      <c r="AB575">
        <v>48.969119050000003</v>
      </c>
      <c r="AC575">
        <v>345.21666670000002</v>
      </c>
      <c r="AD575">
        <v>871.54166669999995</v>
      </c>
      <c r="AE575">
        <v>27.816595240000002</v>
      </c>
      <c r="AF575">
        <v>37.912714289999997</v>
      </c>
      <c r="AG575">
        <v>31.883785710000002</v>
      </c>
      <c r="AH575">
        <v>15.189354760000001</v>
      </c>
      <c r="AI575">
        <v>297.62928570000003</v>
      </c>
      <c r="AJ575">
        <v>153.82499999999999</v>
      </c>
      <c r="AK575">
        <v>37.646190480000001</v>
      </c>
      <c r="AL575">
        <v>40.369452379999998</v>
      </c>
      <c r="AM575">
        <v>38.287214290000001</v>
      </c>
      <c r="AN575">
        <v>26.467333329999999</v>
      </c>
      <c r="AO575">
        <v>25.62640476</v>
      </c>
      <c r="AP575">
        <v>20.332957140000001</v>
      </c>
      <c r="AQ575" s="2">
        <v>0.56134259259259256</v>
      </c>
      <c r="AR575" t="s">
        <v>11</v>
      </c>
      <c r="AS575" t="s">
        <v>37</v>
      </c>
    </row>
    <row r="576" spans="1:45" x14ac:dyDescent="0.2">
      <c r="A576" t="s">
        <v>64</v>
      </c>
      <c r="B576" t="s">
        <v>6</v>
      </c>
      <c r="C576">
        <v>64</v>
      </c>
      <c r="D576">
        <v>200</v>
      </c>
      <c r="E576" t="s">
        <v>7</v>
      </c>
      <c r="F576">
        <v>23</v>
      </c>
      <c r="G576">
        <v>24</v>
      </c>
      <c r="H576">
        <v>23</v>
      </c>
      <c r="I576">
        <v>18</v>
      </c>
      <c r="J576">
        <v>19</v>
      </c>
      <c r="K576">
        <v>17</v>
      </c>
      <c r="L576">
        <v>38</v>
      </c>
      <c r="M576">
        <v>54</v>
      </c>
      <c r="N576">
        <v>14</v>
      </c>
      <c r="O576">
        <v>52</v>
      </c>
      <c r="P576">
        <v>15</v>
      </c>
      <c r="Q576">
        <v>26</v>
      </c>
      <c r="R576">
        <v>22</v>
      </c>
      <c r="S576">
        <v>34</v>
      </c>
      <c r="T576">
        <v>211</v>
      </c>
      <c r="U576">
        <v>415</v>
      </c>
      <c r="V576">
        <v>315</v>
      </c>
      <c r="W576">
        <v>102</v>
      </c>
      <c r="X576" t="s">
        <v>8</v>
      </c>
      <c r="Y576">
        <v>28.008678570000001</v>
      </c>
      <c r="Z576">
        <v>27.009535710000002</v>
      </c>
      <c r="AA576">
        <v>34.142499999999998</v>
      </c>
      <c r="AB576">
        <v>49.948517860000003</v>
      </c>
      <c r="AC576">
        <v>343.58839289999997</v>
      </c>
      <c r="AD576">
        <v>869.44660710000005</v>
      </c>
      <c r="AE576">
        <v>28.313321429999998</v>
      </c>
      <c r="AF576">
        <v>38.386625000000002</v>
      </c>
      <c r="AG576">
        <v>31.883785710000002</v>
      </c>
      <c r="AH576">
        <v>15.58907321</v>
      </c>
      <c r="AI576">
        <v>297.94446429999999</v>
      </c>
      <c r="AJ576">
        <v>152.82614290000001</v>
      </c>
      <c r="AK576">
        <v>38.19980357</v>
      </c>
      <c r="AL576">
        <v>40.369446430000004</v>
      </c>
      <c r="AM576">
        <v>36.691910710000002</v>
      </c>
      <c r="AN576">
        <v>27.485303569999999</v>
      </c>
      <c r="AO576">
        <v>26.084</v>
      </c>
      <c r="AP576">
        <v>19.941946430000002</v>
      </c>
      <c r="AQ576" s="2">
        <v>0.56137731481481479</v>
      </c>
      <c r="AR576" t="s">
        <v>11</v>
      </c>
      <c r="AS576" t="s">
        <v>37</v>
      </c>
    </row>
    <row r="577" spans="1:45" x14ac:dyDescent="0.2">
      <c r="A577" t="s">
        <v>64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30</v>
      </c>
      <c r="H577">
        <v>29</v>
      </c>
      <c r="I577">
        <v>22</v>
      </c>
      <c r="J577">
        <v>23</v>
      </c>
      <c r="K577">
        <v>22</v>
      </c>
      <c r="L577">
        <v>48</v>
      </c>
      <c r="M577">
        <v>68</v>
      </c>
      <c r="N577">
        <v>18</v>
      </c>
      <c r="O577">
        <v>65</v>
      </c>
      <c r="P577">
        <v>31</v>
      </c>
      <c r="Q577">
        <v>33</v>
      </c>
      <c r="R577">
        <v>27</v>
      </c>
      <c r="S577">
        <v>43</v>
      </c>
      <c r="T577">
        <v>263</v>
      </c>
      <c r="U577">
        <v>519</v>
      </c>
      <c r="V577">
        <v>395</v>
      </c>
      <c r="W577">
        <v>128</v>
      </c>
      <c r="X577" t="s">
        <v>8</v>
      </c>
      <c r="Y577">
        <v>28.808914290000001</v>
      </c>
      <c r="Z577">
        <v>44.655771430000001</v>
      </c>
      <c r="AA577">
        <v>33.521728570000001</v>
      </c>
      <c r="AB577">
        <v>50.536142859999998</v>
      </c>
      <c r="AC577">
        <v>342.6112857</v>
      </c>
      <c r="AD577">
        <v>869.86557140000002</v>
      </c>
      <c r="AE577">
        <v>28.611357139999999</v>
      </c>
      <c r="AF577">
        <v>38.670971430000002</v>
      </c>
      <c r="AG577">
        <v>31.883785710000002</v>
      </c>
      <c r="AH577">
        <v>15.828900000000001</v>
      </c>
      <c r="AI577">
        <v>298.89042860000001</v>
      </c>
      <c r="AJ577">
        <v>153.4254286</v>
      </c>
      <c r="AK577">
        <v>37.203285710000003</v>
      </c>
      <c r="AL577">
        <v>40.369442859999999</v>
      </c>
      <c r="AM577">
        <v>37.010971429999998</v>
      </c>
      <c r="AN577">
        <v>26.87451429</v>
      </c>
      <c r="AO577">
        <v>25.260300000000001</v>
      </c>
      <c r="AP577">
        <v>20.64577143</v>
      </c>
      <c r="AQ577" s="2">
        <v>0.56141203703703701</v>
      </c>
      <c r="AR577" t="s">
        <v>11</v>
      </c>
      <c r="AS577" t="s">
        <v>37</v>
      </c>
    </row>
    <row r="578" spans="1:45" x14ac:dyDescent="0.2">
      <c r="A578" t="s">
        <v>64</v>
      </c>
      <c r="B578" t="s">
        <v>6</v>
      </c>
      <c r="C578">
        <v>64</v>
      </c>
      <c r="D578">
        <v>150</v>
      </c>
      <c r="E578" t="s">
        <v>7</v>
      </c>
      <c r="F578">
        <v>460</v>
      </c>
      <c r="G578">
        <v>87</v>
      </c>
      <c r="H578">
        <v>19</v>
      </c>
      <c r="I578">
        <v>12</v>
      </c>
      <c r="J578">
        <v>10</v>
      </c>
      <c r="K578">
        <v>10</v>
      </c>
      <c r="L578">
        <v>18</v>
      </c>
      <c r="M578">
        <v>16</v>
      </c>
      <c r="N578">
        <v>7</v>
      </c>
      <c r="O578">
        <v>14</v>
      </c>
      <c r="P578">
        <v>0</v>
      </c>
      <c r="Q578">
        <v>10</v>
      </c>
      <c r="R578">
        <v>11</v>
      </c>
      <c r="S578">
        <v>12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0</v>
      </c>
      <c r="AA578">
        <v>22.761664289999999</v>
      </c>
      <c r="AB578">
        <v>23.50518095</v>
      </c>
      <c r="AC578">
        <v>21.711742860000001</v>
      </c>
      <c r="AD578">
        <v>22.347223809999999</v>
      </c>
      <c r="AE578">
        <v>17.882102379999999</v>
      </c>
      <c r="AF578">
        <v>15.16508333</v>
      </c>
      <c r="AG578">
        <v>11.44545952</v>
      </c>
      <c r="AH578">
        <v>7.9943952380000001</v>
      </c>
      <c r="AI578">
        <v>8.8279880950000003</v>
      </c>
      <c r="AJ578">
        <v>5.9931809520000003</v>
      </c>
      <c r="AK578">
        <v>1018.661429</v>
      </c>
      <c r="AL578">
        <v>195.11902380000001</v>
      </c>
      <c r="AM578">
        <v>40.414285710000001</v>
      </c>
      <c r="AN578">
        <v>24.431380950000001</v>
      </c>
      <c r="AO578">
        <v>18.30456667</v>
      </c>
      <c r="AP578">
        <v>15.64073571</v>
      </c>
      <c r="AQ578" s="2">
        <v>0.56146990740740743</v>
      </c>
      <c r="AR578" t="s">
        <v>11</v>
      </c>
      <c r="AS578" t="s">
        <v>38</v>
      </c>
    </row>
    <row r="579" spans="1:45" x14ac:dyDescent="0.2">
      <c r="A579" t="s">
        <v>64</v>
      </c>
      <c r="B579" t="s">
        <v>6</v>
      </c>
      <c r="C579">
        <v>64</v>
      </c>
      <c r="D579">
        <v>200</v>
      </c>
      <c r="E579" t="s">
        <v>7</v>
      </c>
      <c r="F579">
        <v>621</v>
      </c>
      <c r="G579">
        <v>118</v>
      </c>
      <c r="H579">
        <v>26</v>
      </c>
      <c r="I579">
        <v>17</v>
      </c>
      <c r="J579">
        <v>13</v>
      </c>
      <c r="K579">
        <v>13</v>
      </c>
      <c r="L579">
        <v>24</v>
      </c>
      <c r="M579">
        <v>22</v>
      </c>
      <c r="N579">
        <v>9</v>
      </c>
      <c r="O579">
        <v>19</v>
      </c>
      <c r="P579">
        <v>0</v>
      </c>
      <c r="Q579">
        <v>14</v>
      </c>
      <c r="R579">
        <v>15</v>
      </c>
      <c r="S579">
        <v>15</v>
      </c>
      <c r="T579">
        <v>14</v>
      </c>
      <c r="U579">
        <v>11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23.27898214</v>
      </c>
      <c r="AB579">
        <v>22.036107139999999</v>
      </c>
      <c r="AC579">
        <v>22.79732143</v>
      </c>
      <c r="AD579">
        <v>23.045571429999999</v>
      </c>
      <c r="AE579">
        <v>17.882107139999999</v>
      </c>
      <c r="AF579">
        <v>15.63899286</v>
      </c>
      <c r="AG579">
        <v>11.649841070000001</v>
      </c>
      <c r="AH579">
        <v>8.3941160709999991</v>
      </c>
      <c r="AI579">
        <v>8.5127017859999992</v>
      </c>
      <c r="AJ579">
        <v>5.9931821430000003</v>
      </c>
      <c r="AK579">
        <v>1031.3946430000001</v>
      </c>
      <c r="AL579">
        <v>198.48303569999999</v>
      </c>
      <c r="AM579">
        <v>41.477803569999999</v>
      </c>
      <c r="AN579">
        <v>25.958339290000001</v>
      </c>
      <c r="AO579">
        <v>17.846951789999999</v>
      </c>
      <c r="AP579">
        <v>15.249717860000001</v>
      </c>
      <c r="AQ579" s="2">
        <v>0.56150462962962966</v>
      </c>
      <c r="AR579" t="s">
        <v>11</v>
      </c>
      <c r="AS579" t="s">
        <v>38</v>
      </c>
    </row>
    <row r="580" spans="1:45" x14ac:dyDescent="0.2">
      <c r="A580" t="s">
        <v>64</v>
      </c>
      <c r="B580" t="s">
        <v>6</v>
      </c>
      <c r="C580">
        <v>64</v>
      </c>
      <c r="D580">
        <v>250</v>
      </c>
      <c r="E580" t="s">
        <v>7</v>
      </c>
      <c r="F580">
        <v>775</v>
      </c>
      <c r="G580">
        <v>147</v>
      </c>
      <c r="H580">
        <v>32</v>
      </c>
      <c r="I580">
        <v>21</v>
      </c>
      <c r="J580">
        <v>15</v>
      </c>
      <c r="K580">
        <v>17</v>
      </c>
      <c r="L580">
        <v>30</v>
      </c>
      <c r="M580">
        <v>27</v>
      </c>
      <c r="N580">
        <v>11</v>
      </c>
      <c r="O580">
        <v>24</v>
      </c>
      <c r="P580">
        <v>0</v>
      </c>
      <c r="Q580">
        <v>17</v>
      </c>
      <c r="R580">
        <v>18</v>
      </c>
      <c r="S580">
        <v>19</v>
      </c>
      <c r="T580">
        <v>17</v>
      </c>
      <c r="U580">
        <v>14</v>
      </c>
      <c r="V580">
        <v>12</v>
      </c>
      <c r="W580">
        <v>4</v>
      </c>
      <c r="X580" t="s">
        <v>8</v>
      </c>
      <c r="Y580">
        <v>17.60544286</v>
      </c>
      <c r="Z580">
        <v>0</v>
      </c>
      <c r="AA580">
        <v>22.347814289999999</v>
      </c>
      <c r="AB580">
        <v>22.32992857</v>
      </c>
      <c r="AC580">
        <v>22.145971429999999</v>
      </c>
      <c r="AD580">
        <v>23.464585710000001</v>
      </c>
      <c r="AE580">
        <v>17.882100000000001</v>
      </c>
      <c r="AF580">
        <v>15.35464286</v>
      </c>
      <c r="AG580">
        <v>11.77247143</v>
      </c>
      <c r="AH580">
        <v>8.1542842859999993</v>
      </c>
      <c r="AI580">
        <v>9.0802157139999995</v>
      </c>
      <c r="AJ580">
        <v>4.7945457139999998</v>
      </c>
      <c r="AK580">
        <v>1029.733714</v>
      </c>
      <c r="AL580">
        <v>197.81028570000001</v>
      </c>
      <c r="AM580">
        <v>40.839700000000001</v>
      </c>
      <c r="AN580">
        <v>25.65294286</v>
      </c>
      <c r="AO580">
        <v>16.474114289999999</v>
      </c>
      <c r="AP580">
        <v>15.953557139999999</v>
      </c>
      <c r="AQ580" s="2">
        <v>0.56153935185185189</v>
      </c>
      <c r="AR580" t="s">
        <v>11</v>
      </c>
      <c r="AS580" t="s">
        <v>38</v>
      </c>
    </row>
    <row r="581" spans="1:45" x14ac:dyDescent="0.2">
      <c r="A581" t="s">
        <v>64</v>
      </c>
      <c r="B581" t="s">
        <v>6</v>
      </c>
      <c r="C581">
        <v>64</v>
      </c>
      <c r="D581">
        <v>150</v>
      </c>
      <c r="E581" t="s">
        <v>7</v>
      </c>
      <c r="F581">
        <v>338</v>
      </c>
      <c r="G581">
        <v>45</v>
      </c>
      <c r="H581">
        <v>50</v>
      </c>
      <c r="I581">
        <v>15</v>
      </c>
      <c r="J581">
        <v>18</v>
      </c>
      <c r="K581">
        <v>34</v>
      </c>
      <c r="L581">
        <v>27</v>
      </c>
      <c r="M581">
        <v>21</v>
      </c>
      <c r="N581">
        <v>9</v>
      </c>
      <c r="O581">
        <v>22</v>
      </c>
      <c r="P581">
        <v>71</v>
      </c>
      <c r="Q581">
        <v>35</v>
      </c>
      <c r="R581">
        <v>33</v>
      </c>
      <c r="S581">
        <v>79</v>
      </c>
      <c r="T581">
        <v>15</v>
      </c>
      <c r="U581">
        <v>11</v>
      </c>
      <c r="V581">
        <v>7</v>
      </c>
      <c r="W581">
        <v>2</v>
      </c>
      <c r="X581" t="s">
        <v>8</v>
      </c>
      <c r="Y581">
        <v>24.007428569999998</v>
      </c>
      <c r="Z581">
        <v>170.46019050000001</v>
      </c>
      <c r="AA581">
        <v>68.284999999999997</v>
      </c>
      <c r="AB581">
        <v>154.74245239999999</v>
      </c>
      <c r="AC581">
        <v>32.567619049999998</v>
      </c>
      <c r="AD581">
        <v>30.727428570000001</v>
      </c>
      <c r="AE581">
        <v>26.823142860000001</v>
      </c>
      <c r="AF581">
        <v>19.90417381</v>
      </c>
      <c r="AG581">
        <v>17.985721430000002</v>
      </c>
      <c r="AH581">
        <v>27.980380950000001</v>
      </c>
      <c r="AI581">
        <v>8.8279880950000003</v>
      </c>
      <c r="AJ581">
        <v>3.995454762</v>
      </c>
      <c r="AK581">
        <v>748.49452380000002</v>
      </c>
      <c r="AL581">
        <v>100.923619</v>
      </c>
      <c r="AM581">
        <v>106.353381</v>
      </c>
      <c r="AN581">
        <v>30.53921429</v>
      </c>
      <c r="AO581">
        <v>32.948214290000003</v>
      </c>
      <c r="AP581">
        <v>53.1785</v>
      </c>
      <c r="AQ581" s="2">
        <v>0.56159722222222219</v>
      </c>
      <c r="AR581" t="s">
        <v>11</v>
      </c>
      <c r="AS581" t="s">
        <v>39</v>
      </c>
    </row>
    <row r="582" spans="1:45" x14ac:dyDescent="0.2">
      <c r="A582" t="s">
        <v>64</v>
      </c>
      <c r="B582" t="s">
        <v>6</v>
      </c>
      <c r="C582">
        <v>64</v>
      </c>
      <c r="D582">
        <v>200</v>
      </c>
      <c r="E582" t="s">
        <v>7</v>
      </c>
      <c r="F582">
        <v>450</v>
      </c>
      <c r="G582">
        <v>60</v>
      </c>
      <c r="H582">
        <v>76</v>
      </c>
      <c r="I582">
        <v>21</v>
      </c>
      <c r="J582">
        <v>23</v>
      </c>
      <c r="K582">
        <v>45</v>
      </c>
      <c r="L582">
        <v>37</v>
      </c>
      <c r="M582">
        <v>29</v>
      </c>
      <c r="N582">
        <v>12</v>
      </c>
      <c r="O582">
        <v>29</v>
      </c>
      <c r="P582">
        <v>97</v>
      </c>
      <c r="Q582">
        <v>46</v>
      </c>
      <c r="R582">
        <v>41</v>
      </c>
      <c r="S582">
        <v>98</v>
      </c>
      <c r="T582">
        <v>20</v>
      </c>
      <c r="U582">
        <v>15</v>
      </c>
      <c r="V582">
        <v>10</v>
      </c>
      <c r="W582">
        <v>4</v>
      </c>
      <c r="X582" t="s">
        <v>8</v>
      </c>
      <c r="Y582">
        <v>24.007428569999998</v>
      </c>
      <c r="Z582">
        <v>174.66167859999999</v>
      </c>
      <c r="AA582">
        <v>63.62919643</v>
      </c>
      <c r="AB582">
        <v>143.96924999999999</v>
      </c>
      <c r="AC582">
        <v>32.56760714</v>
      </c>
      <c r="AD582">
        <v>31.42578571</v>
      </c>
      <c r="AE582">
        <v>27.568249999999999</v>
      </c>
      <c r="AF582">
        <v>20.615035710000001</v>
      </c>
      <c r="AG582">
        <v>17.781337499999999</v>
      </c>
      <c r="AH582">
        <v>27.58066071</v>
      </c>
      <c r="AI582">
        <v>9.4585589290000005</v>
      </c>
      <c r="AJ582">
        <v>5.9931821430000003</v>
      </c>
      <c r="AK582">
        <v>747.38732140000002</v>
      </c>
      <c r="AL582">
        <v>100.923625</v>
      </c>
      <c r="AM582">
        <v>121.2428393</v>
      </c>
      <c r="AN582">
        <v>32.066178569999998</v>
      </c>
      <c r="AO582">
        <v>31.575375000000001</v>
      </c>
      <c r="AP582">
        <v>52.787482140000002</v>
      </c>
      <c r="AQ582" s="2">
        <v>0.56163194444444442</v>
      </c>
      <c r="AR582" t="s">
        <v>11</v>
      </c>
      <c r="AS582" t="s">
        <v>39</v>
      </c>
    </row>
    <row r="583" spans="1:45" x14ac:dyDescent="0.2">
      <c r="A583" t="s">
        <v>64</v>
      </c>
      <c r="B583" t="s">
        <v>6</v>
      </c>
      <c r="C583">
        <v>64</v>
      </c>
      <c r="D583">
        <v>250</v>
      </c>
      <c r="E583" t="s">
        <v>7</v>
      </c>
      <c r="F583">
        <v>562</v>
      </c>
      <c r="G583">
        <v>75</v>
      </c>
      <c r="H583">
        <v>84</v>
      </c>
      <c r="I583">
        <v>26</v>
      </c>
      <c r="J583">
        <v>29</v>
      </c>
      <c r="K583">
        <v>56</v>
      </c>
      <c r="L583">
        <v>46</v>
      </c>
      <c r="M583">
        <v>36</v>
      </c>
      <c r="N583">
        <v>15</v>
      </c>
      <c r="O583">
        <v>37</v>
      </c>
      <c r="P583">
        <v>120</v>
      </c>
      <c r="Q583">
        <v>58</v>
      </c>
      <c r="R583">
        <v>53</v>
      </c>
      <c r="S583">
        <v>129</v>
      </c>
      <c r="T583">
        <v>25</v>
      </c>
      <c r="U583">
        <v>19</v>
      </c>
      <c r="V583">
        <v>12</v>
      </c>
      <c r="W583">
        <v>4</v>
      </c>
      <c r="X583" t="s">
        <v>8</v>
      </c>
      <c r="Y583">
        <v>24.007428569999998</v>
      </c>
      <c r="Z583">
        <v>172.86099999999999</v>
      </c>
      <c r="AA583">
        <v>65.801900000000003</v>
      </c>
      <c r="AB583">
        <v>151.6084286</v>
      </c>
      <c r="AC583">
        <v>32.567614290000002</v>
      </c>
      <c r="AD583">
        <v>31.844799999999999</v>
      </c>
      <c r="AE583">
        <v>27.419228570000001</v>
      </c>
      <c r="AF583">
        <v>20.472857139999999</v>
      </c>
      <c r="AG583">
        <v>18.149228569999998</v>
      </c>
      <c r="AH583">
        <v>27.820499999999999</v>
      </c>
      <c r="AI583">
        <v>9.0802157139999995</v>
      </c>
      <c r="AJ583">
        <v>4.7945457139999998</v>
      </c>
      <c r="AK583">
        <v>746.72299999999996</v>
      </c>
      <c r="AL583">
        <v>100.9236143</v>
      </c>
      <c r="AM583">
        <v>107.2042</v>
      </c>
      <c r="AN583">
        <v>31.76078571</v>
      </c>
      <c r="AO583">
        <v>31.849942859999999</v>
      </c>
      <c r="AP583">
        <v>52.552871430000003</v>
      </c>
      <c r="AQ583" s="2">
        <v>0.56167824074074069</v>
      </c>
      <c r="AR583" t="s">
        <v>11</v>
      </c>
      <c r="AS583" t="s">
        <v>39</v>
      </c>
    </row>
    <row r="584" spans="1:45" x14ac:dyDescent="0.2">
      <c r="A584" t="s">
        <v>64</v>
      </c>
      <c r="B584" t="s">
        <v>6</v>
      </c>
      <c r="C584">
        <v>64</v>
      </c>
      <c r="D584">
        <v>150</v>
      </c>
      <c r="E584" t="s">
        <v>7</v>
      </c>
      <c r="F584">
        <v>638</v>
      </c>
      <c r="G584">
        <v>108</v>
      </c>
      <c r="H584">
        <v>132</v>
      </c>
      <c r="I584">
        <v>19</v>
      </c>
      <c r="J584">
        <v>21</v>
      </c>
      <c r="K584">
        <v>50</v>
      </c>
      <c r="L584">
        <v>25</v>
      </c>
      <c r="M584">
        <v>23</v>
      </c>
      <c r="N584">
        <v>9</v>
      </c>
      <c r="O584">
        <v>24</v>
      </c>
      <c r="P584">
        <v>27</v>
      </c>
      <c r="Q584">
        <v>31</v>
      </c>
      <c r="R584">
        <v>52</v>
      </c>
      <c r="S584">
        <v>61</v>
      </c>
      <c r="T584">
        <v>16</v>
      </c>
      <c r="U584">
        <v>11</v>
      </c>
      <c r="V584">
        <v>8</v>
      </c>
      <c r="W584">
        <v>3</v>
      </c>
      <c r="X584" t="s">
        <v>8</v>
      </c>
      <c r="Y584">
        <v>24.007428569999998</v>
      </c>
      <c r="Z584">
        <v>64.822880949999998</v>
      </c>
      <c r="AA584">
        <v>107.6005952</v>
      </c>
      <c r="AB584">
        <v>119.48466670000001</v>
      </c>
      <c r="AC584">
        <v>34.738785710000002</v>
      </c>
      <c r="AD584">
        <v>30.727428570000001</v>
      </c>
      <c r="AE584">
        <v>24.8362619</v>
      </c>
      <c r="AF584">
        <v>21.799807139999999</v>
      </c>
      <c r="AG584">
        <v>19.62078571</v>
      </c>
      <c r="AH584">
        <v>24.782619050000001</v>
      </c>
      <c r="AI584">
        <v>10.08912857</v>
      </c>
      <c r="AJ584">
        <v>5.9931809520000003</v>
      </c>
      <c r="AK584">
        <v>1412.839048</v>
      </c>
      <c r="AL584">
        <v>242.21666669999999</v>
      </c>
      <c r="AM584">
        <v>280.77285710000001</v>
      </c>
      <c r="AN584">
        <v>38.683</v>
      </c>
      <c r="AO584">
        <v>38.439595240000003</v>
      </c>
      <c r="AP584">
        <v>78.203690480000006</v>
      </c>
      <c r="AQ584" s="2">
        <v>0.5617361111111111</v>
      </c>
      <c r="AR584" t="s">
        <v>11</v>
      </c>
      <c r="AS584" t="s">
        <v>40</v>
      </c>
    </row>
    <row r="585" spans="1:45" x14ac:dyDescent="0.2">
      <c r="A585" t="s">
        <v>64</v>
      </c>
      <c r="B585" t="s">
        <v>6</v>
      </c>
      <c r="C585">
        <v>64</v>
      </c>
      <c r="D585">
        <v>200</v>
      </c>
      <c r="E585" t="s">
        <v>7</v>
      </c>
      <c r="F585">
        <v>845</v>
      </c>
      <c r="G585">
        <v>144</v>
      </c>
      <c r="H585">
        <v>175</v>
      </c>
      <c r="I585">
        <v>25</v>
      </c>
      <c r="J585">
        <v>28</v>
      </c>
      <c r="K585">
        <v>66</v>
      </c>
      <c r="L585">
        <v>34</v>
      </c>
      <c r="M585">
        <v>31</v>
      </c>
      <c r="N585">
        <v>12</v>
      </c>
      <c r="O585">
        <v>25</v>
      </c>
      <c r="P585">
        <v>36</v>
      </c>
      <c r="Q585">
        <v>41</v>
      </c>
      <c r="R585">
        <v>70</v>
      </c>
      <c r="S585">
        <v>82</v>
      </c>
      <c r="T585">
        <v>21</v>
      </c>
      <c r="U585">
        <v>15</v>
      </c>
      <c r="V585">
        <v>11</v>
      </c>
      <c r="W585">
        <v>4</v>
      </c>
      <c r="X585" t="s">
        <v>8</v>
      </c>
      <c r="Y585">
        <v>24.007428569999998</v>
      </c>
      <c r="Z585">
        <v>64.822892859999996</v>
      </c>
      <c r="AA585">
        <v>108.6352143</v>
      </c>
      <c r="AB585">
        <v>120.4640536</v>
      </c>
      <c r="AC585">
        <v>34.195999999999998</v>
      </c>
      <c r="AD585">
        <v>31.42578571</v>
      </c>
      <c r="AE585">
        <v>25.332982139999999</v>
      </c>
      <c r="AF585">
        <v>22.036767860000001</v>
      </c>
      <c r="AG585">
        <v>15.32873929</v>
      </c>
      <c r="AH585">
        <v>24.582767860000001</v>
      </c>
      <c r="AI585">
        <v>10.40441429</v>
      </c>
      <c r="AJ585">
        <v>5.9931821430000003</v>
      </c>
      <c r="AK585">
        <v>1403.4273209999999</v>
      </c>
      <c r="AL585">
        <v>242.2166071</v>
      </c>
      <c r="AM585">
        <v>279.17750000000001</v>
      </c>
      <c r="AN585">
        <v>38.174017859999999</v>
      </c>
      <c r="AO585">
        <v>38.439589290000001</v>
      </c>
      <c r="AP585">
        <v>77.421642860000006</v>
      </c>
      <c r="AQ585" s="2">
        <v>0.56177083333333333</v>
      </c>
      <c r="AR585" t="s">
        <v>11</v>
      </c>
      <c r="AS585" t="s">
        <v>40</v>
      </c>
    </row>
    <row r="586" spans="1:45" x14ac:dyDescent="0.2">
      <c r="A586" t="s">
        <v>64</v>
      </c>
      <c r="B586" t="s">
        <v>6</v>
      </c>
      <c r="C586">
        <v>64</v>
      </c>
      <c r="D586">
        <v>250</v>
      </c>
      <c r="E586" t="s">
        <v>7</v>
      </c>
      <c r="F586">
        <v>1048</v>
      </c>
      <c r="G586">
        <v>179</v>
      </c>
      <c r="H586">
        <v>218</v>
      </c>
      <c r="I586">
        <v>31</v>
      </c>
      <c r="J586">
        <v>35</v>
      </c>
      <c r="K586">
        <v>82</v>
      </c>
      <c r="L586">
        <v>42</v>
      </c>
      <c r="M586">
        <v>38</v>
      </c>
      <c r="N586">
        <v>15</v>
      </c>
      <c r="O586">
        <v>40</v>
      </c>
      <c r="P586">
        <v>45</v>
      </c>
      <c r="Q586">
        <v>51</v>
      </c>
      <c r="R586">
        <v>88</v>
      </c>
      <c r="S586">
        <v>102</v>
      </c>
      <c r="T586">
        <v>26</v>
      </c>
      <c r="U586">
        <v>18</v>
      </c>
      <c r="V586">
        <v>14</v>
      </c>
      <c r="W586">
        <v>5</v>
      </c>
      <c r="X586" t="s">
        <v>8</v>
      </c>
      <c r="Y586">
        <v>24.007428569999998</v>
      </c>
      <c r="Z586">
        <v>64.822885709999994</v>
      </c>
      <c r="AA586">
        <v>109.256</v>
      </c>
      <c r="AB586">
        <v>119.8764286</v>
      </c>
      <c r="AC586">
        <v>33.870314290000003</v>
      </c>
      <c r="AD586">
        <v>30.16875714</v>
      </c>
      <c r="AE586">
        <v>25.034942860000001</v>
      </c>
      <c r="AF586">
        <v>21.61024286</v>
      </c>
      <c r="AG586">
        <v>19.62078571</v>
      </c>
      <c r="AH586">
        <v>24.462857140000001</v>
      </c>
      <c r="AI586">
        <v>10.593584290000001</v>
      </c>
      <c r="AJ586">
        <v>5.9931814289999998</v>
      </c>
      <c r="AK586">
        <v>1392.4657139999999</v>
      </c>
      <c r="AL586">
        <v>240.87100000000001</v>
      </c>
      <c r="AM586">
        <v>278.22042859999999</v>
      </c>
      <c r="AN586">
        <v>37.868628569999998</v>
      </c>
      <c r="AO586">
        <v>38.439585710000003</v>
      </c>
      <c r="AP586">
        <v>76.952428569999995</v>
      </c>
      <c r="AQ586" s="2">
        <v>0.56180555555555556</v>
      </c>
      <c r="AR586" t="s">
        <v>11</v>
      </c>
      <c r="AS586" t="s">
        <v>40</v>
      </c>
    </row>
    <row r="587" spans="1:45" x14ac:dyDescent="0.2">
      <c r="A587" t="s">
        <v>64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18</v>
      </c>
      <c r="I587">
        <v>12</v>
      </c>
      <c r="J587">
        <v>11</v>
      </c>
      <c r="K587">
        <v>15</v>
      </c>
      <c r="L587">
        <v>29</v>
      </c>
      <c r="M587">
        <v>23</v>
      </c>
      <c r="N587">
        <v>8</v>
      </c>
      <c r="O587">
        <v>15</v>
      </c>
      <c r="P587">
        <v>166</v>
      </c>
      <c r="Q587">
        <v>42</v>
      </c>
      <c r="R587">
        <v>29</v>
      </c>
      <c r="S587">
        <v>48</v>
      </c>
      <c r="T587">
        <v>23</v>
      </c>
      <c r="U587">
        <v>40</v>
      </c>
      <c r="V587">
        <v>8</v>
      </c>
      <c r="W587">
        <v>3</v>
      </c>
      <c r="X587" t="s">
        <v>8</v>
      </c>
      <c r="Y587">
        <v>21.339938100000001</v>
      </c>
      <c r="Z587">
        <v>398.54071429999999</v>
      </c>
      <c r="AA587">
        <v>60.008023809999997</v>
      </c>
      <c r="AB587">
        <v>94.020714290000001</v>
      </c>
      <c r="AC587">
        <v>49.936999999999998</v>
      </c>
      <c r="AD587">
        <v>111.736119</v>
      </c>
      <c r="AE587">
        <v>28.810047619999999</v>
      </c>
      <c r="AF587">
        <v>21.799807139999999</v>
      </c>
      <c r="AG587">
        <v>12.262990479999999</v>
      </c>
      <c r="AH587">
        <v>33.576476190000001</v>
      </c>
      <c r="AI587">
        <v>10.08912857</v>
      </c>
      <c r="AJ587">
        <v>5.9931809520000003</v>
      </c>
      <c r="AK587">
        <v>786.14071430000001</v>
      </c>
      <c r="AL587">
        <v>100.923619</v>
      </c>
      <c r="AM587">
        <v>38.287214290000001</v>
      </c>
      <c r="AN587">
        <v>24.431380950000001</v>
      </c>
      <c r="AO587">
        <v>20.13502381</v>
      </c>
      <c r="AP587">
        <v>23.46110238</v>
      </c>
      <c r="AQ587" s="2">
        <v>0.56186342592592597</v>
      </c>
      <c r="AR587" t="s">
        <v>11</v>
      </c>
      <c r="AS587" t="s">
        <v>41</v>
      </c>
    </row>
    <row r="588" spans="1:45" x14ac:dyDescent="0.2">
      <c r="A588" t="s">
        <v>64</v>
      </c>
      <c r="B588" t="s">
        <v>6</v>
      </c>
      <c r="C588">
        <v>64</v>
      </c>
      <c r="D588">
        <v>200</v>
      </c>
      <c r="E588" t="s">
        <v>7</v>
      </c>
      <c r="F588">
        <v>472</v>
      </c>
      <c r="G588">
        <v>60</v>
      </c>
      <c r="H588">
        <v>25</v>
      </c>
      <c r="I588">
        <v>16</v>
      </c>
      <c r="J588">
        <v>14</v>
      </c>
      <c r="K588">
        <v>21</v>
      </c>
      <c r="L588">
        <v>39</v>
      </c>
      <c r="M588">
        <v>31</v>
      </c>
      <c r="N588">
        <v>11</v>
      </c>
      <c r="O588">
        <v>25</v>
      </c>
      <c r="P588">
        <v>241</v>
      </c>
      <c r="Q588">
        <v>55</v>
      </c>
      <c r="R588">
        <v>37</v>
      </c>
      <c r="S588">
        <v>61</v>
      </c>
      <c r="T588">
        <v>32</v>
      </c>
      <c r="U588">
        <v>50</v>
      </c>
      <c r="V588">
        <v>11</v>
      </c>
      <c r="W588">
        <v>4</v>
      </c>
      <c r="X588" t="s">
        <v>8</v>
      </c>
      <c r="Y588">
        <v>22.006803569999999</v>
      </c>
      <c r="Z588">
        <v>433.95321430000001</v>
      </c>
      <c r="AA588">
        <v>57.421482140000002</v>
      </c>
      <c r="AB588">
        <v>89.613500000000002</v>
      </c>
      <c r="AC588">
        <v>52.10817857</v>
      </c>
      <c r="AD588">
        <v>104.75260710000001</v>
      </c>
      <c r="AE588">
        <v>29.05841071</v>
      </c>
      <c r="AF588">
        <v>22.036767860000001</v>
      </c>
      <c r="AG588">
        <v>15.32873929</v>
      </c>
      <c r="AH588">
        <v>32.97689286</v>
      </c>
      <c r="AI588">
        <v>10.40441429</v>
      </c>
      <c r="AJ588">
        <v>5.9931821430000003</v>
      </c>
      <c r="AK588">
        <v>783.92624999999998</v>
      </c>
      <c r="AL588">
        <v>100.923625</v>
      </c>
      <c r="AM588">
        <v>39.88251786</v>
      </c>
      <c r="AN588">
        <v>24.431374999999999</v>
      </c>
      <c r="AO588">
        <v>19.21980357</v>
      </c>
      <c r="AP588">
        <v>24.63416071</v>
      </c>
      <c r="AQ588" s="2">
        <v>0.56189814814814809</v>
      </c>
      <c r="AR588" t="s">
        <v>11</v>
      </c>
      <c r="AS588" t="s">
        <v>41</v>
      </c>
    </row>
    <row r="589" spans="1:45" x14ac:dyDescent="0.2">
      <c r="A589" t="s">
        <v>64</v>
      </c>
      <c r="B589" t="s">
        <v>6</v>
      </c>
      <c r="C589">
        <v>64</v>
      </c>
      <c r="D589">
        <v>250</v>
      </c>
      <c r="E589" t="s">
        <v>7</v>
      </c>
      <c r="F589">
        <v>588</v>
      </c>
      <c r="G589">
        <v>76</v>
      </c>
      <c r="H589">
        <v>31</v>
      </c>
      <c r="I589">
        <v>20</v>
      </c>
      <c r="J589">
        <v>18</v>
      </c>
      <c r="K589">
        <v>26</v>
      </c>
      <c r="L589">
        <v>49</v>
      </c>
      <c r="M589">
        <v>39</v>
      </c>
      <c r="N589">
        <v>14</v>
      </c>
      <c r="O589">
        <v>31</v>
      </c>
      <c r="P589">
        <v>310</v>
      </c>
      <c r="Q589">
        <v>69</v>
      </c>
      <c r="R589">
        <v>47</v>
      </c>
      <c r="S589">
        <v>80</v>
      </c>
      <c r="T589">
        <v>40</v>
      </c>
      <c r="U589">
        <v>65</v>
      </c>
      <c r="V589">
        <v>13</v>
      </c>
      <c r="W589">
        <v>5</v>
      </c>
      <c r="X589" t="s">
        <v>8</v>
      </c>
      <c r="Y589">
        <v>22.406942860000001</v>
      </c>
      <c r="Z589">
        <v>446.55771429999999</v>
      </c>
      <c r="AA589">
        <v>58.35262857</v>
      </c>
      <c r="AB589">
        <v>94.020728570000003</v>
      </c>
      <c r="AC589">
        <v>52.108185710000001</v>
      </c>
      <c r="AD589">
        <v>108.94271430000001</v>
      </c>
      <c r="AE589">
        <v>29.207428570000001</v>
      </c>
      <c r="AF589">
        <v>22.17892857</v>
      </c>
      <c r="AG589">
        <v>15.20611429</v>
      </c>
      <c r="AH589">
        <v>33.096800000000002</v>
      </c>
      <c r="AI589">
        <v>9.8369</v>
      </c>
      <c r="AJ589">
        <v>5.9931814289999998</v>
      </c>
      <c r="AK589">
        <v>781.26900000000001</v>
      </c>
      <c r="AL589">
        <v>102.26927139999999</v>
      </c>
      <c r="AM589">
        <v>39.563457139999997</v>
      </c>
      <c r="AN589">
        <v>24.431371429999999</v>
      </c>
      <c r="AO589">
        <v>19.76892857</v>
      </c>
      <c r="AP589">
        <v>24.39954286</v>
      </c>
      <c r="AQ589" s="2">
        <v>0.56193287037037043</v>
      </c>
      <c r="AR589" t="s">
        <v>11</v>
      </c>
      <c r="AS589" t="s">
        <v>41</v>
      </c>
    </row>
    <row r="590" spans="1:45" x14ac:dyDescent="0.2">
      <c r="A590" t="s">
        <v>64</v>
      </c>
      <c r="B590" t="s">
        <v>6</v>
      </c>
      <c r="C590">
        <v>64</v>
      </c>
      <c r="D590">
        <v>150</v>
      </c>
      <c r="E590" t="s">
        <v>7</v>
      </c>
      <c r="F590">
        <v>173</v>
      </c>
      <c r="G590">
        <v>36</v>
      </c>
      <c r="H590">
        <v>21</v>
      </c>
      <c r="I590">
        <v>10</v>
      </c>
      <c r="J590">
        <v>9</v>
      </c>
      <c r="K590">
        <v>13</v>
      </c>
      <c r="L590">
        <v>18</v>
      </c>
      <c r="M590">
        <v>16</v>
      </c>
      <c r="N590">
        <v>7</v>
      </c>
      <c r="O590">
        <v>12</v>
      </c>
      <c r="P590">
        <v>141</v>
      </c>
      <c r="Q590">
        <v>17</v>
      </c>
      <c r="R590">
        <v>25</v>
      </c>
      <c r="S590">
        <v>73</v>
      </c>
      <c r="T590">
        <v>16</v>
      </c>
      <c r="U590">
        <v>15</v>
      </c>
      <c r="V590">
        <v>7</v>
      </c>
      <c r="W590">
        <v>2</v>
      </c>
      <c r="X590" t="s">
        <v>8</v>
      </c>
      <c r="Y590">
        <v>18.67244762</v>
      </c>
      <c r="Z590">
        <v>338.5195238</v>
      </c>
      <c r="AA590">
        <v>51.731047619999998</v>
      </c>
      <c r="AB590">
        <v>142.98985709999999</v>
      </c>
      <c r="AC590">
        <v>34.738785710000002</v>
      </c>
      <c r="AD590">
        <v>41.90104762</v>
      </c>
      <c r="AE590">
        <v>17.882102379999999</v>
      </c>
      <c r="AF590">
        <v>15.16508333</v>
      </c>
      <c r="AG590">
        <v>9.8103928570000001</v>
      </c>
      <c r="AH590">
        <v>13.590473810000001</v>
      </c>
      <c r="AI590">
        <v>8.8279880950000003</v>
      </c>
      <c r="AJ590">
        <v>3.995454762</v>
      </c>
      <c r="AK590">
        <v>383.10523810000001</v>
      </c>
      <c r="AL590">
        <v>80.738904759999997</v>
      </c>
      <c r="AM590">
        <v>44.668404760000001</v>
      </c>
      <c r="AN590">
        <v>20.359480949999998</v>
      </c>
      <c r="AO590">
        <v>16.474109519999999</v>
      </c>
      <c r="AP590">
        <v>20.332957140000001</v>
      </c>
      <c r="AQ590" s="2">
        <v>0.56199074074074074</v>
      </c>
      <c r="AR590" t="s">
        <v>11</v>
      </c>
      <c r="AS590" t="s">
        <v>42</v>
      </c>
    </row>
    <row r="591" spans="1:45" x14ac:dyDescent="0.2">
      <c r="A591" t="s">
        <v>64</v>
      </c>
      <c r="B591" t="s">
        <v>6</v>
      </c>
      <c r="C591">
        <v>64</v>
      </c>
      <c r="D591">
        <v>200</v>
      </c>
      <c r="E591" t="s">
        <v>7</v>
      </c>
      <c r="F591">
        <v>228</v>
      </c>
      <c r="G591">
        <v>49</v>
      </c>
      <c r="H591">
        <v>21</v>
      </c>
      <c r="I591">
        <v>13</v>
      </c>
      <c r="J591">
        <v>12</v>
      </c>
      <c r="K591">
        <v>17</v>
      </c>
      <c r="L591">
        <v>24</v>
      </c>
      <c r="M591">
        <v>21</v>
      </c>
      <c r="N591">
        <v>10</v>
      </c>
      <c r="O591">
        <v>16</v>
      </c>
      <c r="P591">
        <v>199</v>
      </c>
      <c r="Q591">
        <v>24</v>
      </c>
      <c r="R591">
        <v>34</v>
      </c>
      <c r="S591">
        <v>103</v>
      </c>
      <c r="T591">
        <v>21</v>
      </c>
      <c r="U591">
        <v>21</v>
      </c>
      <c r="V591">
        <v>10</v>
      </c>
      <c r="W591">
        <v>4</v>
      </c>
      <c r="X591" t="s">
        <v>8</v>
      </c>
      <c r="Y591">
        <v>20.006196429999999</v>
      </c>
      <c r="Z591">
        <v>358.32642859999999</v>
      </c>
      <c r="AA591">
        <v>52.765678569999999</v>
      </c>
      <c r="AB591">
        <v>151.31462500000001</v>
      </c>
      <c r="AC591">
        <v>34.195999999999998</v>
      </c>
      <c r="AD591">
        <v>43.99608929</v>
      </c>
      <c r="AE591">
        <v>17.882107139999999</v>
      </c>
      <c r="AF591">
        <v>14.928130360000001</v>
      </c>
      <c r="AG591">
        <v>9.8103928570000001</v>
      </c>
      <c r="AH591">
        <v>14.38991429</v>
      </c>
      <c r="AI591">
        <v>9.4585589290000005</v>
      </c>
      <c r="AJ591">
        <v>5.9931821430000003</v>
      </c>
      <c r="AK591">
        <v>378.67624999999998</v>
      </c>
      <c r="AL591">
        <v>82.420946430000001</v>
      </c>
      <c r="AM591">
        <v>33.501303569999997</v>
      </c>
      <c r="AN591">
        <v>19.8505</v>
      </c>
      <c r="AO591">
        <v>16.474110710000001</v>
      </c>
      <c r="AP591">
        <v>19.941946430000002</v>
      </c>
      <c r="AQ591" s="2">
        <v>0.56202546296296296</v>
      </c>
      <c r="AR591" t="s">
        <v>11</v>
      </c>
      <c r="AS591" t="s">
        <v>42</v>
      </c>
    </row>
    <row r="592" spans="1:45" x14ac:dyDescent="0.2">
      <c r="A592" t="s">
        <v>64</v>
      </c>
      <c r="B592" t="s">
        <v>6</v>
      </c>
      <c r="C592">
        <v>64</v>
      </c>
      <c r="D592">
        <v>250</v>
      </c>
      <c r="E592" t="s">
        <v>7</v>
      </c>
      <c r="F592">
        <v>283</v>
      </c>
      <c r="G592">
        <v>61</v>
      </c>
      <c r="H592">
        <v>26</v>
      </c>
      <c r="I592">
        <v>17</v>
      </c>
      <c r="J592">
        <v>15</v>
      </c>
      <c r="K592">
        <v>21</v>
      </c>
      <c r="L592">
        <v>29</v>
      </c>
      <c r="M592">
        <v>26</v>
      </c>
      <c r="N592">
        <v>12</v>
      </c>
      <c r="O592">
        <v>20</v>
      </c>
      <c r="P592">
        <v>279</v>
      </c>
      <c r="Q592">
        <v>30</v>
      </c>
      <c r="R592">
        <v>43</v>
      </c>
      <c r="S592">
        <v>132</v>
      </c>
      <c r="T592">
        <v>26</v>
      </c>
      <c r="U592">
        <v>26</v>
      </c>
      <c r="V592">
        <v>12</v>
      </c>
      <c r="W592">
        <v>4</v>
      </c>
      <c r="X592" t="s">
        <v>8</v>
      </c>
      <c r="Y592">
        <v>19.20594286</v>
      </c>
      <c r="Z592">
        <v>401.90185709999997</v>
      </c>
      <c r="AA592">
        <v>53.386442860000002</v>
      </c>
      <c r="AB592">
        <v>155.1341429</v>
      </c>
      <c r="AC592">
        <v>33.870314290000003</v>
      </c>
      <c r="AD592">
        <v>43.577085709999999</v>
      </c>
      <c r="AE592">
        <v>17.286028569999999</v>
      </c>
      <c r="AF592">
        <v>14.785957140000001</v>
      </c>
      <c r="AG592">
        <v>9.8103928570000001</v>
      </c>
      <c r="AH592">
        <v>14.38991429</v>
      </c>
      <c r="AI592">
        <v>9.0802157139999995</v>
      </c>
      <c r="AJ592">
        <v>4.7945457139999998</v>
      </c>
      <c r="AK592">
        <v>376.01885709999999</v>
      </c>
      <c r="AL592">
        <v>82.084542859999999</v>
      </c>
      <c r="AM592">
        <v>33.182242860000002</v>
      </c>
      <c r="AN592">
        <v>20.766671429999999</v>
      </c>
      <c r="AO592">
        <v>16.474114289999999</v>
      </c>
      <c r="AP592">
        <v>19.707328570000001</v>
      </c>
      <c r="AQ592" s="2">
        <v>0.56207175925925923</v>
      </c>
      <c r="AR592" t="s">
        <v>11</v>
      </c>
      <c r="AS592" t="s">
        <v>42</v>
      </c>
    </row>
    <row r="593" spans="1:45" x14ac:dyDescent="0.2">
      <c r="A593" t="s">
        <v>64</v>
      </c>
      <c r="B593" t="s">
        <v>6</v>
      </c>
      <c r="C593">
        <v>64</v>
      </c>
      <c r="D593">
        <v>150</v>
      </c>
      <c r="E593" t="s">
        <v>7</v>
      </c>
      <c r="F593">
        <v>721</v>
      </c>
      <c r="G593">
        <v>110</v>
      </c>
      <c r="H593">
        <v>27</v>
      </c>
      <c r="I593">
        <v>22</v>
      </c>
      <c r="J593">
        <v>33</v>
      </c>
      <c r="K593">
        <v>17</v>
      </c>
      <c r="L593">
        <v>286</v>
      </c>
      <c r="M593">
        <v>99</v>
      </c>
      <c r="N593">
        <v>20</v>
      </c>
      <c r="O593">
        <v>58</v>
      </c>
      <c r="P593">
        <v>4</v>
      </c>
      <c r="Q593">
        <v>248</v>
      </c>
      <c r="R593">
        <v>37</v>
      </c>
      <c r="S593">
        <v>33</v>
      </c>
      <c r="T593">
        <v>37</v>
      </c>
      <c r="U593">
        <v>12</v>
      </c>
      <c r="V593">
        <v>16</v>
      </c>
      <c r="W593">
        <v>5</v>
      </c>
      <c r="X593" t="s">
        <v>8</v>
      </c>
      <c r="Y593">
        <v>53.349857139999997</v>
      </c>
      <c r="Z593">
        <v>9.6033904759999995</v>
      </c>
      <c r="AA593">
        <v>76.561976189999996</v>
      </c>
      <c r="AB593">
        <v>64.639261899999994</v>
      </c>
      <c r="AC593">
        <v>80.333452379999997</v>
      </c>
      <c r="AD593">
        <v>33.520833330000002</v>
      </c>
      <c r="AE593">
        <v>284.12666669999999</v>
      </c>
      <c r="AF593">
        <v>93.833952379999999</v>
      </c>
      <c r="AG593">
        <v>47.416904760000001</v>
      </c>
      <c r="AH593">
        <v>198.2610238</v>
      </c>
      <c r="AI593">
        <v>20.178257139999999</v>
      </c>
      <c r="AJ593">
        <v>9.9886357140000008</v>
      </c>
      <c r="AK593">
        <v>1596.640952</v>
      </c>
      <c r="AL593">
        <v>246.70214290000001</v>
      </c>
      <c r="AM593">
        <v>57.430833329999999</v>
      </c>
      <c r="AN593">
        <v>44.79085714</v>
      </c>
      <c r="AO593">
        <v>60.40507143</v>
      </c>
      <c r="AP593">
        <v>26.5892619</v>
      </c>
      <c r="AQ593" s="2">
        <v>0.56216435185185187</v>
      </c>
      <c r="AR593" t="s">
        <v>11</v>
      </c>
      <c r="AS593" t="s">
        <v>43</v>
      </c>
    </row>
    <row r="594" spans="1:45" x14ac:dyDescent="0.2">
      <c r="A594" t="s">
        <v>64</v>
      </c>
      <c r="B594" t="s">
        <v>6</v>
      </c>
      <c r="C594">
        <v>64</v>
      </c>
      <c r="D594">
        <v>200</v>
      </c>
      <c r="E594" t="s">
        <v>7</v>
      </c>
      <c r="F594">
        <v>956</v>
      </c>
      <c r="G594">
        <v>148</v>
      </c>
      <c r="H594">
        <v>43</v>
      </c>
      <c r="I594">
        <v>29</v>
      </c>
      <c r="J594">
        <v>43</v>
      </c>
      <c r="K594">
        <v>23</v>
      </c>
      <c r="L594">
        <v>378</v>
      </c>
      <c r="M594">
        <v>130</v>
      </c>
      <c r="N594">
        <v>26</v>
      </c>
      <c r="O594">
        <v>76</v>
      </c>
      <c r="P594">
        <v>20</v>
      </c>
      <c r="Q594">
        <v>318</v>
      </c>
      <c r="R594">
        <v>48</v>
      </c>
      <c r="S594">
        <v>41</v>
      </c>
      <c r="T594">
        <v>52</v>
      </c>
      <c r="U594">
        <v>15</v>
      </c>
      <c r="V594">
        <v>21</v>
      </c>
      <c r="W594">
        <v>6</v>
      </c>
      <c r="X594" t="s">
        <v>8</v>
      </c>
      <c r="Y594">
        <v>52.016107140000003</v>
      </c>
      <c r="Z594">
        <v>36.012714289999998</v>
      </c>
      <c r="AA594">
        <v>74.492714289999995</v>
      </c>
      <c r="AB594">
        <v>60.232017859999999</v>
      </c>
      <c r="AC594">
        <v>84.67578571</v>
      </c>
      <c r="AD594">
        <v>31.42578571</v>
      </c>
      <c r="AE594">
        <v>281.64303569999998</v>
      </c>
      <c r="AF594">
        <v>92.41223214</v>
      </c>
      <c r="AG594">
        <v>46.599375000000002</v>
      </c>
      <c r="AH594">
        <v>190.66624999999999</v>
      </c>
      <c r="AI594">
        <v>19.86298214</v>
      </c>
      <c r="AJ594">
        <v>8.9897732139999995</v>
      </c>
      <c r="AK594">
        <v>1587.7828569999999</v>
      </c>
      <c r="AL594">
        <v>248.94499999999999</v>
      </c>
      <c r="AM594">
        <v>68.597928569999993</v>
      </c>
      <c r="AN594">
        <v>44.281874999999999</v>
      </c>
      <c r="AO594">
        <v>59.032232139999998</v>
      </c>
      <c r="AP594">
        <v>26.980267860000001</v>
      </c>
      <c r="AQ594" s="2">
        <v>0.5621990740740741</v>
      </c>
      <c r="AR594" t="s">
        <v>11</v>
      </c>
      <c r="AS594" t="s">
        <v>43</v>
      </c>
    </row>
    <row r="595" spans="1:45" x14ac:dyDescent="0.2">
      <c r="A595" t="s">
        <v>64</v>
      </c>
      <c r="B595" t="s">
        <v>6</v>
      </c>
      <c r="C595">
        <v>64</v>
      </c>
      <c r="D595">
        <v>250</v>
      </c>
      <c r="E595" t="s">
        <v>7</v>
      </c>
      <c r="F595">
        <v>1192</v>
      </c>
      <c r="G595">
        <v>185</v>
      </c>
      <c r="H595">
        <v>57</v>
      </c>
      <c r="I595">
        <v>36</v>
      </c>
      <c r="J595">
        <v>54</v>
      </c>
      <c r="K595">
        <v>28</v>
      </c>
      <c r="L595">
        <v>472</v>
      </c>
      <c r="M595">
        <v>161</v>
      </c>
      <c r="N595">
        <v>33</v>
      </c>
      <c r="O595">
        <v>95</v>
      </c>
      <c r="P595">
        <v>24</v>
      </c>
      <c r="Q595">
        <v>409</v>
      </c>
      <c r="R595">
        <v>60</v>
      </c>
      <c r="S595">
        <v>51</v>
      </c>
      <c r="T595">
        <v>65</v>
      </c>
      <c r="U595">
        <v>18</v>
      </c>
      <c r="V595">
        <v>26</v>
      </c>
      <c r="W595">
        <v>8</v>
      </c>
      <c r="X595" t="s">
        <v>8</v>
      </c>
      <c r="Y595">
        <v>52.816342859999999</v>
      </c>
      <c r="Z595">
        <v>34.572200000000002</v>
      </c>
      <c r="AA595">
        <v>74.492714289999995</v>
      </c>
      <c r="AB595">
        <v>59.938214289999998</v>
      </c>
      <c r="AC595">
        <v>84.67578571</v>
      </c>
      <c r="AD595">
        <v>30.16875714</v>
      </c>
      <c r="AE595">
        <v>281.34514289999998</v>
      </c>
      <c r="AF595">
        <v>91.559200000000004</v>
      </c>
      <c r="AG595">
        <v>46.599371429999998</v>
      </c>
      <c r="AH595">
        <v>196.18242860000001</v>
      </c>
      <c r="AI595">
        <v>19.6738</v>
      </c>
      <c r="AJ595">
        <v>9.5890900000000006</v>
      </c>
      <c r="AK595">
        <v>1583.797143</v>
      </c>
      <c r="AL595">
        <v>248.94485710000001</v>
      </c>
      <c r="AM595">
        <v>72.745699999999999</v>
      </c>
      <c r="AN595">
        <v>43.976471429999997</v>
      </c>
      <c r="AO595">
        <v>59.30678571</v>
      </c>
      <c r="AP595">
        <v>26.27644286</v>
      </c>
      <c r="AQ595" s="2">
        <v>0.56223379629629633</v>
      </c>
      <c r="AR595" t="s">
        <v>11</v>
      </c>
      <c r="AS595" t="s">
        <v>43</v>
      </c>
    </row>
    <row r="596" spans="1:45" x14ac:dyDescent="0.2">
      <c r="A596" t="s">
        <v>64</v>
      </c>
      <c r="B596" t="s">
        <v>6</v>
      </c>
      <c r="C596">
        <v>64</v>
      </c>
      <c r="D596">
        <v>150</v>
      </c>
      <c r="E596" t="s">
        <v>7</v>
      </c>
      <c r="F596">
        <v>148</v>
      </c>
      <c r="G596">
        <v>20</v>
      </c>
      <c r="H596">
        <v>20</v>
      </c>
      <c r="I596">
        <v>11</v>
      </c>
      <c r="J596">
        <v>13</v>
      </c>
      <c r="K596">
        <v>11</v>
      </c>
      <c r="L596">
        <v>101</v>
      </c>
      <c r="M596">
        <v>37</v>
      </c>
      <c r="N596">
        <v>14</v>
      </c>
      <c r="O596">
        <v>18</v>
      </c>
      <c r="P596">
        <v>27</v>
      </c>
      <c r="Q596">
        <v>116</v>
      </c>
      <c r="R596">
        <v>32</v>
      </c>
      <c r="S596">
        <v>38</v>
      </c>
      <c r="T596">
        <v>30</v>
      </c>
      <c r="U596">
        <v>20</v>
      </c>
      <c r="V596">
        <v>9</v>
      </c>
      <c r="W596">
        <v>3</v>
      </c>
      <c r="X596" t="s">
        <v>8</v>
      </c>
      <c r="Y596">
        <v>37.344904759999999</v>
      </c>
      <c r="Z596">
        <v>64.822880949999998</v>
      </c>
      <c r="AA596">
        <v>66.215761900000004</v>
      </c>
      <c r="AB596">
        <v>74.433071429999998</v>
      </c>
      <c r="AC596">
        <v>65.135214289999993</v>
      </c>
      <c r="AD596">
        <v>55.868047619999999</v>
      </c>
      <c r="AE596">
        <v>100.3384762</v>
      </c>
      <c r="AF596">
        <v>35.069261900000001</v>
      </c>
      <c r="AG596">
        <v>14.715590479999999</v>
      </c>
      <c r="AH596">
        <v>92.734999999999999</v>
      </c>
      <c r="AI596">
        <v>11.35026905</v>
      </c>
      <c r="AJ596">
        <v>5.9931809520000003</v>
      </c>
      <c r="AK596">
        <v>327.74309520000003</v>
      </c>
      <c r="AL596">
        <v>44.85495238</v>
      </c>
      <c r="AM596">
        <v>42.541357140000002</v>
      </c>
      <c r="AN596">
        <v>22.395426189999998</v>
      </c>
      <c r="AO596">
        <v>23.795935709999998</v>
      </c>
      <c r="AP596">
        <v>17.204809520000001</v>
      </c>
      <c r="AQ596" s="2">
        <v>0.56229166666666663</v>
      </c>
      <c r="AR596" t="s">
        <v>11</v>
      </c>
      <c r="AS596" t="s">
        <v>44</v>
      </c>
    </row>
    <row r="597" spans="1:45" x14ac:dyDescent="0.2">
      <c r="A597" t="s">
        <v>64</v>
      </c>
      <c r="B597" t="s">
        <v>6</v>
      </c>
      <c r="C597">
        <v>64</v>
      </c>
      <c r="D597">
        <v>200</v>
      </c>
      <c r="E597" t="s">
        <v>7</v>
      </c>
      <c r="F597">
        <v>198</v>
      </c>
      <c r="G597">
        <v>27</v>
      </c>
      <c r="H597">
        <v>27</v>
      </c>
      <c r="I597">
        <v>15</v>
      </c>
      <c r="J597">
        <v>19</v>
      </c>
      <c r="K597">
        <v>15</v>
      </c>
      <c r="L597">
        <v>135</v>
      </c>
      <c r="M597">
        <v>49</v>
      </c>
      <c r="N597">
        <v>19</v>
      </c>
      <c r="O597">
        <v>25</v>
      </c>
      <c r="P597">
        <v>42</v>
      </c>
      <c r="Q597">
        <v>158</v>
      </c>
      <c r="R597">
        <v>44</v>
      </c>
      <c r="S597">
        <v>52</v>
      </c>
      <c r="T597">
        <v>44</v>
      </c>
      <c r="U597">
        <v>27</v>
      </c>
      <c r="V597">
        <v>12</v>
      </c>
      <c r="W597">
        <v>4</v>
      </c>
      <c r="X597" t="s">
        <v>8</v>
      </c>
      <c r="Y597">
        <v>38.011767859999999</v>
      </c>
      <c r="Z597">
        <v>75.626714289999995</v>
      </c>
      <c r="AA597">
        <v>68.284999999999997</v>
      </c>
      <c r="AB597">
        <v>76.391839289999993</v>
      </c>
      <c r="AC597">
        <v>71.648750000000007</v>
      </c>
      <c r="AD597">
        <v>56.56641071</v>
      </c>
      <c r="AE597">
        <v>100.58682140000001</v>
      </c>
      <c r="AF597">
        <v>34.832303570000001</v>
      </c>
      <c r="AG597">
        <v>15.32873929</v>
      </c>
      <c r="AH597">
        <v>94.733607140000004</v>
      </c>
      <c r="AI597">
        <v>11.35026964</v>
      </c>
      <c r="AJ597">
        <v>5.9931821430000003</v>
      </c>
      <c r="AK597">
        <v>328.8503571</v>
      </c>
      <c r="AL597">
        <v>45.415624999999999</v>
      </c>
      <c r="AM597">
        <v>43.073124999999997</v>
      </c>
      <c r="AN597">
        <v>22.904410710000001</v>
      </c>
      <c r="AO597">
        <v>26.084</v>
      </c>
      <c r="AP597">
        <v>17.59582679</v>
      </c>
      <c r="AQ597" s="2">
        <v>0.56232638888888886</v>
      </c>
      <c r="AR597" t="s">
        <v>11</v>
      </c>
      <c r="AS597" t="s">
        <v>44</v>
      </c>
    </row>
    <row r="598" spans="1:45" x14ac:dyDescent="0.2">
      <c r="A598" t="s">
        <v>64</v>
      </c>
      <c r="B598" t="s">
        <v>6</v>
      </c>
      <c r="C598">
        <v>64</v>
      </c>
      <c r="D598">
        <v>250</v>
      </c>
      <c r="E598" t="s">
        <v>7</v>
      </c>
      <c r="F598">
        <v>248</v>
      </c>
      <c r="G598">
        <v>34</v>
      </c>
      <c r="H598">
        <v>31</v>
      </c>
      <c r="I598">
        <v>18</v>
      </c>
      <c r="J598">
        <v>23</v>
      </c>
      <c r="K598">
        <v>19</v>
      </c>
      <c r="L598">
        <v>167</v>
      </c>
      <c r="M598">
        <v>61</v>
      </c>
      <c r="N598">
        <v>23</v>
      </c>
      <c r="O598">
        <v>33</v>
      </c>
      <c r="P598">
        <v>59</v>
      </c>
      <c r="Q598">
        <v>204</v>
      </c>
      <c r="R598">
        <v>59</v>
      </c>
      <c r="S598">
        <v>69</v>
      </c>
      <c r="T598">
        <v>58</v>
      </c>
      <c r="U598">
        <v>34</v>
      </c>
      <c r="V598">
        <v>15</v>
      </c>
      <c r="W598">
        <v>4</v>
      </c>
      <c r="X598" t="s">
        <v>8</v>
      </c>
      <c r="Y598">
        <v>36.811399999999999</v>
      </c>
      <c r="Z598">
        <v>84.99</v>
      </c>
      <c r="AA598">
        <v>73.251171429999999</v>
      </c>
      <c r="AB598">
        <v>81.092885710000004</v>
      </c>
      <c r="AC598">
        <v>75.556857140000005</v>
      </c>
      <c r="AD598">
        <v>56.985414290000001</v>
      </c>
      <c r="AE598">
        <v>99.543714289999997</v>
      </c>
      <c r="AF598">
        <v>34.690128569999999</v>
      </c>
      <c r="AG598">
        <v>16.187142860000002</v>
      </c>
      <c r="AH598">
        <v>97.851414289999994</v>
      </c>
      <c r="AI598">
        <v>11.35027</v>
      </c>
      <c r="AJ598">
        <v>4.7945457139999998</v>
      </c>
      <c r="AK598">
        <v>329.51471429999998</v>
      </c>
      <c r="AL598">
        <v>45.752042860000003</v>
      </c>
      <c r="AM598">
        <v>39.563457139999997</v>
      </c>
      <c r="AN598">
        <v>21.98824286</v>
      </c>
      <c r="AO598">
        <v>25.260300000000001</v>
      </c>
      <c r="AP598">
        <v>17.830442860000002</v>
      </c>
      <c r="AQ598" s="2">
        <v>0.56237268518518524</v>
      </c>
      <c r="AR598" t="s">
        <v>11</v>
      </c>
      <c r="AS598" t="s">
        <v>44</v>
      </c>
    </row>
    <row r="599" spans="1:45" x14ac:dyDescent="0.2">
      <c r="A599" t="s">
        <v>64</v>
      </c>
      <c r="B599" t="s">
        <v>6</v>
      </c>
      <c r="C599">
        <v>64</v>
      </c>
      <c r="D599">
        <v>150</v>
      </c>
      <c r="E599" t="s">
        <v>7</v>
      </c>
      <c r="F599">
        <v>41</v>
      </c>
      <c r="G599">
        <v>43</v>
      </c>
      <c r="H599">
        <v>25</v>
      </c>
      <c r="I599">
        <v>51</v>
      </c>
      <c r="J599">
        <v>21</v>
      </c>
      <c r="K599">
        <v>11</v>
      </c>
      <c r="L599">
        <v>30</v>
      </c>
      <c r="M599">
        <v>21</v>
      </c>
      <c r="N599">
        <v>8</v>
      </c>
      <c r="O599">
        <v>12</v>
      </c>
      <c r="P599">
        <v>5</v>
      </c>
      <c r="Q599">
        <v>10</v>
      </c>
      <c r="R599">
        <v>10</v>
      </c>
      <c r="S599">
        <v>11</v>
      </c>
      <c r="T599">
        <v>10</v>
      </c>
      <c r="U599">
        <v>8</v>
      </c>
      <c r="V599">
        <v>7</v>
      </c>
      <c r="W599">
        <v>3</v>
      </c>
      <c r="X599" t="s">
        <v>8</v>
      </c>
      <c r="Y599">
        <v>21.339938100000001</v>
      </c>
      <c r="Z599">
        <v>12.0042381</v>
      </c>
      <c r="AA599">
        <v>20.692423810000001</v>
      </c>
      <c r="AB599">
        <v>21.546416669999999</v>
      </c>
      <c r="AC599">
        <v>21.711742860000001</v>
      </c>
      <c r="AD599">
        <v>22.347223809999999</v>
      </c>
      <c r="AE599">
        <v>29.8035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90.793738099999999</v>
      </c>
      <c r="AL599">
        <v>96.438119049999997</v>
      </c>
      <c r="AM599">
        <v>53.176690479999998</v>
      </c>
      <c r="AN599">
        <v>103.8333571</v>
      </c>
      <c r="AO599">
        <v>38.439595240000003</v>
      </c>
      <c r="AP599">
        <v>17.204809520000001</v>
      </c>
      <c r="AQ599" s="2">
        <v>0.56243055555555554</v>
      </c>
      <c r="AR599" t="s">
        <v>11</v>
      </c>
      <c r="AS599" t="s">
        <v>45</v>
      </c>
    </row>
    <row r="600" spans="1:45" x14ac:dyDescent="0.2">
      <c r="A600" t="s">
        <v>64</v>
      </c>
      <c r="B600" t="s">
        <v>6</v>
      </c>
      <c r="C600">
        <v>64</v>
      </c>
      <c r="D600">
        <v>200</v>
      </c>
      <c r="E600" t="s">
        <v>7</v>
      </c>
      <c r="F600">
        <v>53</v>
      </c>
      <c r="G600">
        <v>56</v>
      </c>
      <c r="H600">
        <v>32</v>
      </c>
      <c r="I600">
        <v>67</v>
      </c>
      <c r="J600">
        <v>28</v>
      </c>
      <c r="K600">
        <v>15</v>
      </c>
      <c r="L600">
        <v>39</v>
      </c>
      <c r="M600">
        <v>28</v>
      </c>
      <c r="N600">
        <v>10</v>
      </c>
      <c r="O600">
        <v>20</v>
      </c>
      <c r="P600">
        <v>5</v>
      </c>
      <c r="Q600">
        <v>13</v>
      </c>
      <c r="R600">
        <v>13</v>
      </c>
      <c r="S600">
        <v>13</v>
      </c>
      <c r="T600">
        <v>13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9.0031785709999994</v>
      </c>
      <c r="AA600">
        <v>20.175107140000001</v>
      </c>
      <c r="AB600">
        <v>19.09796429</v>
      </c>
      <c r="AC600">
        <v>21.168946429999998</v>
      </c>
      <c r="AD600">
        <v>20.950517860000001</v>
      </c>
      <c r="AE600">
        <v>29.05841071</v>
      </c>
      <c r="AF600">
        <v>19.904178569999999</v>
      </c>
      <c r="AG600">
        <v>12.26299107</v>
      </c>
      <c r="AH600">
        <v>7.7945374999999997</v>
      </c>
      <c r="AI600">
        <v>8.5127017859999992</v>
      </c>
      <c r="AJ600">
        <v>5.9931821430000003</v>
      </c>
      <c r="AK600">
        <v>88.025625000000005</v>
      </c>
      <c r="AL600">
        <v>94.195374999999999</v>
      </c>
      <c r="AM600">
        <v>51.049624999999999</v>
      </c>
      <c r="AN600">
        <v>102.30639290000001</v>
      </c>
      <c r="AO600">
        <v>38.439589290000001</v>
      </c>
      <c r="AP600">
        <v>17.59582679</v>
      </c>
      <c r="AQ600" s="2">
        <v>0.56246527777777777</v>
      </c>
      <c r="AR600" t="s">
        <v>11</v>
      </c>
      <c r="AS600" t="s">
        <v>45</v>
      </c>
    </row>
    <row r="601" spans="1:45" x14ac:dyDescent="0.2">
      <c r="A601" t="s">
        <v>64</v>
      </c>
      <c r="B601" t="s">
        <v>6</v>
      </c>
      <c r="C601">
        <v>64</v>
      </c>
      <c r="D601">
        <v>250</v>
      </c>
      <c r="E601" t="s">
        <v>7</v>
      </c>
      <c r="F601">
        <v>66</v>
      </c>
      <c r="G601">
        <v>69</v>
      </c>
      <c r="H601">
        <v>40</v>
      </c>
      <c r="I601">
        <v>82</v>
      </c>
      <c r="J601">
        <v>34</v>
      </c>
      <c r="K601">
        <v>17</v>
      </c>
      <c r="L601">
        <v>49</v>
      </c>
      <c r="M601">
        <v>35</v>
      </c>
      <c r="N601">
        <v>13</v>
      </c>
      <c r="O601">
        <v>26</v>
      </c>
      <c r="P601">
        <v>8</v>
      </c>
      <c r="Q601">
        <v>17</v>
      </c>
      <c r="R601">
        <v>16</v>
      </c>
      <c r="S601">
        <v>17</v>
      </c>
      <c r="T601">
        <v>17</v>
      </c>
      <c r="U601">
        <v>13</v>
      </c>
      <c r="V601">
        <v>12</v>
      </c>
      <c r="W601">
        <v>4</v>
      </c>
      <c r="X601" t="s">
        <v>8</v>
      </c>
      <c r="Y601">
        <v>20.806442860000001</v>
      </c>
      <c r="Z601">
        <v>11.524068570000001</v>
      </c>
      <c r="AA601">
        <v>19.86472857</v>
      </c>
      <c r="AB601">
        <v>19.979399999999998</v>
      </c>
      <c r="AC601">
        <v>22.145971429999999</v>
      </c>
      <c r="AD601">
        <v>21.78854286</v>
      </c>
      <c r="AE601">
        <v>29.207428570000001</v>
      </c>
      <c r="AF601">
        <v>19.904171430000002</v>
      </c>
      <c r="AG601">
        <v>12.75351143</v>
      </c>
      <c r="AH601">
        <v>8.1542842859999993</v>
      </c>
      <c r="AI601">
        <v>9.0802157139999995</v>
      </c>
      <c r="AJ601">
        <v>4.7945457139999998</v>
      </c>
      <c r="AK601">
        <v>87.693457140000007</v>
      </c>
      <c r="AL601">
        <v>92.849728569999996</v>
      </c>
      <c r="AM601">
        <v>51.049614290000001</v>
      </c>
      <c r="AN601">
        <v>100.16864289999999</v>
      </c>
      <c r="AO601">
        <v>37.34131429</v>
      </c>
      <c r="AP601">
        <v>15.953557139999999</v>
      </c>
      <c r="AQ601" s="2">
        <v>0.5625</v>
      </c>
      <c r="AR601" t="s">
        <v>11</v>
      </c>
      <c r="AS601" t="s">
        <v>45</v>
      </c>
    </row>
    <row r="602" spans="1:45" x14ac:dyDescent="0.2">
      <c r="A602" t="s">
        <v>64</v>
      </c>
      <c r="B602" t="s">
        <v>6</v>
      </c>
      <c r="C602">
        <v>64</v>
      </c>
      <c r="D602">
        <v>150</v>
      </c>
      <c r="E602" t="s">
        <v>7</v>
      </c>
      <c r="F602">
        <v>34</v>
      </c>
      <c r="G602">
        <v>200</v>
      </c>
      <c r="H602">
        <v>632</v>
      </c>
      <c r="I602">
        <v>1757</v>
      </c>
      <c r="J602">
        <v>145</v>
      </c>
      <c r="K602">
        <v>17</v>
      </c>
      <c r="L602">
        <v>19</v>
      </c>
      <c r="M602">
        <v>23</v>
      </c>
      <c r="N602">
        <v>8</v>
      </c>
      <c r="O602">
        <v>39</v>
      </c>
      <c r="P602">
        <v>8</v>
      </c>
      <c r="Q602">
        <v>15</v>
      </c>
      <c r="R602">
        <v>24</v>
      </c>
      <c r="S602">
        <v>18</v>
      </c>
      <c r="T602">
        <v>12</v>
      </c>
      <c r="U602">
        <v>9</v>
      </c>
      <c r="V602">
        <v>10</v>
      </c>
      <c r="W602">
        <v>15</v>
      </c>
      <c r="X602" t="s">
        <v>8</v>
      </c>
      <c r="Y602">
        <v>21.339938100000001</v>
      </c>
      <c r="Z602">
        <v>19.206780949999999</v>
      </c>
      <c r="AA602">
        <v>49.661809519999998</v>
      </c>
      <c r="AB602">
        <v>35.257761899999998</v>
      </c>
      <c r="AC602">
        <v>26.054095239999999</v>
      </c>
      <c r="AD602">
        <v>25.140619050000002</v>
      </c>
      <c r="AE602">
        <v>18.875552379999998</v>
      </c>
      <c r="AF602">
        <v>21.799807139999999</v>
      </c>
      <c r="AG602">
        <v>31.883785710000002</v>
      </c>
      <c r="AH602">
        <v>11.991595240000001</v>
      </c>
      <c r="AI602">
        <v>12.6114119</v>
      </c>
      <c r="AJ602">
        <v>29.965904760000001</v>
      </c>
      <c r="AK602">
        <v>75.292357139999993</v>
      </c>
      <c r="AL602">
        <v>448.54952379999997</v>
      </c>
      <c r="AM602">
        <v>1344.3066670000001</v>
      </c>
      <c r="AN602">
        <v>3577.1595240000001</v>
      </c>
      <c r="AO602">
        <v>265.41619050000003</v>
      </c>
      <c r="AP602">
        <v>26.5892619</v>
      </c>
      <c r="AQ602" s="2">
        <v>0.56259259259259264</v>
      </c>
      <c r="AR602" t="s">
        <v>11</v>
      </c>
      <c r="AS602" t="s">
        <v>46</v>
      </c>
    </row>
    <row r="603" spans="1:45" x14ac:dyDescent="0.2">
      <c r="A603" t="s">
        <v>64</v>
      </c>
      <c r="B603" t="s">
        <v>6</v>
      </c>
      <c r="C603">
        <v>64</v>
      </c>
      <c r="D603">
        <v>200</v>
      </c>
      <c r="E603" t="s">
        <v>7</v>
      </c>
      <c r="F603">
        <v>45</v>
      </c>
      <c r="G603">
        <v>265</v>
      </c>
      <c r="H603">
        <v>836</v>
      </c>
      <c r="I603">
        <v>2348</v>
      </c>
      <c r="J603">
        <v>195</v>
      </c>
      <c r="K603">
        <v>23</v>
      </c>
      <c r="L603">
        <v>26</v>
      </c>
      <c r="M603">
        <v>31</v>
      </c>
      <c r="N603">
        <v>10</v>
      </c>
      <c r="O603">
        <v>52</v>
      </c>
      <c r="P603">
        <v>11</v>
      </c>
      <c r="Q603">
        <v>21</v>
      </c>
      <c r="R603">
        <v>32</v>
      </c>
      <c r="S603">
        <v>24</v>
      </c>
      <c r="T603">
        <v>16</v>
      </c>
      <c r="U603">
        <v>11</v>
      </c>
      <c r="V603">
        <v>13</v>
      </c>
      <c r="W603">
        <v>20</v>
      </c>
      <c r="X603" t="s">
        <v>8</v>
      </c>
      <c r="Y603">
        <v>20.006196429999999</v>
      </c>
      <c r="Z603">
        <v>19.806999999999999</v>
      </c>
      <c r="AA603">
        <v>49.661821430000003</v>
      </c>
      <c r="AB603">
        <v>35.257767860000001</v>
      </c>
      <c r="AC603">
        <v>26.05408929</v>
      </c>
      <c r="AD603">
        <v>23.045571429999999</v>
      </c>
      <c r="AE603">
        <v>19.37228571</v>
      </c>
      <c r="AF603">
        <v>22.036767860000001</v>
      </c>
      <c r="AG603">
        <v>31.883785710000002</v>
      </c>
      <c r="AH603">
        <v>12.591175</v>
      </c>
      <c r="AI603">
        <v>12.296125</v>
      </c>
      <c r="AJ603">
        <v>29.965910709999999</v>
      </c>
      <c r="AK603">
        <v>74.738732139999996</v>
      </c>
      <c r="AL603">
        <v>445.7458929</v>
      </c>
      <c r="AM603">
        <v>1333.6712500000001</v>
      </c>
      <c r="AN603">
        <v>3585.3035709999999</v>
      </c>
      <c r="AO603">
        <v>267.70428570000001</v>
      </c>
      <c r="AP603">
        <v>26.980267860000001</v>
      </c>
      <c r="AQ603" s="2">
        <v>0.56262731481481476</v>
      </c>
      <c r="AR603" t="s">
        <v>11</v>
      </c>
      <c r="AS603" t="s">
        <v>46</v>
      </c>
    </row>
    <row r="604" spans="1:45" x14ac:dyDescent="0.2">
      <c r="A604" t="s">
        <v>64</v>
      </c>
      <c r="B604" t="s">
        <v>6</v>
      </c>
      <c r="C604">
        <v>64</v>
      </c>
      <c r="D604">
        <v>250</v>
      </c>
      <c r="E604" t="s">
        <v>7</v>
      </c>
      <c r="F604">
        <v>56</v>
      </c>
      <c r="G604">
        <v>330</v>
      </c>
      <c r="H604">
        <v>1038</v>
      </c>
      <c r="I604">
        <v>2936</v>
      </c>
      <c r="J604">
        <v>244</v>
      </c>
      <c r="K604">
        <v>28</v>
      </c>
      <c r="L604">
        <v>32</v>
      </c>
      <c r="M604">
        <v>38</v>
      </c>
      <c r="N604">
        <v>12</v>
      </c>
      <c r="O604">
        <v>66</v>
      </c>
      <c r="P604">
        <v>13</v>
      </c>
      <c r="Q604">
        <v>26</v>
      </c>
      <c r="R604">
        <v>41</v>
      </c>
      <c r="S604">
        <v>29</v>
      </c>
      <c r="T604">
        <v>20</v>
      </c>
      <c r="U604">
        <v>14</v>
      </c>
      <c r="V604">
        <v>16</v>
      </c>
      <c r="W604">
        <v>25</v>
      </c>
      <c r="X604" t="s">
        <v>8</v>
      </c>
      <c r="Y604">
        <v>19.20594286</v>
      </c>
      <c r="Z604">
        <v>18.726614290000001</v>
      </c>
      <c r="AA604">
        <v>50.903357139999997</v>
      </c>
      <c r="AB604">
        <v>34.082514289999999</v>
      </c>
      <c r="AC604">
        <v>26.054085709999999</v>
      </c>
      <c r="AD604">
        <v>23.464585710000001</v>
      </c>
      <c r="AE604">
        <v>19.074242859999998</v>
      </c>
      <c r="AF604">
        <v>21.61024286</v>
      </c>
      <c r="AG604">
        <v>32.374299999999998</v>
      </c>
      <c r="AH604">
        <v>12.47125857</v>
      </c>
      <c r="AI604">
        <v>12.106954289999999</v>
      </c>
      <c r="AJ604">
        <v>29.965914290000001</v>
      </c>
      <c r="AK604">
        <v>74.40657143</v>
      </c>
      <c r="AL604">
        <v>444.06400000000002</v>
      </c>
      <c r="AM604">
        <v>1324.7375709999999</v>
      </c>
      <c r="AN604">
        <v>3586.5257139999999</v>
      </c>
      <c r="AO604">
        <v>267.97885710000003</v>
      </c>
      <c r="AP604">
        <v>26.27644286</v>
      </c>
      <c r="AQ604" s="2">
        <v>0.5626620370370371</v>
      </c>
      <c r="AR604" t="s">
        <v>11</v>
      </c>
      <c r="AS604" t="s">
        <v>46</v>
      </c>
    </row>
    <row r="605" spans="1:45" x14ac:dyDescent="0.2">
      <c r="A605" t="s">
        <v>64</v>
      </c>
      <c r="B605" t="s">
        <v>6</v>
      </c>
      <c r="C605">
        <v>64</v>
      </c>
      <c r="D605">
        <v>150</v>
      </c>
      <c r="E605" t="s">
        <v>7</v>
      </c>
      <c r="F605">
        <v>20</v>
      </c>
      <c r="G605">
        <v>491</v>
      </c>
      <c r="H605">
        <v>13669</v>
      </c>
      <c r="I605">
        <v>295</v>
      </c>
      <c r="J605">
        <v>172</v>
      </c>
      <c r="K605">
        <v>76</v>
      </c>
      <c r="L605">
        <v>21</v>
      </c>
      <c r="M605">
        <v>17</v>
      </c>
      <c r="N605">
        <v>8</v>
      </c>
      <c r="O605">
        <v>14</v>
      </c>
      <c r="P605">
        <v>17</v>
      </c>
      <c r="Q605">
        <v>23</v>
      </c>
      <c r="R605">
        <v>66</v>
      </c>
      <c r="S605">
        <v>51</v>
      </c>
      <c r="T605">
        <v>15</v>
      </c>
      <c r="U605">
        <v>10</v>
      </c>
      <c r="V605">
        <v>9</v>
      </c>
      <c r="W605">
        <v>6</v>
      </c>
      <c r="X605" t="s">
        <v>8</v>
      </c>
      <c r="Y605">
        <v>21.339938100000001</v>
      </c>
      <c r="Z605">
        <v>40.814404760000002</v>
      </c>
      <c r="AA605">
        <v>136.57</v>
      </c>
      <c r="AB605">
        <v>99.897023809999993</v>
      </c>
      <c r="AC605">
        <v>32.567619049999998</v>
      </c>
      <c r="AD605">
        <v>27.934023809999999</v>
      </c>
      <c r="AE605">
        <v>20.862452380000001</v>
      </c>
      <c r="AF605">
        <v>16.112902380000001</v>
      </c>
      <c r="AG605">
        <v>11.44545952</v>
      </c>
      <c r="AH605">
        <v>18.387111900000001</v>
      </c>
      <c r="AI605">
        <v>11.35026905</v>
      </c>
      <c r="AJ605">
        <v>11.986364289999999</v>
      </c>
      <c r="AK605">
        <v>44.289619049999999</v>
      </c>
      <c r="AL605">
        <v>1101.1888100000001</v>
      </c>
      <c r="AM605">
        <v>29074.880949999999</v>
      </c>
      <c r="AN605">
        <v>600.60452380000004</v>
      </c>
      <c r="AO605">
        <v>314.83857139999998</v>
      </c>
      <c r="AP605">
        <v>118.86959520000001</v>
      </c>
      <c r="AQ605" s="2">
        <v>0.5627199074074074</v>
      </c>
      <c r="AR605" t="s">
        <v>11</v>
      </c>
      <c r="AS605" t="s">
        <v>47</v>
      </c>
    </row>
    <row r="606" spans="1:45" x14ac:dyDescent="0.2">
      <c r="A606" t="s">
        <v>64</v>
      </c>
      <c r="B606" t="s">
        <v>6</v>
      </c>
      <c r="C606">
        <v>64</v>
      </c>
      <c r="D606">
        <v>200</v>
      </c>
      <c r="E606" t="s">
        <v>7</v>
      </c>
      <c r="F606">
        <v>26</v>
      </c>
      <c r="G606">
        <v>654</v>
      </c>
      <c r="H606">
        <v>17634</v>
      </c>
      <c r="I606">
        <v>393</v>
      </c>
      <c r="J606">
        <v>230</v>
      </c>
      <c r="K606">
        <v>102</v>
      </c>
      <c r="L606">
        <v>28</v>
      </c>
      <c r="M606">
        <v>24</v>
      </c>
      <c r="N606">
        <v>11</v>
      </c>
      <c r="O606">
        <v>19</v>
      </c>
      <c r="P606">
        <v>24</v>
      </c>
      <c r="Q606">
        <v>31</v>
      </c>
      <c r="R606">
        <v>84</v>
      </c>
      <c r="S606">
        <v>65</v>
      </c>
      <c r="T606">
        <v>20</v>
      </c>
      <c r="U606">
        <v>14</v>
      </c>
      <c r="V606">
        <v>13</v>
      </c>
      <c r="W606">
        <v>8</v>
      </c>
      <c r="X606" t="s">
        <v>8</v>
      </c>
      <c r="Y606">
        <v>22.006803569999999</v>
      </c>
      <c r="Z606">
        <v>43.215249999999997</v>
      </c>
      <c r="AA606">
        <v>130.36226790000001</v>
      </c>
      <c r="AB606">
        <v>95.489803570000007</v>
      </c>
      <c r="AC606">
        <v>32.56760714</v>
      </c>
      <c r="AD606">
        <v>29.330732139999999</v>
      </c>
      <c r="AE606">
        <v>20.862446429999999</v>
      </c>
      <c r="AF606">
        <v>17.060719639999999</v>
      </c>
      <c r="AG606">
        <v>11.649841070000001</v>
      </c>
      <c r="AH606">
        <v>18.586964290000001</v>
      </c>
      <c r="AI606">
        <v>12.296125</v>
      </c>
      <c r="AJ606">
        <v>11.9863625</v>
      </c>
      <c r="AK606">
        <v>43.18239286</v>
      </c>
      <c r="AL606">
        <v>1100.0675000000001</v>
      </c>
      <c r="AM606">
        <v>28131.53571</v>
      </c>
      <c r="AN606">
        <v>600.09571430000005</v>
      </c>
      <c r="AO606">
        <v>315.75375000000003</v>
      </c>
      <c r="AP606">
        <v>119.651625</v>
      </c>
      <c r="AQ606" s="2">
        <v>0.56275462962962963</v>
      </c>
      <c r="AR606" t="s">
        <v>11</v>
      </c>
      <c r="AS606" t="s">
        <v>47</v>
      </c>
    </row>
    <row r="607" spans="1:45" x14ac:dyDescent="0.2">
      <c r="A607" t="s">
        <v>64</v>
      </c>
      <c r="B607" t="s">
        <v>6</v>
      </c>
      <c r="C607">
        <v>64</v>
      </c>
      <c r="D607">
        <v>250</v>
      </c>
      <c r="E607" t="s">
        <v>7</v>
      </c>
      <c r="F607">
        <v>33</v>
      </c>
      <c r="G607">
        <v>818</v>
      </c>
      <c r="H607">
        <v>21986</v>
      </c>
      <c r="I607">
        <v>491</v>
      </c>
      <c r="J607">
        <v>288</v>
      </c>
      <c r="K607">
        <v>127</v>
      </c>
      <c r="L607">
        <v>36</v>
      </c>
      <c r="M607">
        <v>30</v>
      </c>
      <c r="N607">
        <v>14</v>
      </c>
      <c r="O607">
        <v>24</v>
      </c>
      <c r="P607">
        <v>30</v>
      </c>
      <c r="Q607">
        <v>39</v>
      </c>
      <c r="R607">
        <v>107</v>
      </c>
      <c r="S607">
        <v>83</v>
      </c>
      <c r="T607">
        <v>28</v>
      </c>
      <c r="U607">
        <v>18</v>
      </c>
      <c r="V607">
        <v>17</v>
      </c>
      <c r="W607">
        <v>10</v>
      </c>
      <c r="X607" t="s">
        <v>8</v>
      </c>
      <c r="Y607">
        <v>22.406942860000001</v>
      </c>
      <c r="Z607">
        <v>43.215257139999999</v>
      </c>
      <c r="AA607">
        <v>132.84534289999999</v>
      </c>
      <c r="AB607">
        <v>97.546514290000005</v>
      </c>
      <c r="AC607">
        <v>36.475728570000001</v>
      </c>
      <c r="AD607">
        <v>30.16875714</v>
      </c>
      <c r="AE607">
        <v>21.458528569999999</v>
      </c>
      <c r="AF607">
        <v>17.06071429</v>
      </c>
      <c r="AG607">
        <v>11.77247143</v>
      </c>
      <c r="AH607">
        <v>18.706885710000002</v>
      </c>
      <c r="AI607">
        <v>12.863638570000001</v>
      </c>
      <c r="AJ607">
        <v>11.98636286</v>
      </c>
      <c r="AK607">
        <v>43.846728570000003</v>
      </c>
      <c r="AL607">
        <v>1100.740286</v>
      </c>
      <c r="AM607">
        <v>28059.414290000001</v>
      </c>
      <c r="AN607">
        <v>599.79028570000003</v>
      </c>
      <c r="AO607">
        <v>316.30285709999998</v>
      </c>
      <c r="AP607">
        <v>119.1824143</v>
      </c>
      <c r="AQ607" s="2">
        <v>0.5628009259259259</v>
      </c>
      <c r="AR607" t="s">
        <v>11</v>
      </c>
      <c r="AS607" t="s">
        <v>47</v>
      </c>
    </row>
    <row r="608" spans="1:45" x14ac:dyDescent="0.2">
      <c r="A608" t="s">
        <v>64</v>
      </c>
      <c r="B608" t="s">
        <v>6</v>
      </c>
      <c r="C608">
        <v>64</v>
      </c>
      <c r="D608">
        <v>150</v>
      </c>
      <c r="E608" t="s">
        <v>7</v>
      </c>
      <c r="F608">
        <v>21</v>
      </c>
      <c r="G608">
        <v>53</v>
      </c>
      <c r="H608">
        <v>430</v>
      </c>
      <c r="I608">
        <v>3918</v>
      </c>
      <c r="J608">
        <v>474</v>
      </c>
      <c r="K608">
        <v>47</v>
      </c>
      <c r="L608">
        <v>229</v>
      </c>
      <c r="M608">
        <v>221</v>
      </c>
      <c r="N608">
        <v>25</v>
      </c>
      <c r="O608">
        <v>123</v>
      </c>
      <c r="P608">
        <v>18</v>
      </c>
      <c r="Q608">
        <v>312</v>
      </c>
      <c r="R608">
        <v>100</v>
      </c>
      <c r="S608">
        <v>48</v>
      </c>
      <c r="T608">
        <v>40</v>
      </c>
      <c r="U608">
        <v>12</v>
      </c>
      <c r="V608">
        <v>37</v>
      </c>
      <c r="W608">
        <v>19</v>
      </c>
      <c r="X608" t="s">
        <v>8</v>
      </c>
      <c r="Y608">
        <v>66.687309519999999</v>
      </c>
      <c r="Z608">
        <v>43.215261900000002</v>
      </c>
      <c r="AA608">
        <v>206.9242381</v>
      </c>
      <c r="AB608">
        <v>94.020714290000001</v>
      </c>
      <c r="AC608">
        <v>86.846976190000007</v>
      </c>
      <c r="AD608">
        <v>33.520833330000002</v>
      </c>
      <c r="AE608">
        <v>227.5000714</v>
      </c>
      <c r="AF608">
        <v>209.46773809999999</v>
      </c>
      <c r="AG608">
        <v>100.55652379999999</v>
      </c>
      <c r="AH608">
        <v>249.4252381</v>
      </c>
      <c r="AI608">
        <v>46.662214290000001</v>
      </c>
      <c r="AJ608">
        <v>37.95680952</v>
      </c>
      <c r="AK608">
        <v>46.504095239999998</v>
      </c>
      <c r="AL608">
        <v>118.8655952</v>
      </c>
      <c r="AM608">
        <v>914.63904760000003</v>
      </c>
      <c r="AN608">
        <v>7976.8428569999996</v>
      </c>
      <c r="AO608">
        <v>867.63642860000004</v>
      </c>
      <c r="AP608">
        <v>73.511452379999994</v>
      </c>
      <c r="AQ608" s="2">
        <v>0.56285879629629632</v>
      </c>
      <c r="AR608" t="s">
        <v>11</v>
      </c>
      <c r="AS608" t="s">
        <v>48</v>
      </c>
    </row>
    <row r="609" spans="1:45" x14ac:dyDescent="0.2">
      <c r="A609" t="s">
        <v>64</v>
      </c>
      <c r="B609" t="s">
        <v>6</v>
      </c>
      <c r="C609">
        <v>64</v>
      </c>
      <c r="D609">
        <v>200</v>
      </c>
      <c r="E609" t="s">
        <v>7</v>
      </c>
      <c r="F609">
        <v>28</v>
      </c>
      <c r="G609">
        <v>71</v>
      </c>
      <c r="H609">
        <v>572</v>
      </c>
      <c r="I609">
        <v>5225</v>
      </c>
      <c r="J609">
        <v>634</v>
      </c>
      <c r="K609">
        <v>63</v>
      </c>
      <c r="L609">
        <v>304</v>
      </c>
      <c r="M609">
        <v>294</v>
      </c>
      <c r="N609">
        <v>33</v>
      </c>
      <c r="O609">
        <v>173</v>
      </c>
      <c r="P609">
        <v>26</v>
      </c>
      <c r="Q609">
        <v>390</v>
      </c>
      <c r="R609">
        <v>128</v>
      </c>
      <c r="S609">
        <v>63</v>
      </c>
      <c r="T609">
        <v>56</v>
      </c>
      <c r="U609">
        <v>17</v>
      </c>
      <c r="V609">
        <v>50</v>
      </c>
      <c r="W609">
        <v>25</v>
      </c>
      <c r="X609" t="s">
        <v>8</v>
      </c>
      <c r="Y609">
        <v>66.020428570000007</v>
      </c>
      <c r="Z609">
        <v>46.816535709999997</v>
      </c>
      <c r="AA609">
        <v>198.64732140000001</v>
      </c>
      <c r="AB609">
        <v>92.551660709999993</v>
      </c>
      <c r="AC609">
        <v>91.189321430000007</v>
      </c>
      <c r="AD609">
        <v>35.615892860000002</v>
      </c>
      <c r="AE609">
        <v>226.5066071</v>
      </c>
      <c r="AF609">
        <v>208.99375000000001</v>
      </c>
      <c r="AG609">
        <v>106.07487500000001</v>
      </c>
      <c r="AH609">
        <v>233.83607140000001</v>
      </c>
      <c r="AI609">
        <v>47.292785709999997</v>
      </c>
      <c r="AJ609">
        <v>37.457392859999999</v>
      </c>
      <c r="AK609">
        <v>46.504107140000002</v>
      </c>
      <c r="AL609">
        <v>119.4262679</v>
      </c>
      <c r="AM609">
        <v>912.51196430000005</v>
      </c>
      <c r="AN609">
        <v>7978.369643</v>
      </c>
      <c r="AO609">
        <v>870.38214289999996</v>
      </c>
      <c r="AP609">
        <v>73.902482140000004</v>
      </c>
      <c r="AQ609" s="2">
        <v>0.56289351851851854</v>
      </c>
      <c r="AR609" t="s">
        <v>11</v>
      </c>
      <c r="AS609" t="s">
        <v>48</v>
      </c>
    </row>
    <row r="610" spans="1:45" x14ac:dyDescent="0.2">
      <c r="A610" t="s">
        <v>64</v>
      </c>
      <c r="B610" t="s">
        <v>6</v>
      </c>
      <c r="C610">
        <v>64</v>
      </c>
      <c r="D610">
        <v>250</v>
      </c>
      <c r="E610" t="s">
        <v>7</v>
      </c>
      <c r="F610">
        <v>34</v>
      </c>
      <c r="G610">
        <v>88</v>
      </c>
      <c r="H610">
        <v>715</v>
      </c>
      <c r="I610">
        <v>6520</v>
      </c>
      <c r="J610">
        <v>794</v>
      </c>
      <c r="K610">
        <v>78</v>
      </c>
      <c r="L610">
        <v>380</v>
      </c>
      <c r="M610">
        <v>367</v>
      </c>
      <c r="N610">
        <v>41</v>
      </c>
      <c r="O610">
        <v>218</v>
      </c>
      <c r="P610">
        <v>34</v>
      </c>
      <c r="Q610">
        <v>510</v>
      </c>
      <c r="R610">
        <v>167</v>
      </c>
      <c r="S610">
        <v>79</v>
      </c>
      <c r="T610">
        <v>70</v>
      </c>
      <c r="U610">
        <v>19</v>
      </c>
      <c r="V610">
        <v>63</v>
      </c>
      <c r="W610">
        <v>31</v>
      </c>
      <c r="X610" t="s">
        <v>8</v>
      </c>
      <c r="Y610">
        <v>65.620314289999996</v>
      </c>
      <c r="Z610">
        <v>48.977285709999997</v>
      </c>
      <c r="AA610">
        <v>207.33799999999999</v>
      </c>
      <c r="AB610">
        <v>92.845471430000003</v>
      </c>
      <c r="AC610">
        <v>91.189314289999999</v>
      </c>
      <c r="AD610">
        <v>31.844799999999999</v>
      </c>
      <c r="AE610">
        <v>226.50657140000001</v>
      </c>
      <c r="AF610">
        <v>208.7094286</v>
      </c>
      <c r="AG610">
        <v>106.9332857</v>
      </c>
      <c r="AH610">
        <v>244.6285714</v>
      </c>
      <c r="AI610">
        <v>47.67112857</v>
      </c>
      <c r="AJ610">
        <v>37.157728570000003</v>
      </c>
      <c r="AK610">
        <v>45.175414289999999</v>
      </c>
      <c r="AL610">
        <v>118.4170429</v>
      </c>
      <c r="AM610">
        <v>912.51185710000004</v>
      </c>
      <c r="AN610">
        <v>7964.6285710000002</v>
      </c>
      <c r="AO610">
        <v>872.02957140000001</v>
      </c>
      <c r="AP610">
        <v>73.198642860000007</v>
      </c>
      <c r="AQ610" s="2">
        <v>0.56292824074074077</v>
      </c>
      <c r="AR610" t="s">
        <v>11</v>
      </c>
      <c r="AS610" t="s">
        <v>48</v>
      </c>
    </row>
    <row r="611" spans="1:45" x14ac:dyDescent="0.2">
      <c r="A611" t="s">
        <v>64</v>
      </c>
      <c r="B611" t="s">
        <v>6</v>
      </c>
      <c r="C611">
        <v>64</v>
      </c>
      <c r="D611">
        <v>150</v>
      </c>
      <c r="E611" t="s">
        <v>7</v>
      </c>
      <c r="F611">
        <v>154</v>
      </c>
      <c r="G611">
        <v>927</v>
      </c>
      <c r="H611">
        <v>5467</v>
      </c>
      <c r="I611">
        <v>7608</v>
      </c>
      <c r="J611">
        <v>769</v>
      </c>
      <c r="K611">
        <v>67</v>
      </c>
      <c r="L611">
        <v>33</v>
      </c>
      <c r="M611">
        <v>55</v>
      </c>
      <c r="N611">
        <v>10</v>
      </c>
      <c r="O611">
        <v>122</v>
      </c>
      <c r="P611">
        <v>17</v>
      </c>
      <c r="Q611">
        <v>50</v>
      </c>
      <c r="R611">
        <v>122</v>
      </c>
      <c r="S611">
        <v>46</v>
      </c>
      <c r="T611">
        <v>18</v>
      </c>
      <c r="U611">
        <v>11</v>
      </c>
      <c r="V611">
        <v>25</v>
      </c>
      <c r="W611">
        <v>60</v>
      </c>
      <c r="X611" t="s">
        <v>8</v>
      </c>
      <c r="Y611">
        <v>26.674928569999999</v>
      </c>
      <c r="Z611">
        <v>40.814404760000002</v>
      </c>
      <c r="AA611">
        <v>252.447619</v>
      </c>
      <c r="AB611">
        <v>90.103190479999995</v>
      </c>
      <c r="AC611">
        <v>39.08114286</v>
      </c>
      <c r="AD611">
        <v>30.727428570000001</v>
      </c>
      <c r="AE611">
        <v>32.783857140000002</v>
      </c>
      <c r="AF611">
        <v>52.129976190000001</v>
      </c>
      <c r="AG611">
        <v>99.739000000000004</v>
      </c>
      <c r="AH611">
        <v>39.971976189999999</v>
      </c>
      <c r="AI611">
        <v>31.528523809999999</v>
      </c>
      <c r="AJ611">
        <v>119.8636429</v>
      </c>
      <c r="AK611">
        <v>341.03</v>
      </c>
      <c r="AL611">
        <v>2079.0266670000001</v>
      </c>
      <c r="AM611">
        <v>11628.67619</v>
      </c>
      <c r="AN611">
        <v>15489.49048</v>
      </c>
      <c r="AO611">
        <v>1407.6211900000001</v>
      </c>
      <c r="AP611">
        <v>104.7929286</v>
      </c>
      <c r="AQ611" s="2">
        <v>0.56299768518518511</v>
      </c>
      <c r="AR611" t="s">
        <v>11</v>
      </c>
      <c r="AS611" t="s">
        <v>49</v>
      </c>
    </row>
    <row r="612" spans="1:45" x14ac:dyDescent="0.2">
      <c r="A612" t="s">
        <v>64</v>
      </c>
      <c r="B612" t="s">
        <v>6</v>
      </c>
      <c r="C612">
        <v>64</v>
      </c>
      <c r="D612">
        <v>200</v>
      </c>
      <c r="E612" t="s">
        <v>7</v>
      </c>
      <c r="F612">
        <v>205</v>
      </c>
      <c r="G612">
        <v>1237</v>
      </c>
      <c r="H612">
        <v>7381</v>
      </c>
      <c r="I612">
        <v>10139</v>
      </c>
      <c r="J612">
        <v>1027</v>
      </c>
      <c r="K612">
        <v>89</v>
      </c>
      <c r="L612">
        <v>43</v>
      </c>
      <c r="M612">
        <v>73</v>
      </c>
      <c r="N612">
        <v>14</v>
      </c>
      <c r="O612">
        <v>164</v>
      </c>
      <c r="P612">
        <v>23</v>
      </c>
      <c r="Q612">
        <v>65</v>
      </c>
      <c r="R612">
        <v>162</v>
      </c>
      <c r="S612">
        <v>60</v>
      </c>
      <c r="T612">
        <v>25</v>
      </c>
      <c r="U612">
        <v>14</v>
      </c>
      <c r="V612">
        <v>34</v>
      </c>
      <c r="W612">
        <v>80</v>
      </c>
      <c r="X612" t="s">
        <v>8</v>
      </c>
      <c r="Y612">
        <v>28.008678570000001</v>
      </c>
      <c r="Z612">
        <v>41.414625000000001</v>
      </c>
      <c r="AA612">
        <v>251.4128571</v>
      </c>
      <c r="AB612">
        <v>88.144428570000002</v>
      </c>
      <c r="AC612">
        <v>40.709517859999998</v>
      </c>
      <c r="AD612">
        <v>29.330732139999999</v>
      </c>
      <c r="AE612">
        <v>32.03876786</v>
      </c>
      <c r="AF612">
        <v>51.89301786</v>
      </c>
      <c r="AG612">
        <v>100.5565357</v>
      </c>
      <c r="AH612">
        <v>38.972678569999999</v>
      </c>
      <c r="AI612">
        <v>32.159089289999997</v>
      </c>
      <c r="AJ612">
        <v>119.8636429</v>
      </c>
      <c r="AK612">
        <v>340.47642860000002</v>
      </c>
      <c r="AL612">
        <v>2080.7089289999999</v>
      </c>
      <c r="AM612">
        <v>11774.914290000001</v>
      </c>
      <c r="AN612">
        <v>15481.85714</v>
      </c>
      <c r="AO612">
        <v>1409.9092860000001</v>
      </c>
      <c r="AP612">
        <v>104.4019107</v>
      </c>
      <c r="AQ612" s="2">
        <v>0.56303240740740745</v>
      </c>
      <c r="AR612" t="s">
        <v>11</v>
      </c>
      <c r="AS612" t="s">
        <v>49</v>
      </c>
    </row>
    <row r="613" spans="1:45" x14ac:dyDescent="0.2">
      <c r="A613" t="s">
        <v>64</v>
      </c>
      <c r="B613" t="s">
        <v>6</v>
      </c>
      <c r="C613">
        <v>64</v>
      </c>
      <c r="D613">
        <v>250</v>
      </c>
      <c r="E613" t="s">
        <v>7</v>
      </c>
      <c r="F613">
        <v>258</v>
      </c>
      <c r="G613">
        <v>1548</v>
      </c>
      <c r="H613">
        <v>9059</v>
      </c>
      <c r="I613">
        <v>12669</v>
      </c>
      <c r="J613">
        <v>1284</v>
      </c>
      <c r="K613">
        <v>112</v>
      </c>
      <c r="L613">
        <v>54</v>
      </c>
      <c r="M613">
        <v>91</v>
      </c>
      <c r="N613">
        <v>17</v>
      </c>
      <c r="O613">
        <v>207</v>
      </c>
      <c r="P613">
        <v>30</v>
      </c>
      <c r="Q613">
        <v>82</v>
      </c>
      <c r="R613">
        <v>208</v>
      </c>
      <c r="S613">
        <v>76</v>
      </c>
      <c r="T613">
        <v>31</v>
      </c>
      <c r="U613">
        <v>18</v>
      </c>
      <c r="V613">
        <v>42</v>
      </c>
      <c r="W613">
        <v>100</v>
      </c>
      <c r="X613" t="s">
        <v>8</v>
      </c>
      <c r="Y613">
        <v>27.208428569999999</v>
      </c>
      <c r="Z613">
        <v>43.215257139999999</v>
      </c>
      <c r="AA613">
        <v>258.24142860000001</v>
      </c>
      <c r="AB613">
        <v>89.319685710000002</v>
      </c>
      <c r="AC613">
        <v>40.383842860000001</v>
      </c>
      <c r="AD613">
        <v>30.16875714</v>
      </c>
      <c r="AE613">
        <v>32.18778571</v>
      </c>
      <c r="AF613">
        <v>51.750842859999999</v>
      </c>
      <c r="AG613">
        <v>101.5375714</v>
      </c>
      <c r="AH613">
        <v>39.332428569999998</v>
      </c>
      <c r="AI613">
        <v>31.780757139999999</v>
      </c>
      <c r="AJ613">
        <v>119.8636286</v>
      </c>
      <c r="AK613">
        <v>342.80171430000001</v>
      </c>
      <c r="AL613">
        <v>2083.0628569999999</v>
      </c>
      <c r="AM613">
        <v>11561.461429999999</v>
      </c>
      <c r="AN613">
        <v>15476.057140000001</v>
      </c>
      <c r="AO613">
        <v>1410.183714</v>
      </c>
      <c r="AP613">
        <v>105.1057429</v>
      </c>
      <c r="AQ613" s="2">
        <v>0.56307870370370372</v>
      </c>
      <c r="AR613" t="s">
        <v>11</v>
      </c>
      <c r="AS613" t="s">
        <v>49</v>
      </c>
    </row>
    <row r="614" spans="1:45" x14ac:dyDescent="0.2">
      <c r="A614" t="s">
        <v>64</v>
      </c>
      <c r="B614" t="s">
        <v>6</v>
      </c>
      <c r="C614">
        <v>64</v>
      </c>
      <c r="D614">
        <v>150</v>
      </c>
      <c r="E614" t="s">
        <v>7</v>
      </c>
      <c r="F614">
        <v>122</v>
      </c>
      <c r="G614">
        <v>447</v>
      </c>
      <c r="H614">
        <v>275</v>
      </c>
      <c r="I614">
        <v>1001</v>
      </c>
      <c r="J614">
        <v>5542</v>
      </c>
      <c r="K614">
        <v>1921</v>
      </c>
      <c r="L614">
        <v>80</v>
      </c>
      <c r="M614">
        <v>31</v>
      </c>
      <c r="N614">
        <v>9</v>
      </c>
      <c r="O614">
        <v>17</v>
      </c>
      <c r="P614">
        <v>9</v>
      </c>
      <c r="Q614">
        <v>20</v>
      </c>
      <c r="R614">
        <v>57</v>
      </c>
      <c r="S614">
        <v>27</v>
      </c>
      <c r="T614">
        <v>13</v>
      </c>
      <c r="U614">
        <v>9</v>
      </c>
      <c r="V614">
        <v>15</v>
      </c>
      <c r="W614">
        <v>20</v>
      </c>
      <c r="X614" t="s">
        <v>8</v>
      </c>
      <c r="Y614">
        <v>24.007428569999998</v>
      </c>
      <c r="Z614">
        <v>21.607628569999999</v>
      </c>
      <c r="AA614">
        <v>117.9468095</v>
      </c>
      <c r="AB614">
        <v>52.886666669999997</v>
      </c>
      <c r="AC614">
        <v>28.2252619</v>
      </c>
      <c r="AD614">
        <v>25.140619050000002</v>
      </c>
      <c r="AE614">
        <v>79.475999999999999</v>
      </c>
      <c r="AF614">
        <v>29.38235714</v>
      </c>
      <c r="AG614">
        <v>13.898057140000001</v>
      </c>
      <c r="AH614">
        <v>15.98879286</v>
      </c>
      <c r="AI614">
        <v>18.917116669999999</v>
      </c>
      <c r="AJ614">
        <v>39.95454762</v>
      </c>
      <c r="AK614">
        <v>270.16666670000001</v>
      </c>
      <c r="AL614">
        <v>1002.5078569999999</v>
      </c>
      <c r="AM614">
        <v>584.9435714</v>
      </c>
      <c r="AN614">
        <v>2037.9838099999999</v>
      </c>
      <c r="AO614">
        <v>10144.39048</v>
      </c>
      <c r="AP614">
        <v>3004.5857139999998</v>
      </c>
      <c r="AQ614" s="2">
        <v>0.56315972222222221</v>
      </c>
      <c r="AR614" t="s">
        <v>11</v>
      </c>
      <c r="AS614" t="s">
        <v>50</v>
      </c>
    </row>
    <row r="615" spans="1:45" x14ac:dyDescent="0.2">
      <c r="A615" t="s">
        <v>64</v>
      </c>
      <c r="B615" t="s">
        <v>6</v>
      </c>
      <c r="C615">
        <v>64</v>
      </c>
      <c r="D615">
        <v>200</v>
      </c>
      <c r="E615" t="s">
        <v>7</v>
      </c>
      <c r="F615">
        <v>162</v>
      </c>
      <c r="G615">
        <v>592</v>
      </c>
      <c r="H615">
        <v>370</v>
      </c>
      <c r="I615">
        <v>1324</v>
      </c>
      <c r="J615">
        <v>7346</v>
      </c>
      <c r="K615">
        <v>2558</v>
      </c>
      <c r="L615">
        <v>107</v>
      </c>
      <c r="M615">
        <v>41</v>
      </c>
      <c r="N615">
        <v>12</v>
      </c>
      <c r="O615">
        <v>24</v>
      </c>
      <c r="P615">
        <v>12</v>
      </c>
      <c r="Q615">
        <v>26</v>
      </c>
      <c r="R615">
        <v>74</v>
      </c>
      <c r="S615">
        <v>35</v>
      </c>
      <c r="T615">
        <v>18</v>
      </c>
      <c r="U615">
        <v>12</v>
      </c>
      <c r="V615">
        <v>20</v>
      </c>
      <c r="W615">
        <v>26</v>
      </c>
      <c r="X615" t="s">
        <v>8</v>
      </c>
      <c r="Y615">
        <v>24.007428569999998</v>
      </c>
      <c r="Z615">
        <v>21.607624999999999</v>
      </c>
      <c r="AA615">
        <v>114.8429464</v>
      </c>
      <c r="AB615">
        <v>51.417589290000002</v>
      </c>
      <c r="AC615">
        <v>29.31085714</v>
      </c>
      <c r="AD615">
        <v>25.140625</v>
      </c>
      <c r="AE615">
        <v>79.724374999999995</v>
      </c>
      <c r="AF615">
        <v>29.145392860000001</v>
      </c>
      <c r="AG615">
        <v>14.71558929</v>
      </c>
      <c r="AH615">
        <v>15.58907321</v>
      </c>
      <c r="AI615">
        <v>18.917107139999999</v>
      </c>
      <c r="AJ615">
        <v>38.955678570000003</v>
      </c>
      <c r="AK615">
        <v>269.0594643</v>
      </c>
      <c r="AL615">
        <v>995.7796429</v>
      </c>
      <c r="AM615">
        <v>590.26125000000002</v>
      </c>
      <c r="AN615">
        <v>2021.6964290000001</v>
      </c>
      <c r="AO615">
        <v>10084.9</v>
      </c>
      <c r="AP615">
        <v>3000.6750000000002</v>
      </c>
      <c r="AQ615" s="2">
        <v>0.56319444444444444</v>
      </c>
      <c r="AR615" t="s">
        <v>11</v>
      </c>
      <c r="AS615" t="s">
        <v>50</v>
      </c>
    </row>
    <row r="616" spans="1:45" x14ac:dyDescent="0.2">
      <c r="A616" t="s">
        <v>64</v>
      </c>
      <c r="B616" t="s">
        <v>6</v>
      </c>
      <c r="C616">
        <v>64</v>
      </c>
      <c r="D616">
        <v>250</v>
      </c>
      <c r="E616" t="s">
        <v>7</v>
      </c>
      <c r="F616">
        <v>202</v>
      </c>
      <c r="G616">
        <v>739</v>
      </c>
      <c r="H616">
        <v>465</v>
      </c>
      <c r="I616">
        <v>1650</v>
      </c>
      <c r="J616">
        <v>9152</v>
      </c>
      <c r="K616">
        <v>3204</v>
      </c>
      <c r="L616">
        <v>133</v>
      </c>
      <c r="M616">
        <v>51</v>
      </c>
      <c r="N616">
        <v>15</v>
      </c>
      <c r="O616">
        <v>34</v>
      </c>
      <c r="P616">
        <v>15</v>
      </c>
      <c r="Q616">
        <v>32</v>
      </c>
      <c r="R616">
        <v>94</v>
      </c>
      <c r="S616">
        <v>45</v>
      </c>
      <c r="T616">
        <v>23</v>
      </c>
      <c r="U616">
        <v>16</v>
      </c>
      <c r="V616">
        <v>25</v>
      </c>
      <c r="W616">
        <v>33</v>
      </c>
      <c r="X616" t="s">
        <v>8</v>
      </c>
      <c r="Y616">
        <v>24.007428569999998</v>
      </c>
      <c r="Z616">
        <v>21.607628569999999</v>
      </c>
      <c r="AA616">
        <v>116.7052571</v>
      </c>
      <c r="AB616">
        <v>52.886657139999997</v>
      </c>
      <c r="AC616">
        <v>29.962199999999999</v>
      </c>
      <c r="AD616">
        <v>26.81667143</v>
      </c>
      <c r="AE616">
        <v>79.277328569999995</v>
      </c>
      <c r="AF616">
        <v>29.003228570000001</v>
      </c>
      <c r="AG616">
        <v>16.67767143</v>
      </c>
      <c r="AH616">
        <v>15.34924286</v>
      </c>
      <c r="AI616">
        <v>18.917114290000001</v>
      </c>
      <c r="AJ616">
        <v>39.555</v>
      </c>
      <c r="AK616">
        <v>268.3951429</v>
      </c>
      <c r="AL616">
        <v>994.43399999999997</v>
      </c>
      <c r="AM616">
        <v>593.45171430000005</v>
      </c>
      <c r="AN616">
        <v>2015.588571</v>
      </c>
      <c r="AO616">
        <v>10051.40429</v>
      </c>
      <c r="AP616">
        <v>3006.7757139999999</v>
      </c>
      <c r="AQ616" s="2">
        <v>0.56322916666666667</v>
      </c>
      <c r="AR616" t="s">
        <v>11</v>
      </c>
      <c r="AS616" t="s">
        <v>50</v>
      </c>
    </row>
    <row r="617" spans="1:45" x14ac:dyDescent="0.2">
      <c r="A617" t="s">
        <v>64</v>
      </c>
      <c r="B617" t="s">
        <v>6</v>
      </c>
      <c r="C617">
        <v>64</v>
      </c>
      <c r="D617">
        <v>150</v>
      </c>
      <c r="E617" t="s">
        <v>7</v>
      </c>
      <c r="F617">
        <v>10</v>
      </c>
      <c r="G617">
        <v>11</v>
      </c>
      <c r="H617">
        <v>12</v>
      </c>
      <c r="I617">
        <v>17</v>
      </c>
      <c r="J617">
        <v>267</v>
      </c>
      <c r="K617">
        <v>801</v>
      </c>
      <c r="L617">
        <v>153</v>
      </c>
      <c r="M617">
        <v>36</v>
      </c>
      <c r="N617">
        <v>10</v>
      </c>
      <c r="O617">
        <v>13</v>
      </c>
      <c r="P617">
        <v>14</v>
      </c>
      <c r="Q617">
        <v>21</v>
      </c>
      <c r="R617">
        <v>28</v>
      </c>
      <c r="S617">
        <v>32</v>
      </c>
      <c r="T617">
        <v>15</v>
      </c>
      <c r="U617">
        <v>11</v>
      </c>
      <c r="V617">
        <v>11</v>
      </c>
      <c r="W617">
        <v>4</v>
      </c>
      <c r="X617" t="s">
        <v>8</v>
      </c>
      <c r="Y617">
        <v>26.674928569999999</v>
      </c>
      <c r="Z617">
        <v>33.611857139999998</v>
      </c>
      <c r="AA617">
        <v>57.938785709999998</v>
      </c>
      <c r="AB617">
        <v>62.680500000000002</v>
      </c>
      <c r="AC617">
        <v>32.567619049999998</v>
      </c>
      <c r="AD617">
        <v>30.727428570000001</v>
      </c>
      <c r="AE617">
        <v>151.99788100000001</v>
      </c>
      <c r="AF617">
        <v>34.121428569999999</v>
      </c>
      <c r="AG617">
        <v>10.62792619</v>
      </c>
      <c r="AH617">
        <v>16.788233330000001</v>
      </c>
      <c r="AI617">
        <v>13.87255238</v>
      </c>
      <c r="AJ617">
        <v>7.9909095240000001</v>
      </c>
      <c r="AK617">
        <v>22.144811900000001</v>
      </c>
      <c r="AL617">
        <v>24.670214290000001</v>
      </c>
      <c r="AM617">
        <v>25.524809520000002</v>
      </c>
      <c r="AN617">
        <v>34.611119049999999</v>
      </c>
      <c r="AO617">
        <v>488.7319048</v>
      </c>
      <c r="AP617">
        <v>1252.8228570000001</v>
      </c>
      <c r="AQ617" s="2">
        <v>0.56329861111111112</v>
      </c>
      <c r="AR617" t="s">
        <v>11</v>
      </c>
      <c r="AS617" t="s">
        <v>51</v>
      </c>
    </row>
    <row r="618" spans="1:45" x14ac:dyDescent="0.2">
      <c r="A618" t="s">
        <v>64</v>
      </c>
      <c r="B618" t="s">
        <v>6</v>
      </c>
      <c r="C618">
        <v>64</v>
      </c>
      <c r="D618">
        <v>200</v>
      </c>
      <c r="E618" t="s">
        <v>7</v>
      </c>
      <c r="F618">
        <v>13</v>
      </c>
      <c r="G618">
        <v>15</v>
      </c>
      <c r="H618">
        <v>16</v>
      </c>
      <c r="I618">
        <v>25</v>
      </c>
      <c r="J618">
        <v>364</v>
      </c>
      <c r="K618">
        <v>1093</v>
      </c>
      <c r="L618">
        <v>208</v>
      </c>
      <c r="M618">
        <v>49</v>
      </c>
      <c r="N618">
        <v>14</v>
      </c>
      <c r="O618">
        <v>13</v>
      </c>
      <c r="P618">
        <v>27</v>
      </c>
      <c r="Q618">
        <v>28</v>
      </c>
      <c r="R618">
        <v>39</v>
      </c>
      <c r="S618">
        <v>46</v>
      </c>
      <c r="T618">
        <v>21</v>
      </c>
      <c r="U618">
        <v>15</v>
      </c>
      <c r="V618">
        <v>15</v>
      </c>
      <c r="W618">
        <v>5</v>
      </c>
      <c r="X618" t="s">
        <v>8</v>
      </c>
      <c r="Y618">
        <v>28.008678570000001</v>
      </c>
      <c r="Z618">
        <v>48.61716071</v>
      </c>
      <c r="AA618">
        <v>60.525339289999998</v>
      </c>
      <c r="AB618">
        <v>67.577392860000003</v>
      </c>
      <c r="AC618">
        <v>34.195999999999998</v>
      </c>
      <c r="AD618">
        <v>31.42578571</v>
      </c>
      <c r="AE618">
        <v>154.97823210000001</v>
      </c>
      <c r="AF618">
        <v>34.832303570000001</v>
      </c>
      <c r="AG618">
        <v>7.9709446430000002</v>
      </c>
      <c r="AH618">
        <v>16.788232140000002</v>
      </c>
      <c r="AI618">
        <v>14.187837500000001</v>
      </c>
      <c r="AJ618">
        <v>7.4914767859999998</v>
      </c>
      <c r="AK618">
        <v>21.59119643</v>
      </c>
      <c r="AL618">
        <v>25.23091071</v>
      </c>
      <c r="AM618">
        <v>25.52480357</v>
      </c>
      <c r="AN618">
        <v>38.174017859999999</v>
      </c>
      <c r="AO618">
        <v>499.7146429</v>
      </c>
      <c r="AP618">
        <v>1282.1492860000001</v>
      </c>
      <c r="AQ618" s="2">
        <v>0.56333333333333335</v>
      </c>
      <c r="AR618" t="s">
        <v>11</v>
      </c>
      <c r="AS618" t="s">
        <v>51</v>
      </c>
    </row>
    <row r="619" spans="1:45" x14ac:dyDescent="0.2">
      <c r="A619" t="s">
        <v>64</v>
      </c>
      <c r="B619" t="s">
        <v>6</v>
      </c>
      <c r="C619">
        <v>64</v>
      </c>
      <c r="D619">
        <v>250</v>
      </c>
      <c r="E619" t="s">
        <v>7</v>
      </c>
      <c r="F619">
        <v>16</v>
      </c>
      <c r="G619">
        <v>18</v>
      </c>
      <c r="H619">
        <v>32</v>
      </c>
      <c r="I619">
        <v>30</v>
      </c>
      <c r="J619">
        <v>465</v>
      </c>
      <c r="K619">
        <v>1375</v>
      </c>
      <c r="L619">
        <v>262</v>
      </c>
      <c r="M619">
        <v>62</v>
      </c>
      <c r="N619">
        <v>17</v>
      </c>
      <c r="O619">
        <v>21</v>
      </c>
      <c r="P619">
        <v>35</v>
      </c>
      <c r="Q619">
        <v>36</v>
      </c>
      <c r="R619">
        <v>50</v>
      </c>
      <c r="S619">
        <v>59</v>
      </c>
      <c r="T619">
        <v>26</v>
      </c>
      <c r="U619">
        <v>19</v>
      </c>
      <c r="V619">
        <v>19</v>
      </c>
      <c r="W619">
        <v>7</v>
      </c>
      <c r="X619" t="s">
        <v>8</v>
      </c>
      <c r="Y619">
        <v>27.208428569999999</v>
      </c>
      <c r="Z619">
        <v>50.4178</v>
      </c>
      <c r="AA619">
        <v>62.077271430000003</v>
      </c>
      <c r="AB619">
        <v>69.340285710000003</v>
      </c>
      <c r="AC619">
        <v>33.870314290000003</v>
      </c>
      <c r="AD619">
        <v>31.844799999999999</v>
      </c>
      <c r="AE619">
        <v>156.17028569999999</v>
      </c>
      <c r="AF619">
        <v>35.258814289999997</v>
      </c>
      <c r="AG619">
        <v>10.30091286</v>
      </c>
      <c r="AH619">
        <v>17.267900000000001</v>
      </c>
      <c r="AI619">
        <v>14.37701429</v>
      </c>
      <c r="AJ619">
        <v>8.3904542860000006</v>
      </c>
      <c r="AK619">
        <v>21.25901429</v>
      </c>
      <c r="AL619">
        <v>24.221671430000001</v>
      </c>
      <c r="AM619">
        <v>40.839700000000001</v>
      </c>
      <c r="AN619">
        <v>36.647071429999997</v>
      </c>
      <c r="AO619">
        <v>510.69742860000002</v>
      </c>
      <c r="AP619">
        <v>1290.3607139999999</v>
      </c>
      <c r="AQ619" s="2">
        <v>0.56336805555555558</v>
      </c>
      <c r="AR619" t="s">
        <v>11</v>
      </c>
      <c r="AS619" t="s">
        <v>51</v>
      </c>
    </row>
    <row r="620" spans="1:45" x14ac:dyDescent="0.2">
      <c r="A620" t="s">
        <v>64</v>
      </c>
      <c r="B620" t="s">
        <v>6</v>
      </c>
      <c r="C620">
        <v>64</v>
      </c>
      <c r="D620">
        <v>150</v>
      </c>
      <c r="E620" t="s">
        <v>7</v>
      </c>
      <c r="F620">
        <v>24</v>
      </c>
      <c r="G620">
        <v>17</v>
      </c>
      <c r="H620">
        <v>13</v>
      </c>
      <c r="I620">
        <v>30</v>
      </c>
      <c r="J620">
        <v>23</v>
      </c>
      <c r="K620">
        <v>10</v>
      </c>
      <c r="L620">
        <v>23</v>
      </c>
      <c r="M620">
        <v>64</v>
      </c>
      <c r="N620">
        <v>141</v>
      </c>
      <c r="O620">
        <v>5994</v>
      </c>
      <c r="P620">
        <v>9</v>
      </c>
      <c r="Q620">
        <v>18</v>
      </c>
      <c r="R620">
        <v>25</v>
      </c>
      <c r="S620">
        <v>17</v>
      </c>
      <c r="T620">
        <v>18</v>
      </c>
      <c r="U620">
        <v>17</v>
      </c>
      <c r="V620">
        <v>43</v>
      </c>
      <c r="W620">
        <v>28</v>
      </c>
      <c r="X620" t="s">
        <v>8</v>
      </c>
      <c r="Y620">
        <v>376.11642860000001</v>
      </c>
      <c r="Z620">
        <v>21.607628569999999</v>
      </c>
      <c r="AA620">
        <v>51.731047619999998</v>
      </c>
      <c r="AB620">
        <v>33.298999999999999</v>
      </c>
      <c r="AC620">
        <v>39.08114286</v>
      </c>
      <c r="AD620">
        <v>47.487857140000003</v>
      </c>
      <c r="AE620">
        <v>22.849352379999999</v>
      </c>
      <c r="AF620">
        <v>60.66033333</v>
      </c>
      <c r="AG620">
        <v>4900.2904760000001</v>
      </c>
      <c r="AH620">
        <v>14.38991429</v>
      </c>
      <c r="AI620">
        <v>54.229071429999998</v>
      </c>
      <c r="AJ620">
        <v>55.936357139999998</v>
      </c>
      <c r="AK620">
        <v>53.147547619999997</v>
      </c>
      <c r="AL620">
        <v>38.126690480000001</v>
      </c>
      <c r="AM620">
        <v>27.651880949999999</v>
      </c>
      <c r="AN620">
        <v>61.078452380000002</v>
      </c>
      <c r="AO620">
        <v>42.100499999999997</v>
      </c>
      <c r="AP620">
        <v>15.64073571</v>
      </c>
      <c r="AQ620" s="2">
        <v>0.56350694444444438</v>
      </c>
      <c r="AR620" t="s">
        <v>11</v>
      </c>
      <c r="AS620" t="s">
        <v>52</v>
      </c>
    </row>
    <row r="621" spans="1:45" x14ac:dyDescent="0.2">
      <c r="A621" t="s">
        <v>64</v>
      </c>
      <c r="B621" t="s">
        <v>6</v>
      </c>
      <c r="C621">
        <v>64</v>
      </c>
      <c r="D621">
        <v>200</v>
      </c>
      <c r="E621" t="s">
        <v>7</v>
      </c>
      <c r="F621">
        <v>32</v>
      </c>
      <c r="G621">
        <v>22</v>
      </c>
      <c r="H621">
        <v>17</v>
      </c>
      <c r="I621">
        <v>40</v>
      </c>
      <c r="J621">
        <v>31</v>
      </c>
      <c r="K621">
        <v>13</v>
      </c>
      <c r="L621">
        <v>31</v>
      </c>
      <c r="M621">
        <v>85</v>
      </c>
      <c r="N621">
        <v>186</v>
      </c>
      <c r="O621">
        <v>7998</v>
      </c>
      <c r="P621">
        <v>0</v>
      </c>
      <c r="Q621">
        <v>23</v>
      </c>
      <c r="R621">
        <v>33</v>
      </c>
      <c r="S621">
        <v>22</v>
      </c>
      <c r="T621">
        <v>24</v>
      </c>
      <c r="U621">
        <v>22</v>
      </c>
      <c r="V621">
        <v>58</v>
      </c>
      <c r="W621">
        <v>38</v>
      </c>
      <c r="X621" t="s">
        <v>8</v>
      </c>
      <c r="Y621">
        <v>372.11517859999998</v>
      </c>
      <c r="Z621">
        <v>0</v>
      </c>
      <c r="AA621">
        <v>51.213749999999997</v>
      </c>
      <c r="AB621">
        <v>32.319625000000002</v>
      </c>
      <c r="AC621">
        <v>39.08114286</v>
      </c>
      <c r="AD621">
        <v>46.091142859999998</v>
      </c>
      <c r="AE621">
        <v>23.097714289999999</v>
      </c>
      <c r="AF621">
        <v>60.423375</v>
      </c>
      <c r="AG621">
        <v>4903.9696430000004</v>
      </c>
      <c r="AH621">
        <v>13.790333929999999</v>
      </c>
      <c r="AI621">
        <v>54.859642860000001</v>
      </c>
      <c r="AJ621">
        <v>56.935232139999997</v>
      </c>
      <c r="AK621">
        <v>53.147553569999999</v>
      </c>
      <c r="AL621">
        <v>37.005321430000002</v>
      </c>
      <c r="AM621">
        <v>27.120107139999998</v>
      </c>
      <c r="AN621">
        <v>61.07844643</v>
      </c>
      <c r="AO621">
        <v>42.558124999999997</v>
      </c>
      <c r="AP621">
        <v>15.249717860000001</v>
      </c>
      <c r="AQ621" s="2">
        <v>0.56355324074074076</v>
      </c>
      <c r="AR621" t="s">
        <v>11</v>
      </c>
      <c r="AS621" t="s">
        <v>52</v>
      </c>
    </row>
    <row r="622" spans="1:45" x14ac:dyDescent="0.2">
      <c r="A622" t="s">
        <v>64</v>
      </c>
      <c r="B622" t="s">
        <v>6</v>
      </c>
      <c r="C622">
        <v>64</v>
      </c>
      <c r="D622">
        <v>250</v>
      </c>
      <c r="E622" t="s">
        <v>7</v>
      </c>
      <c r="F622">
        <v>40</v>
      </c>
      <c r="G622">
        <v>28</v>
      </c>
      <c r="H622">
        <v>20</v>
      </c>
      <c r="I622">
        <v>50</v>
      </c>
      <c r="J622">
        <v>40</v>
      </c>
      <c r="K622">
        <v>16</v>
      </c>
      <c r="L622">
        <v>38</v>
      </c>
      <c r="M622">
        <v>107</v>
      </c>
      <c r="N622">
        <v>231</v>
      </c>
      <c r="O622">
        <v>9995</v>
      </c>
      <c r="P622">
        <v>15</v>
      </c>
      <c r="Q622">
        <v>29</v>
      </c>
      <c r="R622">
        <v>41</v>
      </c>
      <c r="S622">
        <v>28</v>
      </c>
      <c r="T622">
        <v>30</v>
      </c>
      <c r="U622">
        <v>29</v>
      </c>
      <c r="V622">
        <v>73</v>
      </c>
      <c r="W622">
        <v>47</v>
      </c>
      <c r="X622" t="s">
        <v>8</v>
      </c>
      <c r="Y622">
        <v>369.71442860000002</v>
      </c>
      <c r="Z622">
        <v>21.607628569999999</v>
      </c>
      <c r="AA622">
        <v>50.903357139999997</v>
      </c>
      <c r="AB622">
        <v>32.907257139999999</v>
      </c>
      <c r="AC622">
        <v>39.081128569999997</v>
      </c>
      <c r="AD622">
        <v>48.605214289999999</v>
      </c>
      <c r="AE622">
        <v>22.65065714</v>
      </c>
      <c r="AF622">
        <v>60.849899999999998</v>
      </c>
      <c r="AG622">
        <v>4902.7442860000001</v>
      </c>
      <c r="AH622">
        <v>13.91025</v>
      </c>
      <c r="AI622">
        <v>55.237971430000002</v>
      </c>
      <c r="AJ622">
        <v>56.335914289999998</v>
      </c>
      <c r="AK622">
        <v>53.147557140000004</v>
      </c>
      <c r="AL622">
        <v>37.678157140000003</v>
      </c>
      <c r="AM622">
        <v>25.524814289999998</v>
      </c>
      <c r="AN622">
        <v>61.078442860000003</v>
      </c>
      <c r="AO622">
        <v>43.930957139999997</v>
      </c>
      <c r="AP622">
        <v>15.0151</v>
      </c>
      <c r="AQ622" s="2">
        <v>0.56358796296296299</v>
      </c>
      <c r="AR622" t="s">
        <v>11</v>
      </c>
      <c r="AS622" t="s">
        <v>52</v>
      </c>
    </row>
    <row r="623" spans="1:45" x14ac:dyDescent="0.2">
      <c r="A623" t="s">
        <v>64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24</v>
      </c>
      <c r="H623">
        <v>36</v>
      </c>
      <c r="I623">
        <v>22</v>
      </c>
      <c r="J623">
        <v>46</v>
      </c>
      <c r="K623">
        <v>41</v>
      </c>
      <c r="L623">
        <v>36</v>
      </c>
      <c r="M623">
        <v>67</v>
      </c>
      <c r="N623">
        <v>20</v>
      </c>
      <c r="O623">
        <v>20</v>
      </c>
      <c r="P623">
        <v>62</v>
      </c>
      <c r="Q623">
        <v>60</v>
      </c>
      <c r="R623">
        <v>20</v>
      </c>
      <c r="S623">
        <v>111</v>
      </c>
      <c r="T623">
        <v>970</v>
      </c>
      <c r="U623">
        <v>16921</v>
      </c>
      <c r="V623">
        <v>1167</v>
      </c>
      <c r="W623">
        <v>87</v>
      </c>
      <c r="X623" t="s">
        <v>8</v>
      </c>
      <c r="Y623">
        <v>53.349857139999997</v>
      </c>
      <c r="Z623">
        <v>148.85254760000001</v>
      </c>
      <c r="AA623">
        <v>41.384857140000001</v>
      </c>
      <c r="AB623">
        <v>217.42292860000001</v>
      </c>
      <c r="AC623">
        <v>2106.03881</v>
      </c>
      <c r="AD623">
        <v>47267.166669999999</v>
      </c>
      <c r="AE623">
        <v>35.764214289999998</v>
      </c>
      <c r="AF623">
        <v>63.503785710000002</v>
      </c>
      <c r="AG623">
        <v>16.350654760000001</v>
      </c>
      <c r="AH623">
        <v>47.966380950000001</v>
      </c>
      <c r="AI623">
        <v>1471.751667</v>
      </c>
      <c r="AJ623">
        <v>173.80226189999999</v>
      </c>
      <c r="AK623">
        <v>50.933071429999998</v>
      </c>
      <c r="AL623">
        <v>53.825928570000002</v>
      </c>
      <c r="AM623">
        <v>76.574428569999995</v>
      </c>
      <c r="AN623">
        <v>44.79085714</v>
      </c>
      <c r="AO623">
        <v>84.200999999999993</v>
      </c>
      <c r="AP623">
        <v>64.127023809999997</v>
      </c>
      <c r="AQ623" s="2">
        <v>0.56366898148148148</v>
      </c>
      <c r="AR623" t="s">
        <v>11</v>
      </c>
      <c r="AS623" t="s">
        <v>53</v>
      </c>
    </row>
    <row r="624" spans="1:45" x14ac:dyDescent="0.2">
      <c r="A624" t="s">
        <v>64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32</v>
      </c>
      <c r="H624">
        <v>50</v>
      </c>
      <c r="I624">
        <v>29</v>
      </c>
      <c r="J624">
        <v>61</v>
      </c>
      <c r="K624">
        <v>56</v>
      </c>
      <c r="L624">
        <v>48</v>
      </c>
      <c r="M624">
        <v>90</v>
      </c>
      <c r="N624">
        <v>26</v>
      </c>
      <c r="O624">
        <v>26</v>
      </c>
      <c r="P624">
        <v>82</v>
      </c>
      <c r="Q624">
        <v>81</v>
      </c>
      <c r="R624">
        <v>26</v>
      </c>
      <c r="S624">
        <v>148</v>
      </c>
      <c r="T624">
        <v>1287</v>
      </c>
      <c r="U624">
        <v>22434</v>
      </c>
      <c r="V624">
        <v>1558</v>
      </c>
      <c r="W624">
        <v>117</v>
      </c>
      <c r="X624" t="s">
        <v>8</v>
      </c>
      <c r="Y624">
        <v>52.016107140000003</v>
      </c>
      <c r="Z624">
        <v>147.65212500000001</v>
      </c>
      <c r="AA624">
        <v>40.350232140000003</v>
      </c>
      <c r="AB624">
        <v>217.42285709999999</v>
      </c>
      <c r="AC624">
        <v>2095.7249999999999</v>
      </c>
      <c r="AD624">
        <v>47000.39286</v>
      </c>
      <c r="AE624">
        <v>35.764196429999998</v>
      </c>
      <c r="AF624">
        <v>63.977696430000002</v>
      </c>
      <c r="AG624">
        <v>15.941889290000001</v>
      </c>
      <c r="AH624">
        <v>48.565964289999997</v>
      </c>
      <c r="AI624">
        <v>1473.6432139999999</v>
      </c>
      <c r="AJ624">
        <v>175.3005714</v>
      </c>
      <c r="AK624">
        <v>51.486696430000002</v>
      </c>
      <c r="AL624">
        <v>53.825928570000002</v>
      </c>
      <c r="AM624">
        <v>79.765035710000006</v>
      </c>
      <c r="AN624">
        <v>44.281874999999999</v>
      </c>
      <c r="AO624">
        <v>83.74339286</v>
      </c>
      <c r="AP624">
        <v>65.691089289999994</v>
      </c>
      <c r="AQ624" s="2">
        <v>0.56370370370370371</v>
      </c>
      <c r="AR624" t="s">
        <v>11</v>
      </c>
      <c r="AS624" t="s">
        <v>53</v>
      </c>
    </row>
    <row r="625" spans="1:45" x14ac:dyDescent="0.2">
      <c r="A625" t="s">
        <v>64</v>
      </c>
      <c r="B625" t="s">
        <v>6</v>
      </c>
      <c r="C625">
        <v>64</v>
      </c>
      <c r="D625">
        <v>250</v>
      </c>
      <c r="E625" t="s">
        <v>7</v>
      </c>
      <c r="F625">
        <v>40</v>
      </c>
      <c r="G625">
        <v>41</v>
      </c>
      <c r="H625">
        <v>50</v>
      </c>
      <c r="I625">
        <v>37</v>
      </c>
      <c r="J625">
        <v>77</v>
      </c>
      <c r="K625">
        <v>69</v>
      </c>
      <c r="L625">
        <v>61</v>
      </c>
      <c r="M625">
        <v>113</v>
      </c>
      <c r="N625">
        <v>33</v>
      </c>
      <c r="O625">
        <v>34</v>
      </c>
      <c r="P625">
        <v>103</v>
      </c>
      <c r="Q625">
        <v>101</v>
      </c>
      <c r="R625">
        <v>33</v>
      </c>
      <c r="S625">
        <v>185</v>
      </c>
      <c r="T625">
        <v>1606</v>
      </c>
      <c r="U625">
        <v>27965</v>
      </c>
      <c r="V625">
        <v>1949</v>
      </c>
      <c r="W625">
        <v>146</v>
      </c>
      <c r="X625" t="s">
        <v>8</v>
      </c>
      <c r="Y625">
        <v>52.816342859999999</v>
      </c>
      <c r="Z625">
        <v>148.37242860000001</v>
      </c>
      <c r="AA625">
        <v>40.970999999999997</v>
      </c>
      <c r="AB625">
        <v>217.423</v>
      </c>
      <c r="AC625">
        <v>2092.1428569999998</v>
      </c>
      <c r="AD625">
        <v>46870.514289999999</v>
      </c>
      <c r="AE625">
        <v>36.360271429999997</v>
      </c>
      <c r="AF625">
        <v>64.262042859999994</v>
      </c>
      <c r="AG625">
        <v>16.67767143</v>
      </c>
      <c r="AH625">
        <v>48.446042859999999</v>
      </c>
      <c r="AI625">
        <v>1474.7785710000001</v>
      </c>
      <c r="AJ625">
        <v>175.00085709999999</v>
      </c>
      <c r="AK625">
        <v>53.147557140000004</v>
      </c>
      <c r="AL625">
        <v>55.171585710000002</v>
      </c>
      <c r="AM625">
        <v>63.812028570000003</v>
      </c>
      <c r="AN625">
        <v>45.198042860000001</v>
      </c>
      <c r="AO625">
        <v>84.567099999999996</v>
      </c>
      <c r="AP625">
        <v>64.752642859999995</v>
      </c>
      <c r="AQ625" s="2">
        <v>0.56373842592592593</v>
      </c>
      <c r="AR625" t="s">
        <v>11</v>
      </c>
      <c r="AS625" t="s">
        <v>53</v>
      </c>
    </row>
    <row r="626" spans="1:45" x14ac:dyDescent="0.2">
      <c r="A626" t="s">
        <v>64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201</v>
      </c>
      <c r="H626">
        <v>294</v>
      </c>
      <c r="I626">
        <v>60</v>
      </c>
      <c r="J626">
        <v>108</v>
      </c>
      <c r="K626">
        <v>115</v>
      </c>
      <c r="L626">
        <v>33</v>
      </c>
      <c r="M626">
        <v>75</v>
      </c>
      <c r="N626">
        <v>17</v>
      </c>
      <c r="O626">
        <v>28</v>
      </c>
      <c r="P626">
        <v>42</v>
      </c>
      <c r="Q626">
        <v>33</v>
      </c>
      <c r="R626">
        <v>87</v>
      </c>
      <c r="S626">
        <v>141</v>
      </c>
      <c r="T626">
        <v>28</v>
      </c>
      <c r="U626">
        <v>50</v>
      </c>
      <c r="V626">
        <v>527</v>
      </c>
      <c r="W626">
        <v>2268</v>
      </c>
      <c r="X626" t="s">
        <v>8</v>
      </c>
      <c r="Y626">
        <v>45.347380950000002</v>
      </c>
      <c r="Z626">
        <v>100.83561899999999</v>
      </c>
      <c r="AA626">
        <v>180.0240714</v>
      </c>
      <c r="AB626">
        <v>276.18595240000002</v>
      </c>
      <c r="AC626">
        <v>60.792880949999997</v>
      </c>
      <c r="AD626">
        <v>139.6701429</v>
      </c>
      <c r="AE626">
        <v>32.783857140000002</v>
      </c>
      <c r="AF626">
        <v>71.086333330000002</v>
      </c>
      <c r="AG626">
        <v>22.890916669999999</v>
      </c>
      <c r="AH626">
        <v>26.381499999999999</v>
      </c>
      <c r="AI626">
        <v>664.62119050000001</v>
      </c>
      <c r="AJ626">
        <v>4530.8452379999999</v>
      </c>
      <c r="AK626">
        <v>181.58745239999999</v>
      </c>
      <c r="AL626">
        <v>450.79214289999999</v>
      </c>
      <c r="AM626">
        <v>625.35785710000005</v>
      </c>
      <c r="AN626">
        <v>122.156881</v>
      </c>
      <c r="AO626">
        <v>197.68930950000001</v>
      </c>
      <c r="AP626">
        <v>179.8684524</v>
      </c>
      <c r="AQ626" s="2">
        <v>0.56381944444444443</v>
      </c>
      <c r="AR626" t="s">
        <v>11</v>
      </c>
      <c r="AS626" t="s">
        <v>10</v>
      </c>
    </row>
    <row r="627" spans="1:45" x14ac:dyDescent="0.2">
      <c r="A627" t="s">
        <v>64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392</v>
      </c>
      <c r="I627">
        <v>80</v>
      </c>
      <c r="J627">
        <v>144</v>
      </c>
      <c r="K627">
        <v>153</v>
      </c>
      <c r="L627">
        <v>44</v>
      </c>
      <c r="M627">
        <v>100</v>
      </c>
      <c r="N627">
        <v>23</v>
      </c>
      <c r="O627">
        <v>37</v>
      </c>
      <c r="P627">
        <v>56</v>
      </c>
      <c r="Q627">
        <v>44</v>
      </c>
      <c r="R627">
        <v>115</v>
      </c>
      <c r="S627">
        <v>187</v>
      </c>
      <c r="T627">
        <v>37</v>
      </c>
      <c r="U627">
        <v>67</v>
      </c>
      <c r="V627">
        <v>697</v>
      </c>
      <c r="W627">
        <v>3001</v>
      </c>
      <c r="X627" t="s">
        <v>8</v>
      </c>
      <c r="Y627">
        <v>46.014249999999997</v>
      </c>
      <c r="Z627">
        <v>100.8355893</v>
      </c>
      <c r="AA627">
        <v>178.47214289999999</v>
      </c>
      <c r="AB627">
        <v>274.7167857</v>
      </c>
      <c r="AC627">
        <v>60.250089289999998</v>
      </c>
      <c r="AD627">
        <v>140.36850000000001</v>
      </c>
      <c r="AE627">
        <v>32.783857140000002</v>
      </c>
      <c r="AF627">
        <v>71.086339289999998</v>
      </c>
      <c r="AG627">
        <v>22.686535710000001</v>
      </c>
      <c r="AH627">
        <v>26.381499999999999</v>
      </c>
      <c r="AI627">
        <v>659.26142860000004</v>
      </c>
      <c r="AJ627">
        <v>4496.3839289999996</v>
      </c>
      <c r="AK627">
        <v>182.69464289999999</v>
      </c>
      <c r="AL627">
        <v>450.79214289999999</v>
      </c>
      <c r="AM627">
        <v>625.35785710000005</v>
      </c>
      <c r="AN627">
        <v>122.1568929</v>
      </c>
      <c r="AO627">
        <v>197.6892857</v>
      </c>
      <c r="AP627">
        <v>179.47749999999999</v>
      </c>
      <c r="AQ627" s="2">
        <v>0.56385416666666666</v>
      </c>
      <c r="AR627" t="s">
        <v>11</v>
      </c>
      <c r="AS627" t="s">
        <v>10</v>
      </c>
    </row>
    <row r="628" spans="1:45" x14ac:dyDescent="0.2">
      <c r="A628" t="s">
        <v>64</v>
      </c>
      <c r="B628" t="s">
        <v>6</v>
      </c>
      <c r="C628">
        <v>64</v>
      </c>
      <c r="D628">
        <v>250</v>
      </c>
      <c r="E628" t="s">
        <v>7</v>
      </c>
      <c r="F628">
        <v>137</v>
      </c>
      <c r="G628">
        <v>334</v>
      </c>
      <c r="H628">
        <v>490</v>
      </c>
      <c r="I628">
        <v>100</v>
      </c>
      <c r="J628">
        <v>179</v>
      </c>
      <c r="K628">
        <v>191</v>
      </c>
      <c r="L628">
        <v>55</v>
      </c>
      <c r="M628">
        <v>125</v>
      </c>
      <c r="N628">
        <v>28</v>
      </c>
      <c r="O628">
        <v>47</v>
      </c>
      <c r="P628">
        <v>69</v>
      </c>
      <c r="Q628">
        <v>56</v>
      </c>
      <c r="R628">
        <v>144</v>
      </c>
      <c r="S628">
        <v>233</v>
      </c>
      <c r="T628">
        <v>46</v>
      </c>
      <c r="U628">
        <v>84</v>
      </c>
      <c r="V628">
        <v>866</v>
      </c>
      <c r="W628">
        <v>3737</v>
      </c>
      <c r="X628" t="s">
        <v>8</v>
      </c>
      <c r="Y628">
        <v>44.813871429999999</v>
      </c>
      <c r="Z628">
        <v>99.395085710000004</v>
      </c>
      <c r="AA628">
        <v>178.78257139999999</v>
      </c>
      <c r="AB628">
        <v>273.83528569999999</v>
      </c>
      <c r="AC628">
        <v>59.924399999999999</v>
      </c>
      <c r="AD628">
        <v>140.78749999999999</v>
      </c>
      <c r="AE628">
        <v>32.783857140000002</v>
      </c>
      <c r="AF628">
        <v>71.086328570000006</v>
      </c>
      <c r="AG628">
        <v>23.054428569999999</v>
      </c>
      <c r="AH628">
        <v>26.861171429999999</v>
      </c>
      <c r="AI628">
        <v>655.28885709999997</v>
      </c>
      <c r="AJ628">
        <v>4479.3042859999996</v>
      </c>
      <c r="AK628">
        <v>182.03028570000001</v>
      </c>
      <c r="AL628">
        <v>449.44642859999999</v>
      </c>
      <c r="AM628">
        <v>625.3577143</v>
      </c>
      <c r="AN628">
        <v>122.1568857</v>
      </c>
      <c r="AO628">
        <v>196.59100000000001</v>
      </c>
      <c r="AP628">
        <v>179.24285710000001</v>
      </c>
      <c r="AQ628" s="2">
        <v>0.56388888888888888</v>
      </c>
      <c r="AR628" t="s">
        <v>11</v>
      </c>
      <c r="AS628" t="s">
        <v>10</v>
      </c>
    </row>
    <row r="629" spans="1:45" x14ac:dyDescent="0.2">
      <c r="A629" t="s">
        <v>64</v>
      </c>
      <c r="B629" t="s">
        <v>6</v>
      </c>
      <c r="C629">
        <v>64</v>
      </c>
      <c r="D629">
        <v>150</v>
      </c>
      <c r="E629" t="s">
        <v>7</v>
      </c>
      <c r="F629">
        <v>27</v>
      </c>
      <c r="G629">
        <v>153</v>
      </c>
      <c r="H629">
        <v>621</v>
      </c>
      <c r="I629">
        <v>149</v>
      </c>
      <c r="J629">
        <v>266</v>
      </c>
      <c r="K629">
        <v>613</v>
      </c>
      <c r="L629">
        <v>418</v>
      </c>
      <c r="M629">
        <v>393</v>
      </c>
      <c r="N629">
        <v>321</v>
      </c>
      <c r="O629">
        <v>180</v>
      </c>
      <c r="P629">
        <v>78</v>
      </c>
      <c r="Q629">
        <v>93</v>
      </c>
      <c r="R629">
        <v>132</v>
      </c>
      <c r="S629">
        <v>81</v>
      </c>
      <c r="T629">
        <v>39</v>
      </c>
      <c r="U629">
        <v>21</v>
      </c>
      <c r="V629">
        <v>18</v>
      </c>
      <c r="W629">
        <v>11</v>
      </c>
      <c r="X629" t="s">
        <v>8</v>
      </c>
      <c r="Y629">
        <v>856.26499999999999</v>
      </c>
      <c r="Z629">
        <v>187.266119</v>
      </c>
      <c r="AA629">
        <v>273.14</v>
      </c>
      <c r="AB629">
        <v>158.65997619999999</v>
      </c>
      <c r="AC629">
        <v>84.67578571</v>
      </c>
      <c r="AD629">
        <v>58.66145238</v>
      </c>
      <c r="AE629">
        <v>415.26214290000001</v>
      </c>
      <c r="AF629">
        <v>372.49238100000002</v>
      </c>
      <c r="AG629">
        <v>147.1559048</v>
      </c>
      <c r="AH629">
        <v>74.347880950000004</v>
      </c>
      <c r="AI629">
        <v>22.700538099999999</v>
      </c>
      <c r="AJ629">
        <v>21.975000000000001</v>
      </c>
      <c r="AK629">
        <v>59.790999999999997</v>
      </c>
      <c r="AL629">
        <v>343.14023809999998</v>
      </c>
      <c r="AM629">
        <v>1320.9088099999999</v>
      </c>
      <c r="AN629">
        <v>303.35619050000003</v>
      </c>
      <c r="AO629">
        <v>486.90142859999997</v>
      </c>
      <c r="AP629">
        <v>958.77714289999994</v>
      </c>
      <c r="AQ629" s="2">
        <v>0.5640856481481481</v>
      </c>
      <c r="AR629" t="s">
        <v>12</v>
      </c>
      <c r="AS629" t="s">
        <v>36</v>
      </c>
    </row>
    <row r="630" spans="1:45" x14ac:dyDescent="0.2">
      <c r="A630" t="s">
        <v>64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205</v>
      </c>
      <c r="H630">
        <v>828</v>
      </c>
      <c r="I630">
        <v>199</v>
      </c>
      <c r="J630">
        <v>355</v>
      </c>
      <c r="K630">
        <v>818</v>
      </c>
      <c r="L630">
        <v>558</v>
      </c>
      <c r="M630">
        <v>524</v>
      </c>
      <c r="N630">
        <v>428</v>
      </c>
      <c r="O630">
        <v>240</v>
      </c>
      <c r="P630">
        <v>103</v>
      </c>
      <c r="Q630">
        <v>125</v>
      </c>
      <c r="R630">
        <v>177</v>
      </c>
      <c r="S630">
        <v>109</v>
      </c>
      <c r="T630">
        <v>52</v>
      </c>
      <c r="U630">
        <v>28</v>
      </c>
      <c r="V630">
        <v>24</v>
      </c>
      <c r="W630">
        <v>15</v>
      </c>
      <c r="X630" t="s">
        <v>8</v>
      </c>
      <c r="Y630">
        <v>856.26499999999999</v>
      </c>
      <c r="Z630">
        <v>185.4655357</v>
      </c>
      <c r="AA630">
        <v>274.6919643</v>
      </c>
      <c r="AB630">
        <v>160.12905359999999</v>
      </c>
      <c r="AC630">
        <v>84.67578571</v>
      </c>
      <c r="AD630">
        <v>58.661464289999998</v>
      </c>
      <c r="AE630">
        <v>415.75892859999999</v>
      </c>
      <c r="AF630">
        <v>372.49232139999998</v>
      </c>
      <c r="AG630">
        <v>147.1558929</v>
      </c>
      <c r="AH630">
        <v>74.947464289999999</v>
      </c>
      <c r="AI630">
        <v>22.70053571</v>
      </c>
      <c r="AJ630">
        <v>22.474428570000001</v>
      </c>
      <c r="AK630">
        <v>59.790999999999997</v>
      </c>
      <c r="AL630">
        <v>344.82232140000002</v>
      </c>
      <c r="AM630">
        <v>1320.9087500000001</v>
      </c>
      <c r="AN630">
        <v>303.86517859999998</v>
      </c>
      <c r="AO630">
        <v>487.35910710000002</v>
      </c>
      <c r="AP630">
        <v>959.55910710000001</v>
      </c>
      <c r="AQ630" s="2">
        <v>0.56412037037037044</v>
      </c>
      <c r="AR630" t="s">
        <v>12</v>
      </c>
      <c r="AS630" t="s">
        <v>36</v>
      </c>
    </row>
    <row r="631" spans="1:45" x14ac:dyDescent="0.2">
      <c r="A631" t="s">
        <v>64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256</v>
      </c>
      <c r="H631">
        <v>1034</v>
      </c>
      <c r="I631">
        <v>249</v>
      </c>
      <c r="J631">
        <v>444</v>
      </c>
      <c r="K631">
        <v>1021</v>
      </c>
      <c r="L631">
        <v>697</v>
      </c>
      <c r="M631">
        <v>654</v>
      </c>
      <c r="N631">
        <v>535</v>
      </c>
      <c r="O631">
        <v>300</v>
      </c>
      <c r="P631">
        <v>128</v>
      </c>
      <c r="Q631">
        <v>156</v>
      </c>
      <c r="R631">
        <v>222</v>
      </c>
      <c r="S631">
        <v>137</v>
      </c>
      <c r="T631">
        <v>65</v>
      </c>
      <c r="U631">
        <v>35</v>
      </c>
      <c r="V631">
        <v>30</v>
      </c>
      <c r="W631">
        <v>19</v>
      </c>
      <c r="X631" t="s">
        <v>8</v>
      </c>
      <c r="Y631">
        <v>856.26499999999999</v>
      </c>
      <c r="Z631">
        <v>184.38514290000001</v>
      </c>
      <c r="AA631">
        <v>275.62299999999999</v>
      </c>
      <c r="AB631">
        <v>161.01042860000001</v>
      </c>
      <c r="AC631">
        <v>84.67578571</v>
      </c>
      <c r="AD631">
        <v>58.661457140000003</v>
      </c>
      <c r="AE631">
        <v>415.4608571</v>
      </c>
      <c r="AF631">
        <v>371.92371429999997</v>
      </c>
      <c r="AG631">
        <v>147.15585709999999</v>
      </c>
      <c r="AH631">
        <v>74.827542859999994</v>
      </c>
      <c r="AI631">
        <v>22.700542859999999</v>
      </c>
      <c r="AJ631">
        <v>22.774085710000001</v>
      </c>
      <c r="AK631">
        <v>61.119685709999999</v>
      </c>
      <c r="AL631">
        <v>344.48599999999999</v>
      </c>
      <c r="AM631">
        <v>1319.6325710000001</v>
      </c>
      <c r="AN631">
        <v>304.17057139999997</v>
      </c>
      <c r="AO631">
        <v>487.63371430000001</v>
      </c>
      <c r="AP631">
        <v>958.15142860000003</v>
      </c>
      <c r="AQ631" s="2">
        <v>0.56415509259259256</v>
      </c>
      <c r="AR631" t="s">
        <v>12</v>
      </c>
      <c r="AS631" t="s">
        <v>36</v>
      </c>
    </row>
    <row r="632" spans="1:45" x14ac:dyDescent="0.2">
      <c r="A632" t="s">
        <v>64</v>
      </c>
      <c r="B632" t="s">
        <v>6</v>
      </c>
      <c r="C632">
        <v>64</v>
      </c>
      <c r="D632">
        <v>150</v>
      </c>
      <c r="E632" t="s">
        <v>7</v>
      </c>
      <c r="F632">
        <v>13</v>
      </c>
      <c r="G632">
        <v>17</v>
      </c>
      <c r="H632">
        <v>16</v>
      </c>
      <c r="I632">
        <v>10</v>
      </c>
      <c r="J632">
        <v>13</v>
      </c>
      <c r="K632">
        <v>12</v>
      </c>
      <c r="L632">
        <v>27</v>
      </c>
      <c r="M632">
        <v>38</v>
      </c>
      <c r="N632">
        <v>11</v>
      </c>
      <c r="O632">
        <v>37</v>
      </c>
      <c r="P632">
        <v>12</v>
      </c>
      <c r="Q632">
        <v>19</v>
      </c>
      <c r="R632">
        <v>16</v>
      </c>
      <c r="S632">
        <v>26</v>
      </c>
      <c r="T632">
        <v>159</v>
      </c>
      <c r="U632">
        <v>305</v>
      </c>
      <c r="V632">
        <v>239</v>
      </c>
      <c r="W632">
        <v>78</v>
      </c>
      <c r="X632" t="s">
        <v>8</v>
      </c>
      <c r="Y632">
        <v>29.342404760000001</v>
      </c>
      <c r="Z632">
        <v>28.810166670000001</v>
      </c>
      <c r="AA632">
        <v>33.107880950000002</v>
      </c>
      <c r="AB632">
        <v>50.927904759999997</v>
      </c>
      <c r="AC632">
        <v>345.21666670000002</v>
      </c>
      <c r="AD632">
        <v>851.98785710000004</v>
      </c>
      <c r="AE632">
        <v>26.823142860000001</v>
      </c>
      <c r="AF632">
        <v>36.017071430000001</v>
      </c>
      <c r="AG632">
        <v>30.248714289999999</v>
      </c>
      <c r="AH632">
        <v>15.189354760000001</v>
      </c>
      <c r="AI632">
        <v>301.41261900000001</v>
      </c>
      <c r="AJ632">
        <v>155.8227143</v>
      </c>
      <c r="AK632">
        <v>28.788261899999998</v>
      </c>
      <c r="AL632">
        <v>38.126690480000001</v>
      </c>
      <c r="AM632">
        <v>34.03307143</v>
      </c>
      <c r="AN632">
        <v>20.359480949999998</v>
      </c>
      <c r="AO632">
        <v>23.795935709999998</v>
      </c>
      <c r="AP632">
        <v>18.768883330000001</v>
      </c>
      <c r="AQ632" s="2">
        <v>0.56423611111111105</v>
      </c>
      <c r="AR632" t="s">
        <v>12</v>
      </c>
      <c r="AS632" t="s">
        <v>37</v>
      </c>
    </row>
    <row r="633" spans="1:45" x14ac:dyDescent="0.2">
      <c r="A633" t="s">
        <v>64</v>
      </c>
      <c r="B633" t="s">
        <v>6</v>
      </c>
      <c r="C633">
        <v>64</v>
      </c>
      <c r="D633">
        <v>200</v>
      </c>
      <c r="E633" t="s">
        <v>7</v>
      </c>
      <c r="F633">
        <v>17</v>
      </c>
      <c r="G633">
        <v>23</v>
      </c>
      <c r="H633">
        <v>22</v>
      </c>
      <c r="I633">
        <v>13</v>
      </c>
      <c r="J633">
        <v>18</v>
      </c>
      <c r="K633">
        <v>16</v>
      </c>
      <c r="L633">
        <v>36</v>
      </c>
      <c r="M633">
        <v>50</v>
      </c>
      <c r="N633">
        <v>15</v>
      </c>
      <c r="O633">
        <v>49</v>
      </c>
      <c r="P633">
        <v>15</v>
      </c>
      <c r="Q633">
        <v>25</v>
      </c>
      <c r="R633">
        <v>21</v>
      </c>
      <c r="S633">
        <v>35</v>
      </c>
      <c r="T633">
        <v>210</v>
      </c>
      <c r="U633">
        <v>405</v>
      </c>
      <c r="V633">
        <v>319</v>
      </c>
      <c r="W633">
        <v>104</v>
      </c>
      <c r="X633" t="s">
        <v>8</v>
      </c>
      <c r="Y633">
        <v>30.00928571</v>
      </c>
      <c r="Z633">
        <v>27.009535710000002</v>
      </c>
      <c r="AA633">
        <v>32.590571429999997</v>
      </c>
      <c r="AB633">
        <v>51.417589290000002</v>
      </c>
      <c r="AC633">
        <v>341.96</v>
      </c>
      <c r="AD633">
        <v>848.49607140000001</v>
      </c>
      <c r="AE633">
        <v>26.82316071</v>
      </c>
      <c r="AF633">
        <v>35.543160710000002</v>
      </c>
      <c r="AG633">
        <v>30.04433929</v>
      </c>
      <c r="AH633">
        <v>14.98949286</v>
      </c>
      <c r="AI633">
        <v>301.72803570000002</v>
      </c>
      <c r="AJ633">
        <v>155.8227143</v>
      </c>
      <c r="AK633">
        <v>28.234642860000001</v>
      </c>
      <c r="AL633">
        <v>38.687392860000003</v>
      </c>
      <c r="AM633">
        <v>35.096607140000003</v>
      </c>
      <c r="AN633">
        <v>19.8505</v>
      </c>
      <c r="AO633">
        <v>24.711160710000001</v>
      </c>
      <c r="AP633">
        <v>18.768875000000001</v>
      </c>
      <c r="AQ633" s="2">
        <v>0.56427083333333339</v>
      </c>
      <c r="AR633" t="s">
        <v>12</v>
      </c>
      <c r="AS633" t="s">
        <v>37</v>
      </c>
    </row>
    <row r="634" spans="1:45" x14ac:dyDescent="0.2">
      <c r="A634" t="s">
        <v>64</v>
      </c>
      <c r="B634" t="s">
        <v>6</v>
      </c>
      <c r="C634">
        <v>64</v>
      </c>
      <c r="D634">
        <v>250</v>
      </c>
      <c r="E634" t="s">
        <v>7</v>
      </c>
      <c r="F634">
        <v>21</v>
      </c>
      <c r="G634">
        <v>28</v>
      </c>
      <c r="H634">
        <v>27</v>
      </c>
      <c r="I634">
        <v>17</v>
      </c>
      <c r="J634">
        <v>21</v>
      </c>
      <c r="K634">
        <v>21</v>
      </c>
      <c r="L634">
        <v>45</v>
      </c>
      <c r="M634">
        <v>63</v>
      </c>
      <c r="N634">
        <v>18</v>
      </c>
      <c r="O634">
        <v>62</v>
      </c>
      <c r="P634">
        <v>20</v>
      </c>
      <c r="Q634">
        <v>32</v>
      </c>
      <c r="R634">
        <v>26</v>
      </c>
      <c r="S634">
        <v>43</v>
      </c>
      <c r="T634">
        <v>262</v>
      </c>
      <c r="U634">
        <v>505</v>
      </c>
      <c r="V634">
        <v>398</v>
      </c>
      <c r="W634">
        <v>130</v>
      </c>
      <c r="X634" t="s">
        <v>8</v>
      </c>
      <c r="Y634">
        <v>28.808914290000001</v>
      </c>
      <c r="Z634">
        <v>28.81017143</v>
      </c>
      <c r="AA634">
        <v>32.280185709999998</v>
      </c>
      <c r="AB634">
        <v>50.536142859999998</v>
      </c>
      <c r="AC634">
        <v>341.30857140000001</v>
      </c>
      <c r="AD634">
        <v>846.40114289999997</v>
      </c>
      <c r="AE634">
        <v>26.823157139999999</v>
      </c>
      <c r="AF634">
        <v>35.827514290000003</v>
      </c>
      <c r="AG634">
        <v>30.412214290000001</v>
      </c>
      <c r="AH634">
        <v>15.34924286</v>
      </c>
      <c r="AI634">
        <v>301.16042859999999</v>
      </c>
      <c r="AJ634">
        <v>155.8227143</v>
      </c>
      <c r="AK634">
        <v>27.902457139999999</v>
      </c>
      <c r="AL634">
        <v>37.678157140000003</v>
      </c>
      <c r="AM634">
        <v>34.458500000000001</v>
      </c>
      <c r="AN634">
        <v>20.766671429999999</v>
      </c>
      <c r="AO634">
        <v>23.06375714</v>
      </c>
      <c r="AP634">
        <v>19.707328570000001</v>
      </c>
      <c r="AQ634" s="2">
        <v>0.56431712962962965</v>
      </c>
      <c r="AR634" t="s">
        <v>12</v>
      </c>
      <c r="AS634" t="s">
        <v>37</v>
      </c>
    </row>
    <row r="635" spans="1:45" x14ac:dyDescent="0.2">
      <c r="A635" t="s">
        <v>64</v>
      </c>
      <c r="B635" t="s">
        <v>6</v>
      </c>
      <c r="C635">
        <v>64</v>
      </c>
      <c r="D635">
        <v>150</v>
      </c>
      <c r="E635" t="s">
        <v>7</v>
      </c>
      <c r="F635">
        <v>611</v>
      </c>
      <c r="G635">
        <v>108</v>
      </c>
      <c r="H635">
        <v>21</v>
      </c>
      <c r="I635">
        <v>11</v>
      </c>
      <c r="J635">
        <v>10</v>
      </c>
      <c r="K635">
        <v>10</v>
      </c>
      <c r="L635">
        <v>17</v>
      </c>
      <c r="M635">
        <v>15</v>
      </c>
      <c r="N635">
        <v>7</v>
      </c>
      <c r="O635">
        <v>13</v>
      </c>
      <c r="P635">
        <v>0</v>
      </c>
      <c r="Q635">
        <v>10</v>
      </c>
      <c r="R635">
        <v>11</v>
      </c>
      <c r="S635">
        <v>12</v>
      </c>
      <c r="T635">
        <v>10</v>
      </c>
      <c r="U635">
        <v>9</v>
      </c>
      <c r="V635">
        <v>5</v>
      </c>
      <c r="W635">
        <v>2</v>
      </c>
      <c r="X635" t="s">
        <v>8</v>
      </c>
      <c r="Y635">
        <v>18.67244762</v>
      </c>
      <c r="Z635">
        <v>0</v>
      </c>
      <c r="AA635">
        <v>22.761664289999999</v>
      </c>
      <c r="AB635">
        <v>23.50518095</v>
      </c>
      <c r="AC635">
        <v>21.711742860000001</v>
      </c>
      <c r="AD635">
        <v>25.140619050000002</v>
      </c>
      <c r="AE635">
        <v>16.88865238</v>
      </c>
      <c r="AF635">
        <v>14.217266670000001</v>
      </c>
      <c r="AG635">
        <v>10.62792619</v>
      </c>
      <c r="AH635">
        <v>7.9943952380000001</v>
      </c>
      <c r="AI635">
        <v>6.3057047620000004</v>
      </c>
      <c r="AJ635">
        <v>3.995454762</v>
      </c>
      <c r="AK635">
        <v>1353.047857</v>
      </c>
      <c r="AL635">
        <v>242.21666669999999</v>
      </c>
      <c r="AM635">
        <v>44.668404760000001</v>
      </c>
      <c r="AN635">
        <v>22.395426189999998</v>
      </c>
      <c r="AO635">
        <v>18.30456667</v>
      </c>
      <c r="AP635">
        <v>15.64073571</v>
      </c>
      <c r="AQ635" s="2">
        <v>0.56438657407407411</v>
      </c>
      <c r="AR635" t="s">
        <v>12</v>
      </c>
      <c r="AS635" t="s">
        <v>38</v>
      </c>
    </row>
    <row r="636" spans="1:45" x14ac:dyDescent="0.2">
      <c r="A636" t="s">
        <v>64</v>
      </c>
      <c r="B636" t="s">
        <v>6</v>
      </c>
      <c r="C636">
        <v>64</v>
      </c>
      <c r="D636">
        <v>200</v>
      </c>
      <c r="E636" t="s">
        <v>7</v>
      </c>
      <c r="F636">
        <v>817</v>
      </c>
      <c r="G636">
        <v>145</v>
      </c>
      <c r="H636">
        <v>27</v>
      </c>
      <c r="I636">
        <v>14</v>
      </c>
      <c r="J636">
        <v>13</v>
      </c>
      <c r="K636">
        <v>13</v>
      </c>
      <c r="L636">
        <v>23</v>
      </c>
      <c r="M636">
        <v>19</v>
      </c>
      <c r="N636">
        <v>9</v>
      </c>
      <c r="O636">
        <v>18</v>
      </c>
      <c r="P636">
        <v>0</v>
      </c>
      <c r="Q636">
        <v>14</v>
      </c>
      <c r="R636">
        <v>14</v>
      </c>
      <c r="S636">
        <v>16</v>
      </c>
      <c r="T636">
        <v>13</v>
      </c>
      <c r="U636">
        <v>13</v>
      </c>
      <c r="V636">
        <v>7</v>
      </c>
      <c r="W636">
        <v>3</v>
      </c>
      <c r="X636" t="s">
        <v>8</v>
      </c>
      <c r="Y636">
        <v>18.00557143</v>
      </c>
      <c r="Z636">
        <v>0</v>
      </c>
      <c r="AA636">
        <v>21.727053569999999</v>
      </c>
      <c r="AB636">
        <v>23.505178570000002</v>
      </c>
      <c r="AC636">
        <v>21.168946429999998</v>
      </c>
      <c r="AD636">
        <v>27.235678570000001</v>
      </c>
      <c r="AE636">
        <v>17.13701429</v>
      </c>
      <c r="AF636">
        <v>13.50640357</v>
      </c>
      <c r="AG636">
        <v>11.03669286</v>
      </c>
      <c r="AH636">
        <v>8.3941160709999991</v>
      </c>
      <c r="AI636">
        <v>6.6209910709999997</v>
      </c>
      <c r="AJ636">
        <v>4.4948857139999996</v>
      </c>
      <c r="AK636">
        <v>1356.923393</v>
      </c>
      <c r="AL636">
        <v>243.89875000000001</v>
      </c>
      <c r="AM636">
        <v>43.073124999999997</v>
      </c>
      <c r="AN636">
        <v>21.377446429999999</v>
      </c>
      <c r="AO636">
        <v>17.846951789999999</v>
      </c>
      <c r="AP636">
        <v>15.249717860000001</v>
      </c>
      <c r="AQ636" s="2">
        <v>0.56442129629629634</v>
      </c>
      <c r="AR636" t="s">
        <v>12</v>
      </c>
      <c r="AS636" t="s">
        <v>38</v>
      </c>
    </row>
    <row r="637" spans="1:45" x14ac:dyDescent="0.2">
      <c r="A637" t="s">
        <v>64</v>
      </c>
      <c r="B637" t="s">
        <v>6</v>
      </c>
      <c r="C637">
        <v>64</v>
      </c>
      <c r="D637">
        <v>250</v>
      </c>
      <c r="E637" t="s">
        <v>7</v>
      </c>
      <c r="F637">
        <v>1023</v>
      </c>
      <c r="G637">
        <v>181</v>
      </c>
      <c r="H637">
        <v>42</v>
      </c>
      <c r="I637">
        <v>18</v>
      </c>
      <c r="J637">
        <v>15</v>
      </c>
      <c r="K637">
        <v>17</v>
      </c>
      <c r="L637">
        <v>27</v>
      </c>
      <c r="M637">
        <v>23</v>
      </c>
      <c r="N637">
        <v>11</v>
      </c>
      <c r="O637">
        <v>21</v>
      </c>
      <c r="P637">
        <v>5</v>
      </c>
      <c r="Q637">
        <v>16</v>
      </c>
      <c r="R637">
        <v>17</v>
      </c>
      <c r="S637">
        <v>18</v>
      </c>
      <c r="T637">
        <v>14</v>
      </c>
      <c r="U637">
        <v>14</v>
      </c>
      <c r="V637">
        <v>8</v>
      </c>
      <c r="W637">
        <v>4</v>
      </c>
      <c r="X637" t="s">
        <v>8</v>
      </c>
      <c r="Y637">
        <v>17.60544286</v>
      </c>
      <c r="Z637">
        <v>7.2025428570000001</v>
      </c>
      <c r="AA637">
        <v>21.10627143</v>
      </c>
      <c r="AB637">
        <v>21.154657140000001</v>
      </c>
      <c r="AC637">
        <v>18.237857139999999</v>
      </c>
      <c r="AD637">
        <v>23.464585710000001</v>
      </c>
      <c r="AE637">
        <v>16.093885709999999</v>
      </c>
      <c r="AF637">
        <v>13.079884290000001</v>
      </c>
      <c r="AG637">
        <v>10.30091286</v>
      </c>
      <c r="AH637">
        <v>7.67462</v>
      </c>
      <c r="AI637">
        <v>6.0534771430000003</v>
      </c>
      <c r="AJ637">
        <v>4.7945457139999998</v>
      </c>
      <c r="AK637">
        <v>1359.2485710000001</v>
      </c>
      <c r="AL637">
        <v>243.56228569999999</v>
      </c>
      <c r="AM637">
        <v>53.6021</v>
      </c>
      <c r="AN637">
        <v>21.98824286</v>
      </c>
      <c r="AO637">
        <v>16.474114289999999</v>
      </c>
      <c r="AP637">
        <v>15.953557139999999</v>
      </c>
      <c r="AQ637" s="2">
        <v>0.56445601851851845</v>
      </c>
      <c r="AR637" t="s">
        <v>12</v>
      </c>
      <c r="AS637" t="s">
        <v>38</v>
      </c>
    </row>
    <row r="638" spans="1:45" x14ac:dyDescent="0.2">
      <c r="A638" t="s">
        <v>64</v>
      </c>
      <c r="B638" t="s">
        <v>6</v>
      </c>
      <c r="C638">
        <v>64</v>
      </c>
      <c r="D638">
        <v>150</v>
      </c>
      <c r="E638" t="s">
        <v>7</v>
      </c>
      <c r="F638">
        <v>329</v>
      </c>
      <c r="G638">
        <v>42</v>
      </c>
      <c r="H638">
        <v>46</v>
      </c>
      <c r="I638">
        <v>13</v>
      </c>
      <c r="J638">
        <v>16</v>
      </c>
      <c r="K638">
        <v>30</v>
      </c>
      <c r="L638">
        <v>26</v>
      </c>
      <c r="M638">
        <v>19</v>
      </c>
      <c r="N638">
        <v>9</v>
      </c>
      <c r="O638">
        <v>20</v>
      </c>
      <c r="P638">
        <v>53</v>
      </c>
      <c r="Q638">
        <v>33</v>
      </c>
      <c r="R638">
        <v>31</v>
      </c>
      <c r="S638">
        <v>68</v>
      </c>
      <c r="T638">
        <v>14</v>
      </c>
      <c r="U638">
        <v>12</v>
      </c>
      <c r="V638">
        <v>6</v>
      </c>
      <c r="W638">
        <v>2</v>
      </c>
      <c r="X638" t="s">
        <v>8</v>
      </c>
      <c r="Y638">
        <v>24.007428569999998</v>
      </c>
      <c r="Z638">
        <v>127.24492859999999</v>
      </c>
      <c r="AA638">
        <v>64.146523810000005</v>
      </c>
      <c r="AB638">
        <v>133.19604760000001</v>
      </c>
      <c r="AC638">
        <v>30.396428570000001</v>
      </c>
      <c r="AD638">
        <v>33.520833330000002</v>
      </c>
      <c r="AE638">
        <v>25.829714289999998</v>
      </c>
      <c r="AF638">
        <v>18.008538099999999</v>
      </c>
      <c r="AG638">
        <v>16.350654760000001</v>
      </c>
      <c r="AH638">
        <v>26.381499999999999</v>
      </c>
      <c r="AI638">
        <v>7.5668476189999998</v>
      </c>
      <c r="AJ638">
        <v>3.995454762</v>
      </c>
      <c r="AK638">
        <v>728.56428570000003</v>
      </c>
      <c r="AL638">
        <v>94.195380950000001</v>
      </c>
      <c r="AM638">
        <v>97.845095240000006</v>
      </c>
      <c r="AN638">
        <v>26.467333329999999</v>
      </c>
      <c r="AO638">
        <v>29.287309520000001</v>
      </c>
      <c r="AP638">
        <v>46.922214289999999</v>
      </c>
      <c r="AQ638" s="2">
        <v>0.56453703703703706</v>
      </c>
      <c r="AR638" t="s">
        <v>12</v>
      </c>
      <c r="AS638" t="s">
        <v>39</v>
      </c>
    </row>
    <row r="639" spans="1:45" x14ac:dyDescent="0.2">
      <c r="A639" t="s">
        <v>64</v>
      </c>
      <c r="B639" t="s">
        <v>6</v>
      </c>
      <c r="C639">
        <v>64</v>
      </c>
      <c r="D639">
        <v>200</v>
      </c>
      <c r="E639" t="s">
        <v>7</v>
      </c>
      <c r="F639">
        <v>438</v>
      </c>
      <c r="G639">
        <v>56</v>
      </c>
      <c r="H639">
        <v>61</v>
      </c>
      <c r="I639">
        <v>16</v>
      </c>
      <c r="J639">
        <v>21</v>
      </c>
      <c r="K639">
        <v>40</v>
      </c>
      <c r="L639">
        <v>35</v>
      </c>
      <c r="M639">
        <v>25</v>
      </c>
      <c r="N639">
        <v>12</v>
      </c>
      <c r="O639">
        <v>26</v>
      </c>
      <c r="P639">
        <v>77</v>
      </c>
      <c r="Q639">
        <v>44</v>
      </c>
      <c r="R639">
        <v>40</v>
      </c>
      <c r="S639">
        <v>88</v>
      </c>
      <c r="T639">
        <v>19</v>
      </c>
      <c r="U639">
        <v>16</v>
      </c>
      <c r="V639">
        <v>8</v>
      </c>
      <c r="W639">
        <v>3</v>
      </c>
      <c r="X639" t="s">
        <v>8</v>
      </c>
      <c r="Y639">
        <v>24.007428569999998</v>
      </c>
      <c r="Z639">
        <v>138.6489464</v>
      </c>
      <c r="AA639">
        <v>62.077267859999999</v>
      </c>
      <c r="AB639">
        <v>129.27850000000001</v>
      </c>
      <c r="AC639">
        <v>30.939232140000001</v>
      </c>
      <c r="AD639">
        <v>33.520839289999998</v>
      </c>
      <c r="AE639">
        <v>26.078071430000001</v>
      </c>
      <c r="AF639">
        <v>17.77158214</v>
      </c>
      <c r="AG639">
        <v>15.941889290000001</v>
      </c>
      <c r="AH639">
        <v>26.381499999999999</v>
      </c>
      <c r="AI639">
        <v>7.5668464289999999</v>
      </c>
      <c r="AJ639">
        <v>4.4948857139999996</v>
      </c>
      <c r="AK639">
        <v>727.45714290000001</v>
      </c>
      <c r="AL639">
        <v>94.195374999999999</v>
      </c>
      <c r="AM639">
        <v>97.313339290000002</v>
      </c>
      <c r="AN639">
        <v>24.431374999999999</v>
      </c>
      <c r="AO639">
        <v>28.829696429999998</v>
      </c>
      <c r="AP639">
        <v>46.922214289999999</v>
      </c>
      <c r="AQ639" s="2">
        <v>0.56457175925925929</v>
      </c>
      <c r="AR639" t="s">
        <v>12</v>
      </c>
      <c r="AS639" t="s">
        <v>39</v>
      </c>
    </row>
    <row r="640" spans="1:45" x14ac:dyDescent="0.2">
      <c r="A640" t="s">
        <v>64</v>
      </c>
      <c r="B640" t="s">
        <v>6</v>
      </c>
      <c r="C640">
        <v>64</v>
      </c>
      <c r="D640">
        <v>250</v>
      </c>
      <c r="E640" t="s">
        <v>7</v>
      </c>
      <c r="F640">
        <v>547</v>
      </c>
      <c r="G640">
        <v>70</v>
      </c>
      <c r="H640">
        <v>76</v>
      </c>
      <c r="I640">
        <v>20</v>
      </c>
      <c r="J640">
        <v>27</v>
      </c>
      <c r="K640">
        <v>50</v>
      </c>
      <c r="L640">
        <v>44</v>
      </c>
      <c r="M640">
        <v>31</v>
      </c>
      <c r="N640">
        <v>15</v>
      </c>
      <c r="O640">
        <v>32</v>
      </c>
      <c r="P640">
        <v>110</v>
      </c>
      <c r="Q640">
        <v>55</v>
      </c>
      <c r="R640">
        <v>50</v>
      </c>
      <c r="S640">
        <v>110</v>
      </c>
      <c r="T640">
        <v>23</v>
      </c>
      <c r="U640">
        <v>20</v>
      </c>
      <c r="V640">
        <v>10</v>
      </c>
      <c r="W640">
        <v>4</v>
      </c>
      <c r="X640" t="s">
        <v>8</v>
      </c>
      <c r="Y640">
        <v>24.007428569999998</v>
      </c>
      <c r="Z640">
        <v>158.45599999999999</v>
      </c>
      <c r="AA640">
        <v>62.077271430000003</v>
      </c>
      <c r="AB640">
        <v>129.27850000000001</v>
      </c>
      <c r="AC640">
        <v>29.962199999999999</v>
      </c>
      <c r="AD640">
        <v>33.520828569999999</v>
      </c>
      <c r="AE640">
        <v>26.227085710000001</v>
      </c>
      <c r="AF640">
        <v>17.62941429</v>
      </c>
      <c r="AG640">
        <v>15.69662857</v>
      </c>
      <c r="AH640">
        <v>26.381514289999998</v>
      </c>
      <c r="AI640">
        <v>7.5668471430000004</v>
      </c>
      <c r="AJ640">
        <v>4.7945457139999998</v>
      </c>
      <c r="AK640">
        <v>726.79271429999994</v>
      </c>
      <c r="AL640">
        <v>94.195385709999996</v>
      </c>
      <c r="AM640">
        <v>96.994271429999998</v>
      </c>
      <c r="AN640">
        <v>24.431371429999999</v>
      </c>
      <c r="AO640">
        <v>29.653400000000001</v>
      </c>
      <c r="AP640">
        <v>46.922214289999999</v>
      </c>
      <c r="AQ640" s="2">
        <v>0.56460648148148151</v>
      </c>
      <c r="AR640" t="s">
        <v>12</v>
      </c>
      <c r="AS640" t="s">
        <v>39</v>
      </c>
    </row>
    <row r="641" spans="1:45" x14ac:dyDescent="0.2">
      <c r="A641" t="s">
        <v>64</v>
      </c>
      <c r="B641" t="s">
        <v>6</v>
      </c>
      <c r="C641">
        <v>64</v>
      </c>
      <c r="D641">
        <v>150</v>
      </c>
      <c r="E641" t="s">
        <v>7</v>
      </c>
      <c r="F641">
        <v>607</v>
      </c>
      <c r="G641">
        <v>101</v>
      </c>
      <c r="H641">
        <v>123</v>
      </c>
      <c r="I641">
        <v>16</v>
      </c>
      <c r="J641">
        <v>20</v>
      </c>
      <c r="K641">
        <v>50</v>
      </c>
      <c r="L641">
        <v>23</v>
      </c>
      <c r="M641">
        <v>19</v>
      </c>
      <c r="N641">
        <v>9</v>
      </c>
      <c r="O641">
        <v>21</v>
      </c>
      <c r="P641">
        <v>21</v>
      </c>
      <c r="Q641">
        <v>29</v>
      </c>
      <c r="R641">
        <v>46</v>
      </c>
      <c r="S641">
        <v>54</v>
      </c>
      <c r="T641">
        <v>14</v>
      </c>
      <c r="U641">
        <v>12</v>
      </c>
      <c r="V641">
        <v>6</v>
      </c>
      <c r="W641">
        <v>3</v>
      </c>
      <c r="X641" t="s">
        <v>8</v>
      </c>
      <c r="Y641">
        <v>24.007428569999998</v>
      </c>
      <c r="Z641">
        <v>50.417809519999999</v>
      </c>
      <c r="AA641">
        <v>95.185142859999999</v>
      </c>
      <c r="AB641">
        <v>105.7733333</v>
      </c>
      <c r="AC641">
        <v>30.396428570000001</v>
      </c>
      <c r="AD641">
        <v>33.520833330000002</v>
      </c>
      <c r="AE641">
        <v>22.849352379999999</v>
      </c>
      <c r="AF641">
        <v>18.008538099999999</v>
      </c>
      <c r="AG641">
        <v>17.168188099999998</v>
      </c>
      <c r="AH641">
        <v>23.18375</v>
      </c>
      <c r="AI641">
        <v>7.5668476189999998</v>
      </c>
      <c r="AJ641">
        <v>5.9931809520000003</v>
      </c>
      <c r="AK641">
        <v>1344.19</v>
      </c>
      <c r="AL641">
        <v>226.5174524</v>
      </c>
      <c r="AM641">
        <v>261.62928570000003</v>
      </c>
      <c r="AN641">
        <v>32.575166670000002</v>
      </c>
      <c r="AO641">
        <v>36.609142859999999</v>
      </c>
      <c r="AP641">
        <v>78.203690480000006</v>
      </c>
      <c r="AQ641" s="2">
        <v>0.56466435185185182</v>
      </c>
      <c r="AR641" t="s">
        <v>12</v>
      </c>
      <c r="AS641" t="s">
        <v>40</v>
      </c>
    </row>
    <row r="642" spans="1:45" x14ac:dyDescent="0.2">
      <c r="A642" t="s">
        <v>64</v>
      </c>
      <c r="B642" t="s">
        <v>6</v>
      </c>
      <c r="C642">
        <v>64</v>
      </c>
      <c r="D642">
        <v>200</v>
      </c>
      <c r="E642" t="s">
        <v>7</v>
      </c>
      <c r="F642">
        <v>803</v>
      </c>
      <c r="G642">
        <v>135</v>
      </c>
      <c r="H642">
        <v>163</v>
      </c>
      <c r="I642">
        <v>21</v>
      </c>
      <c r="J642">
        <v>26</v>
      </c>
      <c r="K642">
        <v>66</v>
      </c>
      <c r="L642">
        <v>31</v>
      </c>
      <c r="M642">
        <v>26</v>
      </c>
      <c r="N642">
        <v>12</v>
      </c>
      <c r="O642">
        <v>28</v>
      </c>
      <c r="P642">
        <v>22</v>
      </c>
      <c r="Q642">
        <v>39</v>
      </c>
      <c r="R642">
        <v>63</v>
      </c>
      <c r="S642">
        <v>73</v>
      </c>
      <c r="T642">
        <v>20</v>
      </c>
      <c r="U642">
        <v>16</v>
      </c>
      <c r="V642">
        <v>9</v>
      </c>
      <c r="W642">
        <v>3</v>
      </c>
      <c r="X642" t="s">
        <v>8</v>
      </c>
      <c r="Y642">
        <v>24.007428569999998</v>
      </c>
      <c r="Z642">
        <v>39.613982139999997</v>
      </c>
      <c r="AA642">
        <v>97.771696430000006</v>
      </c>
      <c r="AB642">
        <v>107.2423929</v>
      </c>
      <c r="AC642">
        <v>32.56760714</v>
      </c>
      <c r="AD642">
        <v>33.520839289999998</v>
      </c>
      <c r="AE642">
        <v>23.097714289999999</v>
      </c>
      <c r="AF642">
        <v>18.48244643</v>
      </c>
      <c r="AG642">
        <v>17.168187499999998</v>
      </c>
      <c r="AH642">
        <v>23.383607139999999</v>
      </c>
      <c r="AI642">
        <v>8.5127017859999992</v>
      </c>
      <c r="AJ642">
        <v>4.4948857139999996</v>
      </c>
      <c r="AK642">
        <v>1333.6712500000001</v>
      </c>
      <c r="AL642">
        <v>227.07821430000001</v>
      </c>
      <c r="AM642">
        <v>260.03392860000002</v>
      </c>
      <c r="AN642">
        <v>32.066178569999998</v>
      </c>
      <c r="AO642">
        <v>35.693910709999997</v>
      </c>
      <c r="AP642">
        <v>77.421642860000006</v>
      </c>
      <c r="AQ642" s="2">
        <v>0.56469907407407405</v>
      </c>
      <c r="AR642" t="s">
        <v>12</v>
      </c>
      <c r="AS642" t="s">
        <v>40</v>
      </c>
    </row>
    <row r="643" spans="1:45" x14ac:dyDescent="0.2">
      <c r="A643" t="s">
        <v>64</v>
      </c>
      <c r="B643" t="s">
        <v>6</v>
      </c>
      <c r="C643">
        <v>64</v>
      </c>
      <c r="D643">
        <v>250</v>
      </c>
      <c r="E643" t="s">
        <v>7</v>
      </c>
      <c r="F643">
        <v>996</v>
      </c>
      <c r="G643">
        <v>167</v>
      </c>
      <c r="H643">
        <v>202</v>
      </c>
      <c r="I643">
        <v>26</v>
      </c>
      <c r="J643">
        <v>33</v>
      </c>
      <c r="K643">
        <v>82</v>
      </c>
      <c r="L643">
        <v>39</v>
      </c>
      <c r="M643">
        <v>32</v>
      </c>
      <c r="N643">
        <v>15</v>
      </c>
      <c r="O643">
        <v>29</v>
      </c>
      <c r="P643">
        <v>42</v>
      </c>
      <c r="Q643">
        <v>48</v>
      </c>
      <c r="R643">
        <v>79</v>
      </c>
      <c r="S643">
        <v>92</v>
      </c>
      <c r="T643">
        <v>24</v>
      </c>
      <c r="U643">
        <v>19</v>
      </c>
      <c r="V643">
        <v>11</v>
      </c>
      <c r="W643">
        <v>4</v>
      </c>
      <c r="X643" t="s">
        <v>8</v>
      </c>
      <c r="Y643">
        <v>24.007428569999998</v>
      </c>
      <c r="Z643">
        <v>60.501371429999999</v>
      </c>
      <c r="AA643">
        <v>98.082085710000001</v>
      </c>
      <c r="AB643">
        <v>108.1238286</v>
      </c>
      <c r="AC643">
        <v>31.26491429</v>
      </c>
      <c r="AD643">
        <v>31.844799999999999</v>
      </c>
      <c r="AE643">
        <v>23.246728569999998</v>
      </c>
      <c r="AF643">
        <v>18.1981</v>
      </c>
      <c r="AG643">
        <v>14.225070000000001</v>
      </c>
      <c r="AH643">
        <v>23.02385714</v>
      </c>
      <c r="AI643">
        <v>8.3235314290000009</v>
      </c>
      <c r="AJ643">
        <v>4.7945457139999998</v>
      </c>
      <c r="AK643">
        <v>1323.374</v>
      </c>
      <c r="AL643">
        <v>224.72328569999999</v>
      </c>
      <c r="AM643">
        <v>257.80057140000002</v>
      </c>
      <c r="AN643">
        <v>31.76078571</v>
      </c>
      <c r="AO643">
        <v>36.243042860000003</v>
      </c>
      <c r="AP643">
        <v>76.952428569999995</v>
      </c>
      <c r="AQ643" s="2">
        <v>0.56474537037037031</v>
      </c>
      <c r="AR643" t="s">
        <v>12</v>
      </c>
      <c r="AS643" t="s">
        <v>40</v>
      </c>
    </row>
    <row r="644" spans="1:45" x14ac:dyDescent="0.2">
      <c r="A644" t="s">
        <v>64</v>
      </c>
      <c r="B644" t="s">
        <v>6</v>
      </c>
      <c r="C644">
        <v>64</v>
      </c>
      <c r="D644">
        <v>150</v>
      </c>
      <c r="E644" t="s">
        <v>7</v>
      </c>
      <c r="F644">
        <v>366</v>
      </c>
      <c r="G644">
        <v>46</v>
      </c>
      <c r="H644">
        <v>18</v>
      </c>
      <c r="I644">
        <v>9</v>
      </c>
      <c r="J644">
        <v>10</v>
      </c>
      <c r="K644">
        <v>15</v>
      </c>
      <c r="L644">
        <v>31</v>
      </c>
      <c r="M644">
        <v>22</v>
      </c>
      <c r="N644">
        <v>9</v>
      </c>
      <c r="O644">
        <v>17</v>
      </c>
      <c r="P644">
        <v>171</v>
      </c>
      <c r="Q644">
        <v>45</v>
      </c>
      <c r="R644">
        <v>27</v>
      </c>
      <c r="S644">
        <v>51</v>
      </c>
      <c r="T644">
        <v>24</v>
      </c>
      <c r="U644">
        <v>42</v>
      </c>
      <c r="V644">
        <v>7</v>
      </c>
      <c r="W644">
        <v>3</v>
      </c>
      <c r="X644" t="s">
        <v>8</v>
      </c>
      <c r="Y644">
        <v>24.007428569999998</v>
      </c>
      <c r="Z644">
        <v>410.54500000000002</v>
      </c>
      <c r="AA644">
        <v>55.869547619999999</v>
      </c>
      <c r="AB644">
        <v>99.897023809999993</v>
      </c>
      <c r="AC644">
        <v>52.108190479999998</v>
      </c>
      <c r="AD644">
        <v>117.3229286</v>
      </c>
      <c r="AE644">
        <v>30.79695238</v>
      </c>
      <c r="AF644">
        <v>20.851990480000001</v>
      </c>
      <c r="AG644">
        <v>13.898057140000001</v>
      </c>
      <c r="AH644">
        <v>35.974785709999999</v>
      </c>
      <c r="AI644">
        <v>8.8279880950000003</v>
      </c>
      <c r="AJ644">
        <v>5.9931809520000003</v>
      </c>
      <c r="AK644">
        <v>810.5</v>
      </c>
      <c r="AL644">
        <v>103.1663571</v>
      </c>
      <c r="AM644">
        <v>38.287214290000001</v>
      </c>
      <c r="AN644">
        <v>18.323530949999999</v>
      </c>
      <c r="AO644">
        <v>18.30456667</v>
      </c>
      <c r="AP644">
        <v>23.46110238</v>
      </c>
      <c r="AQ644" s="2">
        <v>0.56486111111111115</v>
      </c>
      <c r="AR644" t="s">
        <v>12</v>
      </c>
      <c r="AS644" t="s">
        <v>41</v>
      </c>
    </row>
    <row r="645" spans="1:45" x14ac:dyDescent="0.2">
      <c r="A645" t="s">
        <v>64</v>
      </c>
      <c r="B645" t="s">
        <v>6</v>
      </c>
      <c r="C645">
        <v>64</v>
      </c>
      <c r="D645">
        <v>200</v>
      </c>
      <c r="E645" t="s">
        <v>7</v>
      </c>
      <c r="F645">
        <v>486</v>
      </c>
      <c r="G645">
        <v>61</v>
      </c>
      <c r="H645">
        <v>23</v>
      </c>
      <c r="I645">
        <v>12</v>
      </c>
      <c r="J645">
        <v>14</v>
      </c>
      <c r="K645">
        <v>20</v>
      </c>
      <c r="L645">
        <v>41</v>
      </c>
      <c r="M645">
        <v>29</v>
      </c>
      <c r="N645">
        <v>12</v>
      </c>
      <c r="O645">
        <v>23</v>
      </c>
      <c r="P645">
        <v>249</v>
      </c>
      <c r="Q645">
        <v>60</v>
      </c>
      <c r="R645">
        <v>36</v>
      </c>
      <c r="S645">
        <v>66</v>
      </c>
      <c r="T645">
        <v>33</v>
      </c>
      <c r="U645">
        <v>55</v>
      </c>
      <c r="V645">
        <v>9</v>
      </c>
      <c r="W645">
        <v>3</v>
      </c>
      <c r="X645" t="s">
        <v>8</v>
      </c>
      <c r="Y645">
        <v>24.007428569999998</v>
      </c>
      <c r="Z645">
        <v>448.35821429999999</v>
      </c>
      <c r="AA645">
        <v>55.869535710000001</v>
      </c>
      <c r="AB645">
        <v>96.958875000000006</v>
      </c>
      <c r="AC645">
        <v>53.736571429999998</v>
      </c>
      <c r="AD645">
        <v>115.227875</v>
      </c>
      <c r="AE645">
        <v>30.548589289999999</v>
      </c>
      <c r="AF645">
        <v>20.615035710000001</v>
      </c>
      <c r="AG645">
        <v>14.102441069999999</v>
      </c>
      <c r="AH645">
        <v>35.974785709999999</v>
      </c>
      <c r="AI645">
        <v>8.5127017859999992</v>
      </c>
      <c r="AJ645">
        <v>4.4948857139999996</v>
      </c>
      <c r="AK645">
        <v>807.17839289999995</v>
      </c>
      <c r="AL645">
        <v>102.6056786</v>
      </c>
      <c r="AM645">
        <v>36.691910710000002</v>
      </c>
      <c r="AN645">
        <v>18.323535710000002</v>
      </c>
      <c r="AO645">
        <v>19.21980357</v>
      </c>
      <c r="AP645">
        <v>23.461107139999999</v>
      </c>
      <c r="AQ645" s="2">
        <v>0.56489583333333326</v>
      </c>
      <c r="AR645" t="s">
        <v>12</v>
      </c>
      <c r="AS645" t="s">
        <v>41</v>
      </c>
    </row>
    <row r="646" spans="1:45" x14ac:dyDescent="0.2">
      <c r="A646" t="s">
        <v>64</v>
      </c>
      <c r="B646" t="s">
        <v>6</v>
      </c>
      <c r="C646">
        <v>64</v>
      </c>
      <c r="D646">
        <v>250</v>
      </c>
      <c r="E646" t="s">
        <v>7</v>
      </c>
      <c r="F646">
        <v>607</v>
      </c>
      <c r="G646">
        <v>77</v>
      </c>
      <c r="H646">
        <v>29</v>
      </c>
      <c r="I646">
        <v>15</v>
      </c>
      <c r="J646">
        <v>17</v>
      </c>
      <c r="K646">
        <v>25</v>
      </c>
      <c r="L646">
        <v>51</v>
      </c>
      <c r="M646">
        <v>37</v>
      </c>
      <c r="N646">
        <v>15</v>
      </c>
      <c r="O646">
        <v>29</v>
      </c>
      <c r="P646">
        <v>314</v>
      </c>
      <c r="Q646">
        <v>75</v>
      </c>
      <c r="R646">
        <v>45</v>
      </c>
      <c r="S646">
        <v>85</v>
      </c>
      <c r="T646">
        <v>43</v>
      </c>
      <c r="U646">
        <v>70</v>
      </c>
      <c r="V646">
        <v>11</v>
      </c>
      <c r="W646">
        <v>4</v>
      </c>
      <c r="X646" t="s">
        <v>8</v>
      </c>
      <c r="Y646">
        <v>24.007428569999998</v>
      </c>
      <c r="Z646">
        <v>452.31971429999999</v>
      </c>
      <c r="AA646">
        <v>55.869542860000003</v>
      </c>
      <c r="AB646">
        <v>99.897028570000003</v>
      </c>
      <c r="AC646">
        <v>56.016285709999998</v>
      </c>
      <c r="AD646">
        <v>117.3229286</v>
      </c>
      <c r="AE646">
        <v>30.399571430000002</v>
      </c>
      <c r="AF646">
        <v>21.041557139999998</v>
      </c>
      <c r="AG646">
        <v>14.225070000000001</v>
      </c>
      <c r="AH646">
        <v>35.974785709999999</v>
      </c>
      <c r="AI646">
        <v>8.3235314290000009</v>
      </c>
      <c r="AJ646">
        <v>4.7945457139999998</v>
      </c>
      <c r="AK646">
        <v>806.51400000000001</v>
      </c>
      <c r="AL646">
        <v>103.6149143</v>
      </c>
      <c r="AM646">
        <v>37.010971429999998</v>
      </c>
      <c r="AN646">
        <v>18.323528570000001</v>
      </c>
      <c r="AO646">
        <v>18.670657139999999</v>
      </c>
      <c r="AP646">
        <v>23.461099999999998</v>
      </c>
      <c r="AQ646" s="2">
        <v>0.5649305555555556</v>
      </c>
      <c r="AR646" t="s">
        <v>12</v>
      </c>
      <c r="AS646" t="s">
        <v>41</v>
      </c>
    </row>
    <row r="647" spans="1:45" x14ac:dyDescent="0.2">
      <c r="A647" t="s">
        <v>64</v>
      </c>
      <c r="B647" t="s">
        <v>6</v>
      </c>
      <c r="C647">
        <v>64</v>
      </c>
      <c r="D647">
        <v>150</v>
      </c>
      <c r="E647" t="s">
        <v>7</v>
      </c>
      <c r="F647">
        <v>149</v>
      </c>
      <c r="G647">
        <v>31</v>
      </c>
      <c r="H647">
        <v>12</v>
      </c>
      <c r="I647">
        <v>6</v>
      </c>
      <c r="J647">
        <v>7</v>
      </c>
      <c r="K647">
        <v>10</v>
      </c>
      <c r="L647">
        <v>16</v>
      </c>
      <c r="M647">
        <v>12</v>
      </c>
      <c r="N647">
        <v>7</v>
      </c>
      <c r="O647">
        <v>10</v>
      </c>
      <c r="P647">
        <v>139</v>
      </c>
      <c r="Q647">
        <v>17</v>
      </c>
      <c r="R647">
        <v>24</v>
      </c>
      <c r="S647">
        <v>75</v>
      </c>
      <c r="T647">
        <v>14</v>
      </c>
      <c r="U647">
        <v>15</v>
      </c>
      <c r="V647">
        <v>5</v>
      </c>
      <c r="W647">
        <v>2</v>
      </c>
      <c r="X647" t="s">
        <v>8</v>
      </c>
      <c r="Y647">
        <v>18.67244762</v>
      </c>
      <c r="Z647">
        <v>333.7178571</v>
      </c>
      <c r="AA647">
        <v>49.661809519999998</v>
      </c>
      <c r="AB647">
        <v>146.90738099999999</v>
      </c>
      <c r="AC647">
        <v>30.396428570000001</v>
      </c>
      <c r="AD647">
        <v>41.90104762</v>
      </c>
      <c r="AE647">
        <v>15.895202380000001</v>
      </c>
      <c r="AF647">
        <v>11.3738119</v>
      </c>
      <c r="AG647">
        <v>8.1753285709999997</v>
      </c>
      <c r="AH647">
        <v>13.590473810000001</v>
      </c>
      <c r="AI647">
        <v>6.3057047620000004</v>
      </c>
      <c r="AJ647">
        <v>3.995454762</v>
      </c>
      <c r="AK647">
        <v>329.95761900000002</v>
      </c>
      <c r="AL647">
        <v>69.525166670000004</v>
      </c>
      <c r="AM647">
        <v>25.524809520000002</v>
      </c>
      <c r="AN647">
        <v>12.215688099999999</v>
      </c>
      <c r="AO647">
        <v>12.81319762</v>
      </c>
      <c r="AP647">
        <v>15.64073571</v>
      </c>
      <c r="AQ647" s="2">
        <v>0.56504629629629632</v>
      </c>
      <c r="AR647" t="s">
        <v>12</v>
      </c>
      <c r="AS647" t="s">
        <v>42</v>
      </c>
    </row>
    <row r="648" spans="1:45" x14ac:dyDescent="0.2">
      <c r="A648" t="s">
        <v>64</v>
      </c>
      <c r="B648" t="s">
        <v>6</v>
      </c>
      <c r="C648">
        <v>64</v>
      </c>
      <c r="D648">
        <v>200</v>
      </c>
      <c r="E648" t="s">
        <v>7</v>
      </c>
      <c r="F648">
        <v>196</v>
      </c>
      <c r="G648">
        <v>42</v>
      </c>
      <c r="H648">
        <v>16</v>
      </c>
      <c r="I648">
        <v>8</v>
      </c>
      <c r="J648">
        <v>9</v>
      </c>
      <c r="K648">
        <v>13</v>
      </c>
      <c r="L648">
        <v>21</v>
      </c>
      <c r="M648">
        <v>16</v>
      </c>
      <c r="N648">
        <v>10</v>
      </c>
      <c r="O648">
        <v>13</v>
      </c>
      <c r="P648">
        <v>207</v>
      </c>
      <c r="Q648">
        <v>22</v>
      </c>
      <c r="R648">
        <v>33</v>
      </c>
      <c r="S648">
        <v>103</v>
      </c>
      <c r="T648">
        <v>19</v>
      </c>
      <c r="U648">
        <v>19</v>
      </c>
      <c r="V648">
        <v>7</v>
      </c>
      <c r="W648">
        <v>2</v>
      </c>
      <c r="X648" t="s">
        <v>8</v>
      </c>
      <c r="Y648">
        <v>20.006196429999999</v>
      </c>
      <c r="Z648">
        <v>372.73160710000002</v>
      </c>
      <c r="AA648">
        <v>51.213749999999997</v>
      </c>
      <c r="AB648">
        <v>151.31462500000001</v>
      </c>
      <c r="AC648">
        <v>30.939232140000001</v>
      </c>
      <c r="AD648">
        <v>39.805999999999997</v>
      </c>
      <c r="AE648">
        <v>15.646839290000001</v>
      </c>
      <c r="AF648">
        <v>11.3738125</v>
      </c>
      <c r="AG648">
        <v>7.9709446430000002</v>
      </c>
      <c r="AH648">
        <v>13.19075357</v>
      </c>
      <c r="AI648">
        <v>6.6209910709999997</v>
      </c>
      <c r="AJ648">
        <v>2.9965910710000001</v>
      </c>
      <c r="AK648">
        <v>325.52875</v>
      </c>
      <c r="AL648">
        <v>70.646535709999995</v>
      </c>
      <c r="AM648">
        <v>25.52480357</v>
      </c>
      <c r="AN648">
        <v>12.2156875</v>
      </c>
      <c r="AO648">
        <v>12.355582139999999</v>
      </c>
      <c r="AP648">
        <v>15.249717860000001</v>
      </c>
      <c r="AQ648" s="2">
        <v>0.56508101851851855</v>
      </c>
      <c r="AR648" t="s">
        <v>12</v>
      </c>
      <c r="AS648" t="s">
        <v>42</v>
      </c>
    </row>
    <row r="649" spans="1:45" x14ac:dyDescent="0.2">
      <c r="A649" t="s">
        <v>64</v>
      </c>
      <c r="B649" t="s">
        <v>6</v>
      </c>
      <c r="C649">
        <v>64</v>
      </c>
      <c r="D649">
        <v>250</v>
      </c>
      <c r="E649" t="s">
        <v>7</v>
      </c>
      <c r="F649">
        <v>243</v>
      </c>
      <c r="G649">
        <v>52</v>
      </c>
      <c r="H649">
        <v>21</v>
      </c>
      <c r="I649">
        <v>11</v>
      </c>
      <c r="J649">
        <v>11</v>
      </c>
      <c r="K649">
        <v>17</v>
      </c>
      <c r="L649">
        <v>26</v>
      </c>
      <c r="M649">
        <v>20</v>
      </c>
      <c r="N649">
        <v>12</v>
      </c>
      <c r="O649">
        <v>16</v>
      </c>
      <c r="P649">
        <v>268</v>
      </c>
      <c r="Q649">
        <v>28</v>
      </c>
      <c r="R649">
        <v>42</v>
      </c>
      <c r="S649">
        <v>131</v>
      </c>
      <c r="T649">
        <v>24</v>
      </c>
      <c r="U649">
        <v>24</v>
      </c>
      <c r="V649">
        <v>9</v>
      </c>
      <c r="W649">
        <v>3</v>
      </c>
      <c r="X649" t="s">
        <v>8</v>
      </c>
      <c r="Y649">
        <v>19.20594286</v>
      </c>
      <c r="Z649">
        <v>386.05628569999999</v>
      </c>
      <c r="AA649">
        <v>52.1449</v>
      </c>
      <c r="AB649">
        <v>153.959</v>
      </c>
      <c r="AC649">
        <v>31.26491429</v>
      </c>
      <c r="AD649">
        <v>40.225000000000001</v>
      </c>
      <c r="AE649">
        <v>15.497828569999999</v>
      </c>
      <c r="AF649">
        <v>11.373812859999999</v>
      </c>
      <c r="AG649">
        <v>7.8483142859999999</v>
      </c>
      <c r="AH649">
        <v>13.430585710000001</v>
      </c>
      <c r="AI649">
        <v>6.8101614289999999</v>
      </c>
      <c r="AJ649">
        <v>3.5959085709999998</v>
      </c>
      <c r="AK649">
        <v>322.87128569999999</v>
      </c>
      <c r="AL649">
        <v>69.973714290000004</v>
      </c>
      <c r="AM649">
        <v>26.801042859999999</v>
      </c>
      <c r="AN649">
        <v>13.437255710000001</v>
      </c>
      <c r="AO649">
        <v>12.081014290000001</v>
      </c>
      <c r="AP649">
        <v>15.953557139999999</v>
      </c>
      <c r="AQ649" s="2">
        <v>0.56511574074074067</v>
      </c>
      <c r="AR649" t="s">
        <v>12</v>
      </c>
      <c r="AS649" t="s">
        <v>42</v>
      </c>
    </row>
    <row r="650" spans="1:45" x14ac:dyDescent="0.2">
      <c r="A650" t="s">
        <v>64</v>
      </c>
      <c r="B650" t="s">
        <v>6</v>
      </c>
      <c r="C650">
        <v>64</v>
      </c>
      <c r="D650">
        <v>150</v>
      </c>
      <c r="E650" t="s">
        <v>7</v>
      </c>
      <c r="F650">
        <v>705</v>
      </c>
      <c r="G650">
        <v>107</v>
      </c>
      <c r="H650">
        <v>25</v>
      </c>
      <c r="I650">
        <v>18</v>
      </c>
      <c r="J650">
        <v>28</v>
      </c>
      <c r="K650">
        <v>16</v>
      </c>
      <c r="L650">
        <v>238</v>
      </c>
      <c r="M650">
        <v>83</v>
      </c>
      <c r="N650">
        <v>20</v>
      </c>
      <c r="O650">
        <v>52</v>
      </c>
      <c r="P650">
        <v>16</v>
      </c>
      <c r="Q650">
        <v>239</v>
      </c>
      <c r="R650">
        <v>36</v>
      </c>
      <c r="S650">
        <v>32</v>
      </c>
      <c r="T650">
        <v>36</v>
      </c>
      <c r="U650">
        <v>12</v>
      </c>
      <c r="V650">
        <v>13</v>
      </c>
      <c r="W650">
        <v>4</v>
      </c>
      <c r="X650" t="s">
        <v>8</v>
      </c>
      <c r="Y650">
        <v>53.349857139999997</v>
      </c>
      <c r="Z650">
        <v>38.413571429999998</v>
      </c>
      <c r="AA650">
        <v>74.492714289999995</v>
      </c>
      <c r="AB650">
        <v>62.680500000000002</v>
      </c>
      <c r="AC650">
        <v>78.162261900000004</v>
      </c>
      <c r="AD650">
        <v>33.520833330000002</v>
      </c>
      <c r="AE650">
        <v>236.44114289999999</v>
      </c>
      <c r="AF650">
        <v>78.668880950000002</v>
      </c>
      <c r="AG650">
        <v>42.51171429</v>
      </c>
      <c r="AH650">
        <v>191.06609520000001</v>
      </c>
      <c r="AI650">
        <v>16.394833330000001</v>
      </c>
      <c r="AJ650">
        <v>7.9909095240000001</v>
      </c>
      <c r="AK650">
        <v>1561.209286</v>
      </c>
      <c r="AL650">
        <v>239.97404760000001</v>
      </c>
      <c r="AM650">
        <v>53.176690479999998</v>
      </c>
      <c r="AN650">
        <v>36.647071429999997</v>
      </c>
      <c r="AO650">
        <v>51.252785709999998</v>
      </c>
      <c r="AP650">
        <v>25.025166670000001</v>
      </c>
      <c r="AQ650" s="2">
        <v>0.56526620370370373</v>
      </c>
      <c r="AR650" t="s">
        <v>12</v>
      </c>
      <c r="AS650" t="s">
        <v>43</v>
      </c>
    </row>
    <row r="651" spans="1:45" x14ac:dyDescent="0.2">
      <c r="A651" t="s">
        <v>64</v>
      </c>
      <c r="B651" t="s">
        <v>6</v>
      </c>
      <c r="C651">
        <v>64</v>
      </c>
      <c r="D651">
        <v>200</v>
      </c>
      <c r="E651" t="s">
        <v>7</v>
      </c>
      <c r="F651">
        <v>935</v>
      </c>
      <c r="G651">
        <v>143</v>
      </c>
      <c r="H651">
        <v>34</v>
      </c>
      <c r="I651">
        <v>24</v>
      </c>
      <c r="J651">
        <v>38</v>
      </c>
      <c r="K651">
        <v>21</v>
      </c>
      <c r="L651">
        <v>316</v>
      </c>
      <c r="M651">
        <v>110</v>
      </c>
      <c r="N651">
        <v>26</v>
      </c>
      <c r="O651">
        <v>70</v>
      </c>
      <c r="P651">
        <v>16</v>
      </c>
      <c r="Q651">
        <v>304</v>
      </c>
      <c r="R651">
        <v>47</v>
      </c>
      <c r="S651">
        <v>42</v>
      </c>
      <c r="T651">
        <v>49</v>
      </c>
      <c r="U651">
        <v>16</v>
      </c>
      <c r="V651">
        <v>18</v>
      </c>
      <c r="W651">
        <v>5</v>
      </c>
      <c r="X651" t="s">
        <v>8</v>
      </c>
      <c r="Y651">
        <v>52.016107140000003</v>
      </c>
      <c r="Z651">
        <v>28.810178570000001</v>
      </c>
      <c r="AA651">
        <v>72.94078571</v>
      </c>
      <c r="AB651">
        <v>61.701107139999998</v>
      </c>
      <c r="AC651">
        <v>79.790660709999997</v>
      </c>
      <c r="AD651">
        <v>33.520839289999998</v>
      </c>
      <c r="AE651">
        <v>235.44767859999999</v>
      </c>
      <c r="AF651">
        <v>78.194964290000001</v>
      </c>
      <c r="AG651">
        <v>42.920464289999998</v>
      </c>
      <c r="AH651">
        <v>182.27232140000001</v>
      </c>
      <c r="AI651">
        <v>17.025403570000002</v>
      </c>
      <c r="AJ651">
        <v>7.4914767859999998</v>
      </c>
      <c r="AK651">
        <v>1552.9048210000001</v>
      </c>
      <c r="AL651">
        <v>240.53464289999999</v>
      </c>
      <c r="AM651">
        <v>54.240214289999997</v>
      </c>
      <c r="AN651">
        <v>36.647071429999997</v>
      </c>
      <c r="AO651">
        <v>52.168017859999999</v>
      </c>
      <c r="AP651">
        <v>24.63416071</v>
      </c>
      <c r="AQ651" s="2">
        <v>0.56530092592592596</v>
      </c>
      <c r="AR651" t="s">
        <v>12</v>
      </c>
      <c r="AS651" t="s">
        <v>43</v>
      </c>
    </row>
    <row r="652" spans="1:45" x14ac:dyDescent="0.2">
      <c r="A652" t="s">
        <v>64</v>
      </c>
      <c r="B652" t="s">
        <v>6</v>
      </c>
      <c r="C652">
        <v>64</v>
      </c>
      <c r="D652">
        <v>250</v>
      </c>
      <c r="E652" t="s">
        <v>7</v>
      </c>
      <c r="F652">
        <v>1165</v>
      </c>
      <c r="G652">
        <v>179</v>
      </c>
      <c r="H652">
        <v>42</v>
      </c>
      <c r="I652">
        <v>30</v>
      </c>
      <c r="J652">
        <v>47</v>
      </c>
      <c r="K652">
        <v>26</v>
      </c>
      <c r="L652">
        <v>394</v>
      </c>
      <c r="M652">
        <v>138</v>
      </c>
      <c r="N652">
        <v>33</v>
      </c>
      <c r="O652">
        <v>87</v>
      </c>
      <c r="P652">
        <v>14</v>
      </c>
      <c r="Q652">
        <v>389</v>
      </c>
      <c r="R652">
        <v>59</v>
      </c>
      <c r="S652">
        <v>52</v>
      </c>
      <c r="T652">
        <v>62</v>
      </c>
      <c r="U652">
        <v>20</v>
      </c>
      <c r="V652">
        <v>22</v>
      </c>
      <c r="W652">
        <v>7</v>
      </c>
      <c r="X652" t="s">
        <v>8</v>
      </c>
      <c r="Y652">
        <v>52.816342859999999</v>
      </c>
      <c r="Z652">
        <v>20.167114290000001</v>
      </c>
      <c r="AA652">
        <v>73.251171429999999</v>
      </c>
      <c r="AB652">
        <v>61.113471429999997</v>
      </c>
      <c r="AC652">
        <v>80.767685709999995</v>
      </c>
      <c r="AD652">
        <v>33.520828569999999</v>
      </c>
      <c r="AE652">
        <v>234.85157140000001</v>
      </c>
      <c r="AF652">
        <v>78.479314290000005</v>
      </c>
      <c r="AG652">
        <v>42.67521429</v>
      </c>
      <c r="AH652">
        <v>186.58914290000001</v>
      </c>
      <c r="AI652">
        <v>16.647057140000001</v>
      </c>
      <c r="AJ652">
        <v>8.3904542860000006</v>
      </c>
      <c r="AK652">
        <v>1547.922857</v>
      </c>
      <c r="AL652">
        <v>240.87100000000001</v>
      </c>
      <c r="AM652">
        <v>53.6021</v>
      </c>
      <c r="AN652">
        <v>36.647071429999997</v>
      </c>
      <c r="AO652">
        <v>51.618871429999999</v>
      </c>
      <c r="AP652">
        <v>24.39954286</v>
      </c>
      <c r="AQ652" s="2">
        <v>0.56534722222222222</v>
      </c>
      <c r="AR652" t="s">
        <v>12</v>
      </c>
      <c r="AS652" t="s">
        <v>43</v>
      </c>
    </row>
    <row r="653" spans="1:45" x14ac:dyDescent="0.2">
      <c r="A653" t="s">
        <v>64</v>
      </c>
      <c r="B653" t="s">
        <v>6</v>
      </c>
      <c r="C653">
        <v>64</v>
      </c>
      <c r="D653">
        <v>150</v>
      </c>
      <c r="E653" t="s">
        <v>7</v>
      </c>
      <c r="F653">
        <v>147</v>
      </c>
      <c r="G653">
        <v>19</v>
      </c>
      <c r="H653">
        <v>19</v>
      </c>
      <c r="I653">
        <v>8</v>
      </c>
      <c r="J653">
        <v>13</v>
      </c>
      <c r="K653">
        <v>11</v>
      </c>
      <c r="L653">
        <v>90</v>
      </c>
      <c r="M653">
        <v>32</v>
      </c>
      <c r="N653">
        <v>16</v>
      </c>
      <c r="O653">
        <v>17</v>
      </c>
      <c r="P653">
        <v>27</v>
      </c>
      <c r="Q653">
        <v>110</v>
      </c>
      <c r="R653">
        <v>31</v>
      </c>
      <c r="S653">
        <v>39</v>
      </c>
      <c r="T653">
        <v>30</v>
      </c>
      <c r="U653">
        <v>21</v>
      </c>
      <c r="V653">
        <v>7</v>
      </c>
      <c r="W653">
        <v>2</v>
      </c>
      <c r="X653" t="s">
        <v>8</v>
      </c>
      <c r="Y653">
        <v>42.679880949999998</v>
      </c>
      <c r="Z653">
        <v>64.822880949999998</v>
      </c>
      <c r="AA653">
        <v>64.146523810000005</v>
      </c>
      <c r="AB653">
        <v>76.391833329999997</v>
      </c>
      <c r="AC653">
        <v>65.135214289999993</v>
      </c>
      <c r="AD653">
        <v>58.66145238</v>
      </c>
      <c r="AE653">
        <v>89.410499999999999</v>
      </c>
      <c r="AF653">
        <v>30.330166670000001</v>
      </c>
      <c r="AG653">
        <v>13.898057140000001</v>
      </c>
      <c r="AH653">
        <v>87.938357139999994</v>
      </c>
      <c r="AI653">
        <v>8.8279880950000003</v>
      </c>
      <c r="AJ653">
        <v>3.995454762</v>
      </c>
      <c r="AK653">
        <v>325.52880950000002</v>
      </c>
      <c r="AL653">
        <v>42.612190480000002</v>
      </c>
      <c r="AM653">
        <v>40.414285710000001</v>
      </c>
      <c r="AN653">
        <v>16.28758333</v>
      </c>
      <c r="AO653">
        <v>23.795935709999998</v>
      </c>
      <c r="AP653">
        <v>17.204809520000001</v>
      </c>
      <c r="AQ653" s="2">
        <v>0.56545138888888891</v>
      </c>
      <c r="AR653" t="s">
        <v>12</v>
      </c>
      <c r="AS653" t="s">
        <v>44</v>
      </c>
    </row>
    <row r="654" spans="1:45" x14ac:dyDescent="0.2">
      <c r="A654" t="s">
        <v>64</v>
      </c>
      <c r="B654" t="s">
        <v>6</v>
      </c>
      <c r="C654">
        <v>64</v>
      </c>
      <c r="D654">
        <v>200</v>
      </c>
      <c r="E654" t="s">
        <v>7</v>
      </c>
      <c r="F654">
        <v>198</v>
      </c>
      <c r="G654">
        <v>26</v>
      </c>
      <c r="H654">
        <v>16</v>
      </c>
      <c r="I654">
        <v>10</v>
      </c>
      <c r="J654">
        <v>18</v>
      </c>
      <c r="K654">
        <v>14</v>
      </c>
      <c r="L654">
        <v>120</v>
      </c>
      <c r="M654">
        <v>43</v>
      </c>
      <c r="N654">
        <v>21</v>
      </c>
      <c r="O654">
        <v>23</v>
      </c>
      <c r="P654">
        <v>30</v>
      </c>
      <c r="Q654">
        <v>142</v>
      </c>
      <c r="R654">
        <v>41</v>
      </c>
      <c r="S654">
        <v>51</v>
      </c>
      <c r="T654">
        <v>43</v>
      </c>
      <c r="U654">
        <v>28</v>
      </c>
      <c r="V654">
        <v>9</v>
      </c>
      <c r="W654">
        <v>3</v>
      </c>
      <c r="X654" t="s">
        <v>8</v>
      </c>
      <c r="Y654">
        <v>42.012999999999998</v>
      </c>
      <c r="Z654">
        <v>54.019071429999997</v>
      </c>
      <c r="AA654">
        <v>63.62919643</v>
      </c>
      <c r="AB654">
        <v>74.922767859999993</v>
      </c>
      <c r="AC654">
        <v>70.020357140000002</v>
      </c>
      <c r="AD654">
        <v>58.661464289999998</v>
      </c>
      <c r="AE654">
        <v>89.410517859999999</v>
      </c>
      <c r="AF654">
        <v>30.567125000000001</v>
      </c>
      <c r="AG654">
        <v>14.102441069999999</v>
      </c>
      <c r="AH654">
        <v>85.14032143</v>
      </c>
      <c r="AI654">
        <v>8.5127017859999992</v>
      </c>
      <c r="AJ654">
        <v>4.4948857139999996</v>
      </c>
      <c r="AK654">
        <v>328.8503571</v>
      </c>
      <c r="AL654">
        <v>43.733571429999998</v>
      </c>
      <c r="AM654">
        <v>25.52480357</v>
      </c>
      <c r="AN654">
        <v>15.26961071</v>
      </c>
      <c r="AO654">
        <v>24.711160710000001</v>
      </c>
      <c r="AP654">
        <v>16.422773209999999</v>
      </c>
      <c r="AQ654" s="2">
        <v>0.56548611111111113</v>
      </c>
      <c r="AR654" t="s">
        <v>12</v>
      </c>
      <c r="AS654" t="s">
        <v>44</v>
      </c>
    </row>
    <row r="655" spans="1:45" x14ac:dyDescent="0.2">
      <c r="A655" t="s">
        <v>64</v>
      </c>
      <c r="B655" t="s">
        <v>6</v>
      </c>
      <c r="C655">
        <v>64</v>
      </c>
      <c r="D655">
        <v>250</v>
      </c>
      <c r="E655" t="s">
        <v>7</v>
      </c>
      <c r="F655">
        <v>247</v>
      </c>
      <c r="G655">
        <v>33</v>
      </c>
      <c r="H655">
        <v>20</v>
      </c>
      <c r="I655">
        <v>13</v>
      </c>
      <c r="J655">
        <v>22</v>
      </c>
      <c r="K655">
        <v>18</v>
      </c>
      <c r="L655">
        <v>150</v>
      </c>
      <c r="M655">
        <v>53</v>
      </c>
      <c r="N655">
        <v>26</v>
      </c>
      <c r="O655">
        <v>28</v>
      </c>
      <c r="P655">
        <v>51</v>
      </c>
      <c r="Q655">
        <v>186</v>
      </c>
      <c r="R655">
        <v>55</v>
      </c>
      <c r="S655">
        <v>68</v>
      </c>
      <c r="T655">
        <v>57</v>
      </c>
      <c r="U655">
        <v>36</v>
      </c>
      <c r="V655">
        <v>12</v>
      </c>
      <c r="W655">
        <v>3</v>
      </c>
      <c r="X655" t="s">
        <v>8</v>
      </c>
      <c r="Y655">
        <v>41.61288571</v>
      </c>
      <c r="Z655">
        <v>73.465942859999998</v>
      </c>
      <c r="AA655">
        <v>68.284999999999997</v>
      </c>
      <c r="AB655">
        <v>79.917628570000005</v>
      </c>
      <c r="AC655">
        <v>74.254157140000004</v>
      </c>
      <c r="AD655">
        <v>60.337499999999999</v>
      </c>
      <c r="AE655">
        <v>89.410514289999995</v>
      </c>
      <c r="AF655">
        <v>30.140599999999999</v>
      </c>
      <c r="AG655">
        <v>13.73455</v>
      </c>
      <c r="AH655">
        <v>89.217471430000003</v>
      </c>
      <c r="AI655">
        <v>9.0802157139999995</v>
      </c>
      <c r="AJ655">
        <v>3.5959085709999998</v>
      </c>
      <c r="AK655">
        <v>328.18614289999999</v>
      </c>
      <c r="AL655">
        <v>44.406399999999998</v>
      </c>
      <c r="AM655">
        <v>25.524814289999998</v>
      </c>
      <c r="AN655">
        <v>15.8804</v>
      </c>
      <c r="AO655">
        <v>24.16202857</v>
      </c>
      <c r="AP655">
        <v>16.891999999999999</v>
      </c>
      <c r="AQ655" s="2">
        <v>0.5655324074074074</v>
      </c>
      <c r="AR655" t="s">
        <v>12</v>
      </c>
      <c r="AS655" t="s">
        <v>44</v>
      </c>
    </row>
    <row r="656" spans="1:45" x14ac:dyDescent="0.2">
      <c r="A656" t="s">
        <v>64</v>
      </c>
      <c r="B656" t="s">
        <v>6</v>
      </c>
      <c r="C656">
        <v>64</v>
      </c>
      <c r="D656">
        <v>150</v>
      </c>
      <c r="E656" t="s">
        <v>7</v>
      </c>
      <c r="F656">
        <v>34</v>
      </c>
      <c r="G656">
        <v>36</v>
      </c>
      <c r="H656">
        <v>21</v>
      </c>
      <c r="I656">
        <v>39</v>
      </c>
      <c r="J656">
        <v>17</v>
      </c>
      <c r="K656">
        <v>10</v>
      </c>
      <c r="L656">
        <v>28</v>
      </c>
      <c r="M656">
        <v>18</v>
      </c>
      <c r="N656">
        <v>8</v>
      </c>
      <c r="O656">
        <v>14</v>
      </c>
      <c r="P656">
        <v>5</v>
      </c>
      <c r="Q656">
        <v>10</v>
      </c>
      <c r="R656">
        <v>9</v>
      </c>
      <c r="S656">
        <v>11</v>
      </c>
      <c r="T656">
        <v>9</v>
      </c>
      <c r="U656">
        <v>9</v>
      </c>
      <c r="V656">
        <v>6</v>
      </c>
      <c r="W656">
        <v>2</v>
      </c>
      <c r="X656" t="s">
        <v>8</v>
      </c>
      <c r="Y656">
        <v>21.339938100000001</v>
      </c>
      <c r="Z656">
        <v>12.0042381</v>
      </c>
      <c r="AA656">
        <v>18.623180949999998</v>
      </c>
      <c r="AB656">
        <v>21.546416669999999</v>
      </c>
      <c r="AC656">
        <v>19.54056667</v>
      </c>
      <c r="AD656">
        <v>25.140619050000002</v>
      </c>
      <c r="AE656">
        <v>27.816595240000002</v>
      </c>
      <c r="AF656">
        <v>17.060719049999999</v>
      </c>
      <c r="AG656">
        <v>11.44545952</v>
      </c>
      <c r="AH656">
        <v>7.9943952380000001</v>
      </c>
      <c r="AI656">
        <v>7.5668476189999998</v>
      </c>
      <c r="AJ656">
        <v>3.995454762</v>
      </c>
      <c r="AK656">
        <v>75.292357139999993</v>
      </c>
      <c r="AL656">
        <v>80.738904759999997</v>
      </c>
      <c r="AM656">
        <v>44.668404760000001</v>
      </c>
      <c r="AN656">
        <v>79.401976189999999</v>
      </c>
      <c r="AO656">
        <v>31.117761900000001</v>
      </c>
      <c r="AP656">
        <v>15.64073571</v>
      </c>
      <c r="AQ656" s="2">
        <v>0.56560185185185186</v>
      </c>
      <c r="AR656" t="s">
        <v>12</v>
      </c>
      <c r="AS656" t="s">
        <v>45</v>
      </c>
    </row>
    <row r="657" spans="1:45" x14ac:dyDescent="0.2">
      <c r="A657" t="s">
        <v>64</v>
      </c>
      <c r="B657" t="s">
        <v>6</v>
      </c>
      <c r="C657">
        <v>64</v>
      </c>
      <c r="D657">
        <v>200</v>
      </c>
      <c r="E657" t="s">
        <v>7</v>
      </c>
      <c r="F657">
        <v>45</v>
      </c>
      <c r="G657">
        <v>47</v>
      </c>
      <c r="H657">
        <v>28</v>
      </c>
      <c r="I657">
        <v>52</v>
      </c>
      <c r="J657">
        <v>23</v>
      </c>
      <c r="K657">
        <v>13</v>
      </c>
      <c r="L657">
        <v>38</v>
      </c>
      <c r="M657">
        <v>24</v>
      </c>
      <c r="N657">
        <v>10</v>
      </c>
      <c r="O657">
        <v>18</v>
      </c>
      <c r="P657">
        <v>7</v>
      </c>
      <c r="Q657">
        <v>13</v>
      </c>
      <c r="R657">
        <v>12</v>
      </c>
      <c r="S657">
        <v>14</v>
      </c>
      <c r="T657">
        <v>12</v>
      </c>
      <c r="U657">
        <v>12</v>
      </c>
      <c r="V657">
        <v>7</v>
      </c>
      <c r="W657">
        <v>3</v>
      </c>
      <c r="X657" t="s">
        <v>8</v>
      </c>
      <c r="Y657">
        <v>20.006196429999999</v>
      </c>
      <c r="Z657">
        <v>12.60445</v>
      </c>
      <c r="AA657">
        <v>18.62317857</v>
      </c>
      <c r="AB657">
        <v>20.567035709999999</v>
      </c>
      <c r="AC657">
        <v>19.54057143</v>
      </c>
      <c r="AD657">
        <v>25.140625</v>
      </c>
      <c r="AE657">
        <v>28.313321429999998</v>
      </c>
      <c r="AF657">
        <v>17.060719639999999</v>
      </c>
      <c r="AG657">
        <v>11.03669286</v>
      </c>
      <c r="AH657">
        <v>7.7945374999999997</v>
      </c>
      <c r="AI657">
        <v>6.6209910709999997</v>
      </c>
      <c r="AJ657">
        <v>4.4948857139999996</v>
      </c>
      <c r="AK657">
        <v>74.738732139999996</v>
      </c>
      <c r="AL657">
        <v>79.056839289999999</v>
      </c>
      <c r="AM657">
        <v>44.668410710000003</v>
      </c>
      <c r="AN657">
        <v>79.401964289999995</v>
      </c>
      <c r="AO657">
        <v>31.575375000000001</v>
      </c>
      <c r="AP657">
        <v>15.249717860000001</v>
      </c>
      <c r="AQ657" s="2">
        <v>0.56563657407407408</v>
      </c>
      <c r="AR657" t="s">
        <v>12</v>
      </c>
      <c r="AS657" t="s">
        <v>45</v>
      </c>
    </row>
    <row r="658" spans="1:45" x14ac:dyDescent="0.2">
      <c r="A658" t="s">
        <v>64</v>
      </c>
      <c r="B658" t="s">
        <v>6</v>
      </c>
      <c r="C658">
        <v>64</v>
      </c>
      <c r="D658">
        <v>250</v>
      </c>
      <c r="E658" t="s">
        <v>7</v>
      </c>
      <c r="F658">
        <v>56</v>
      </c>
      <c r="G658">
        <v>59</v>
      </c>
      <c r="H658">
        <v>35</v>
      </c>
      <c r="I658">
        <v>65</v>
      </c>
      <c r="J658">
        <v>28</v>
      </c>
      <c r="K658">
        <v>16</v>
      </c>
      <c r="L658">
        <v>47</v>
      </c>
      <c r="M658">
        <v>31</v>
      </c>
      <c r="N658">
        <v>13</v>
      </c>
      <c r="O658">
        <v>16</v>
      </c>
      <c r="P658">
        <v>9</v>
      </c>
      <c r="Q658">
        <v>16</v>
      </c>
      <c r="R658">
        <v>15</v>
      </c>
      <c r="S658">
        <v>17</v>
      </c>
      <c r="T658">
        <v>15</v>
      </c>
      <c r="U658">
        <v>15</v>
      </c>
      <c r="V658">
        <v>9</v>
      </c>
      <c r="W658">
        <v>4</v>
      </c>
      <c r="X658" t="s">
        <v>8</v>
      </c>
      <c r="Y658">
        <v>20.806442860000001</v>
      </c>
      <c r="Z658">
        <v>12.964577139999999</v>
      </c>
      <c r="AA658">
        <v>18.623185710000001</v>
      </c>
      <c r="AB658">
        <v>19.979399999999998</v>
      </c>
      <c r="AC658">
        <v>19.54057143</v>
      </c>
      <c r="AD658">
        <v>25.140628570000001</v>
      </c>
      <c r="AE658">
        <v>28.0153</v>
      </c>
      <c r="AF658">
        <v>17.62941429</v>
      </c>
      <c r="AG658">
        <v>7.8483142859999999</v>
      </c>
      <c r="AH658">
        <v>7.67462</v>
      </c>
      <c r="AI658">
        <v>6.8101614289999999</v>
      </c>
      <c r="AJ658">
        <v>4.7945457139999998</v>
      </c>
      <c r="AK658">
        <v>74.40657143</v>
      </c>
      <c r="AL658">
        <v>79.393242860000001</v>
      </c>
      <c r="AM658">
        <v>44.668414290000001</v>
      </c>
      <c r="AN658">
        <v>79.401971430000003</v>
      </c>
      <c r="AO658">
        <v>30.751671429999998</v>
      </c>
      <c r="AP658">
        <v>15.0151</v>
      </c>
      <c r="AQ658" s="2">
        <v>0.56568287037037035</v>
      </c>
      <c r="AR658" t="s">
        <v>12</v>
      </c>
      <c r="AS658" t="s">
        <v>45</v>
      </c>
    </row>
    <row r="659" spans="1:45" x14ac:dyDescent="0.2">
      <c r="A659" t="s">
        <v>64</v>
      </c>
      <c r="B659" t="s">
        <v>6</v>
      </c>
      <c r="C659">
        <v>64</v>
      </c>
      <c r="D659">
        <v>150</v>
      </c>
      <c r="E659" t="s">
        <v>7</v>
      </c>
      <c r="F659">
        <v>40</v>
      </c>
      <c r="G659">
        <v>262</v>
      </c>
      <c r="H659">
        <v>630</v>
      </c>
      <c r="I659">
        <v>2203</v>
      </c>
      <c r="J659">
        <v>175</v>
      </c>
      <c r="K659">
        <v>17</v>
      </c>
      <c r="L659">
        <v>17</v>
      </c>
      <c r="M659">
        <v>19</v>
      </c>
      <c r="N659">
        <v>7</v>
      </c>
      <c r="O659">
        <v>40</v>
      </c>
      <c r="P659">
        <v>0</v>
      </c>
      <c r="Q659">
        <v>15</v>
      </c>
      <c r="R659">
        <v>23</v>
      </c>
      <c r="S659">
        <v>18</v>
      </c>
      <c r="T659">
        <v>10</v>
      </c>
      <c r="U659">
        <v>9</v>
      </c>
      <c r="V659">
        <v>7</v>
      </c>
      <c r="W659">
        <v>15</v>
      </c>
      <c r="X659" t="s">
        <v>8</v>
      </c>
      <c r="Y659">
        <v>18.67244762</v>
      </c>
      <c r="Z659">
        <v>0</v>
      </c>
      <c r="AA659">
        <v>47.59257143</v>
      </c>
      <c r="AB659">
        <v>35.257761899999998</v>
      </c>
      <c r="AC659">
        <v>21.711742860000001</v>
      </c>
      <c r="AD659">
        <v>25.140619050000002</v>
      </c>
      <c r="AE659">
        <v>16.88865238</v>
      </c>
      <c r="AF659">
        <v>18.008538099999999</v>
      </c>
      <c r="AG659">
        <v>32.701309520000002</v>
      </c>
      <c r="AH659">
        <v>11.991595240000001</v>
      </c>
      <c r="AI659">
        <v>8.8279880950000003</v>
      </c>
      <c r="AJ659">
        <v>29.965904760000001</v>
      </c>
      <c r="AK659">
        <v>88.579261900000006</v>
      </c>
      <c r="AL659">
        <v>587.59976189999998</v>
      </c>
      <c r="AM659">
        <v>1340.052381</v>
      </c>
      <c r="AN659">
        <v>4485.192857</v>
      </c>
      <c r="AO659">
        <v>320.33</v>
      </c>
      <c r="AP659">
        <v>26.5892619</v>
      </c>
      <c r="AQ659" s="2">
        <v>0.56575231481481481</v>
      </c>
      <c r="AR659" t="s">
        <v>12</v>
      </c>
      <c r="AS659" t="s">
        <v>46</v>
      </c>
    </row>
    <row r="660" spans="1:45" x14ac:dyDescent="0.2">
      <c r="A660" t="s">
        <v>64</v>
      </c>
      <c r="B660" t="s">
        <v>6</v>
      </c>
      <c r="C660">
        <v>64</v>
      </c>
      <c r="D660">
        <v>200</v>
      </c>
      <c r="E660" t="s">
        <v>7</v>
      </c>
      <c r="F660">
        <v>53</v>
      </c>
      <c r="G660">
        <v>348</v>
      </c>
      <c r="H660">
        <v>853</v>
      </c>
      <c r="I660">
        <v>2946</v>
      </c>
      <c r="J660">
        <v>235</v>
      </c>
      <c r="K660">
        <v>23</v>
      </c>
      <c r="L660">
        <v>23</v>
      </c>
      <c r="M660">
        <v>25</v>
      </c>
      <c r="N660">
        <v>10</v>
      </c>
      <c r="O660">
        <v>54</v>
      </c>
      <c r="P660">
        <v>12</v>
      </c>
      <c r="Q660">
        <v>20</v>
      </c>
      <c r="R660">
        <v>32</v>
      </c>
      <c r="S660">
        <v>24</v>
      </c>
      <c r="T660">
        <v>14</v>
      </c>
      <c r="U660">
        <v>12</v>
      </c>
      <c r="V660">
        <v>10</v>
      </c>
      <c r="W660">
        <v>20</v>
      </c>
      <c r="X660" t="s">
        <v>8</v>
      </c>
      <c r="Y660">
        <v>20.006196429999999</v>
      </c>
      <c r="Z660">
        <v>21.607624999999999</v>
      </c>
      <c r="AA660">
        <v>49.661821430000003</v>
      </c>
      <c r="AB660">
        <v>35.257767860000001</v>
      </c>
      <c r="AC660">
        <v>22.79732143</v>
      </c>
      <c r="AD660">
        <v>25.140625</v>
      </c>
      <c r="AE660">
        <v>17.13701429</v>
      </c>
      <c r="AF660">
        <v>17.77158214</v>
      </c>
      <c r="AG660">
        <v>33.110071429999998</v>
      </c>
      <c r="AH660">
        <v>11.991594640000001</v>
      </c>
      <c r="AI660">
        <v>9.4585589290000005</v>
      </c>
      <c r="AJ660">
        <v>29.965910709999999</v>
      </c>
      <c r="AK660">
        <v>88.025625000000005</v>
      </c>
      <c r="AL660">
        <v>585.35696429999996</v>
      </c>
      <c r="AM660">
        <v>1360.79125</v>
      </c>
      <c r="AN660">
        <v>4498.426786</v>
      </c>
      <c r="AO660">
        <v>322.61803570000001</v>
      </c>
      <c r="AP660">
        <v>26.980267860000001</v>
      </c>
      <c r="AQ660" s="2">
        <v>0.56578703703703703</v>
      </c>
      <c r="AR660" t="s">
        <v>12</v>
      </c>
      <c r="AS660" t="s">
        <v>46</v>
      </c>
    </row>
    <row r="661" spans="1:45" x14ac:dyDescent="0.2">
      <c r="A661" t="s">
        <v>64</v>
      </c>
      <c r="B661" t="s">
        <v>6</v>
      </c>
      <c r="C661">
        <v>64</v>
      </c>
      <c r="D661">
        <v>250</v>
      </c>
      <c r="E661" t="s">
        <v>7</v>
      </c>
      <c r="F661">
        <v>65</v>
      </c>
      <c r="G661">
        <v>433</v>
      </c>
      <c r="H661">
        <v>1034</v>
      </c>
      <c r="I661">
        <v>3688</v>
      </c>
      <c r="J661">
        <v>295</v>
      </c>
      <c r="K661">
        <v>28</v>
      </c>
      <c r="L661">
        <v>25</v>
      </c>
      <c r="M661">
        <v>29</v>
      </c>
      <c r="N661">
        <v>10</v>
      </c>
      <c r="O661">
        <v>62</v>
      </c>
      <c r="P661">
        <v>14</v>
      </c>
      <c r="Q661">
        <v>23</v>
      </c>
      <c r="R661">
        <v>37</v>
      </c>
      <c r="S661">
        <v>25</v>
      </c>
      <c r="T661">
        <v>17</v>
      </c>
      <c r="U661">
        <v>11</v>
      </c>
      <c r="V661">
        <v>12</v>
      </c>
      <c r="W661">
        <v>24</v>
      </c>
      <c r="X661" t="s">
        <v>8</v>
      </c>
      <c r="Y661">
        <v>16.004957139999998</v>
      </c>
      <c r="Z661">
        <v>20.167114290000001</v>
      </c>
      <c r="AA661">
        <v>45.937185710000001</v>
      </c>
      <c r="AB661">
        <v>29.381471430000001</v>
      </c>
      <c r="AC661">
        <v>22.145971429999999</v>
      </c>
      <c r="AD661">
        <v>18.436457140000002</v>
      </c>
      <c r="AE661">
        <v>14.901757140000001</v>
      </c>
      <c r="AF661">
        <v>16.492028569999999</v>
      </c>
      <c r="AG661">
        <v>30.412214290000001</v>
      </c>
      <c r="AH661">
        <v>11.03226714</v>
      </c>
      <c r="AI661">
        <v>9.0802157139999995</v>
      </c>
      <c r="AJ661">
        <v>28.767271430000001</v>
      </c>
      <c r="AK661">
        <v>86.364771430000005</v>
      </c>
      <c r="AL661">
        <v>582.66571429999999</v>
      </c>
      <c r="AM661">
        <v>1319.6325710000001</v>
      </c>
      <c r="AN661">
        <v>4505.1457140000002</v>
      </c>
      <c r="AO661">
        <v>323.99085710000003</v>
      </c>
      <c r="AP661">
        <v>26.27644286</v>
      </c>
      <c r="AQ661" s="2">
        <v>0.5658333333333333</v>
      </c>
      <c r="AR661" t="s">
        <v>12</v>
      </c>
      <c r="AS661" t="s">
        <v>46</v>
      </c>
    </row>
    <row r="662" spans="1:45" x14ac:dyDescent="0.2">
      <c r="A662" t="s">
        <v>64</v>
      </c>
      <c r="B662" t="s">
        <v>6</v>
      </c>
      <c r="C662">
        <v>64</v>
      </c>
      <c r="D662">
        <v>150</v>
      </c>
      <c r="E662" t="s">
        <v>7</v>
      </c>
      <c r="F662">
        <v>12</v>
      </c>
      <c r="G662">
        <v>438</v>
      </c>
      <c r="H662">
        <v>10375</v>
      </c>
      <c r="I662">
        <v>252</v>
      </c>
      <c r="J662">
        <v>144</v>
      </c>
      <c r="K662">
        <v>66</v>
      </c>
      <c r="L662">
        <v>17</v>
      </c>
      <c r="M662">
        <v>11</v>
      </c>
      <c r="N662">
        <v>6</v>
      </c>
      <c r="O662">
        <v>7</v>
      </c>
      <c r="P662">
        <v>16</v>
      </c>
      <c r="Q662">
        <v>21</v>
      </c>
      <c r="R662">
        <v>59</v>
      </c>
      <c r="S662">
        <v>46</v>
      </c>
      <c r="T662">
        <v>11</v>
      </c>
      <c r="U662">
        <v>8</v>
      </c>
      <c r="V662">
        <v>6</v>
      </c>
      <c r="W662">
        <v>5</v>
      </c>
      <c r="X662" t="s">
        <v>8</v>
      </c>
      <c r="Y662">
        <v>16.00495476</v>
      </c>
      <c r="Z662">
        <v>38.413571429999998</v>
      </c>
      <c r="AA662">
        <v>122.0852857</v>
      </c>
      <c r="AB662">
        <v>90.103190479999995</v>
      </c>
      <c r="AC662">
        <v>23.882928570000001</v>
      </c>
      <c r="AD662">
        <v>22.347223809999999</v>
      </c>
      <c r="AE662">
        <v>16.88865238</v>
      </c>
      <c r="AF662">
        <v>10.425995240000001</v>
      </c>
      <c r="AG662">
        <v>5.7227285710000002</v>
      </c>
      <c r="AH662">
        <v>16.788233330000001</v>
      </c>
      <c r="AI662">
        <v>7.5668476189999998</v>
      </c>
      <c r="AJ662">
        <v>9.9886357140000008</v>
      </c>
      <c r="AK662">
        <v>26.573785709999999</v>
      </c>
      <c r="AL662">
        <v>982.32309520000001</v>
      </c>
      <c r="AM662">
        <v>22068.323810000002</v>
      </c>
      <c r="AN662">
        <v>513.05880950000005</v>
      </c>
      <c r="AO662">
        <v>263.58571430000001</v>
      </c>
      <c r="AP662">
        <v>103.2288571</v>
      </c>
      <c r="AQ662" s="2">
        <v>0.56589120370370372</v>
      </c>
      <c r="AR662" t="s">
        <v>12</v>
      </c>
      <c r="AS662" t="s">
        <v>47</v>
      </c>
    </row>
    <row r="663" spans="1:45" x14ac:dyDescent="0.2">
      <c r="A663" t="s">
        <v>64</v>
      </c>
      <c r="B663" t="s">
        <v>6</v>
      </c>
      <c r="C663">
        <v>64</v>
      </c>
      <c r="D663">
        <v>200</v>
      </c>
      <c r="E663" t="s">
        <v>7</v>
      </c>
      <c r="F663">
        <v>16</v>
      </c>
      <c r="G663">
        <v>585</v>
      </c>
      <c r="H663">
        <v>13766</v>
      </c>
      <c r="I663">
        <v>337</v>
      </c>
      <c r="J663">
        <v>193</v>
      </c>
      <c r="K663">
        <v>87</v>
      </c>
      <c r="L663">
        <v>25</v>
      </c>
      <c r="M663">
        <v>18</v>
      </c>
      <c r="N663">
        <v>11</v>
      </c>
      <c r="O663">
        <v>15</v>
      </c>
      <c r="P663">
        <v>25</v>
      </c>
      <c r="Q663">
        <v>29</v>
      </c>
      <c r="R663">
        <v>78</v>
      </c>
      <c r="S663">
        <v>62</v>
      </c>
      <c r="T663">
        <v>19</v>
      </c>
      <c r="U663">
        <v>14</v>
      </c>
      <c r="V663">
        <v>10</v>
      </c>
      <c r="W663">
        <v>7</v>
      </c>
      <c r="X663" t="s">
        <v>8</v>
      </c>
      <c r="Y663">
        <v>22.006803569999999</v>
      </c>
      <c r="Z663">
        <v>45.015892860000001</v>
      </c>
      <c r="AA663">
        <v>121.0506786</v>
      </c>
      <c r="AB663">
        <v>91.082589290000001</v>
      </c>
      <c r="AC663">
        <v>30.939232140000001</v>
      </c>
      <c r="AD663">
        <v>29.330732139999999</v>
      </c>
      <c r="AE663">
        <v>18.627196430000001</v>
      </c>
      <c r="AF663">
        <v>12.795539290000001</v>
      </c>
      <c r="AG663">
        <v>9.1972428570000009</v>
      </c>
      <c r="AH663">
        <v>17.387812499999999</v>
      </c>
      <c r="AI663">
        <v>9.4585589290000005</v>
      </c>
      <c r="AJ663">
        <v>10.488067859999999</v>
      </c>
      <c r="AK663">
        <v>26.57376786</v>
      </c>
      <c r="AL663">
        <v>984.00517860000002</v>
      </c>
      <c r="AM663">
        <v>21960.91071</v>
      </c>
      <c r="AN663">
        <v>514.58571429999995</v>
      </c>
      <c r="AO663">
        <v>264.95857139999998</v>
      </c>
      <c r="AP663">
        <v>102.0558036</v>
      </c>
      <c r="AQ663" s="2">
        <v>0.56592592592592594</v>
      </c>
      <c r="AR663" t="s">
        <v>12</v>
      </c>
      <c r="AS663" t="s">
        <v>47</v>
      </c>
    </row>
    <row r="664" spans="1:45" x14ac:dyDescent="0.2">
      <c r="A664" t="s">
        <v>64</v>
      </c>
      <c r="B664" t="s">
        <v>6</v>
      </c>
      <c r="C664">
        <v>64</v>
      </c>
      <c r="D664">
        <v>250</v>
      </c>
      <c r="E664" t="s">
        <v>7</v>
      </c>
      <c r="F664">
        <v>21</v>
      </c>
      <c r="G664">
        <v>731</v>
      </c>
      <c r="H664">
        <v>17151</v>
      </c>
      <c r="I664">
        <v>420</v>
      </c>
      <c r="J664">
        <v>242</v>
      </c>
      <c r="K664">
        <v>109</v>
      </c>
      <c r="L664">
        <v>31</v>
      </c>
      <c r="M664">
        <v>22</v>
      </c>
      <c r="N664">
        <v>13</v>
      </c>
      <c r="O664">
        <v>19</v>
      </c>
      <c r="P664">
        <v>31</v>
      </c>
      <c r="Q664">
        <v>37</v>
      </c>
      <c r="R664">
        <v>101</v>
      </c>
      <c r="S664">
        <v>79</v>
      </c>
      <c r="T664">
        <v>24</v>
      </c>
      <c r="U664">
        <v>18</v>
      </c>
      <c r="V664">
        <v>13</v>
      </c>
      <c r="W664">
        <v>8</v>
      </c>
      <c r="X664" t="s">
        <v>8</v>
      </c>
      <c r="Y664">
        <v>20.806442860000001</v>
      </c>
      <c r="Z664">
        <v>44.655771430000001</v>
      </c>
      <c r="AA664">
        <v>125.3960714</v>
      </c>
      <c r="AB664">
        <v>92.845471430000003</v>
      </c>
      <c r="AC664">
        <v>31.26491429</v>
      </c>
      <c r="AD664">
        <v>30.16875714</v>
      </c>
      <c r="AE664">
        <v>18.47817143</v>
      </c>
      <c r="AF664">
        <v>12.511194290000001</v>
      </c>
      <c r="AG664">
        <v>9.319872857</v>
      </c>
      <c r="AH664">
        <v>17.747557140000001</v>
      </c>
      <c r="AI664">
        <v>9.8369</v>
      </c>
      <c r="AJ664">
        <v>9.5890900000000006</v>
      </c>
      <c r="AK664">
        <v>27.902457139999999</v>
      </c>
      <c r="AL664">
        <v>983.66885709999997</v>
      </c>
      <c r="AM664">
        <v>21888.799999999999</v>
      </c>
      <c r="AN664">
        <v>513.05885709999995</v>
      </c>
      <c r="AO664">
        <v>265.78228569999999</v>
      </c>
      <c r="AP664">
        <v>102.29041429999999</v>
      </c>
      <c r="AQ664" s="2">
        <v>0.56596064814814817</v>
      </c>
      <c r="AR664" t="s">
        <v>12</v>
      </c>
      <c r="AS664" t="s">
        <v>47</v>
      </c>
    </row>
    <row r="665" spans="1:45" x14ac:dyDescent="0.2">
      <c r="A665" t="s">
        <v>64</v>
      </c>
      <c r="B665" t="s">
        <v>6</v>
      </c>
      <c r="C665">
        <v>64</v>
      </c>
      <c r="D665">
        <v>150</v>
      </c>
      <c r="E665" t="s">
        <v>7</v>
      </c>
      <c r="F665">
        <v>14</v>
      </c>
      <c r="G665">
        <v>44</v>
      </c>
      <c r="H665">
        <v>386</v>
      </c>
      <c r="I665">
        <v>3183</v>
      </c>
      <c r="J665">
        <v>385</v>
      </c>
      <c r="K665">
        <v>41</v>
      </c>
      <c r="L665">
        <v>221</v>
      </c>
      <c r="M665">
        <v>215</v>
      </c>
      <c r="N665">
        <v>23</v>
      </c>
      <c r="O665">
        <v>130</v>
      </c>
      <c r="P665">
        <v>19</v>
      </c>
      <c r="Q665">
        <v>322</v>
      </c>
      <c r="R665">
        <v>97</v>
      </c>
      <c r="S665">
        <v>48</v>
      </c>
      <c r="T665">
        <v>37</v>
      </c>
      <c r="U665">
        <v>12</v>
      </c>
      <c r="V665">
        <v>34</v>
      </c>
      <c r="W665">
        <v>19</v>
      </c>
      <c r="X665" t="s">
        <v>8</v>
      </c>
      <c r="Y665">
        <v>61.35233333</v>
      </c>
      <c r="Z665">
        <v>45.61609524</v>
      </c>
      <c r="AA665">
        <v>200.7165</v>
      </c>
      <c r="AB665">
        <v>94.020714290000001</v>
      </c>
      <c r="AC665">
        <v>80.333452379999997</v>
      </c>
      <c r="AD665">
        <v>33.520833330000002</v>
      </c>
      <c r="AE665">
        <v>219.55250000000001</v>
      </c>
      <c r="AF665">
        <v>203.78083330000001</v>
      </c>
      <c r="AG665">
        <v>106.27926189999999</v>
      </c>
      <c r="AH665">
        <v>257.41952379999998</v>
      </c>
      <c r="AI665">
        <v>42.878785710000002</v>
      </c>
      <c r="AJ665">
        <v>37.95680952</v>
      </c>
      <c r="AK665">
        <v>31.002738099999998</v>
      </c>
      <c r="AL665">
        <v>98.680880950000002</v>
      </c>
      <c r="AM665">
        <v>821.04809520000003</v>
      </c>
      <c r="AN665">
        <v>6480.421429</v>
      </c>
      <c r="AO665">
        <v>704.72571430000005</v>
      </c>
      <c r="AP665">
        <v>64.127023809999997</v>
      </c>
      <c r="AQ665" s="2">
        <v>0.56603009259259263</v>
      </c>
      <c r="AR665" t="s">
        <v>12</v>
      </c>
      <c r="AS665" t="s">
        <v>48</v>
      </c>
    </row>
    <row r="666" spans="1:45" x14ac:dyDescent="0.2">
      <c r="A666" t="s">
        <v>64</v>
      </c>
      <c r="B666" t="s">
        <v>6</v>
      </c>
      <c r="C666">
        <v>64</v>
      </c>
      <c r="D666">
        <v>200</v>
      </c>
      <c r="E666" t="s">
        <v>7</v>
      </c>
      <c r="F666">
        <v>19</v>
      </c>
      <c r="G666">
        <v>59</v>
      </c>
      <c r="H666">
        <v>514</v>
      </c>
      <c r="I666">
        <v>4237</v>
      </c>
      <c r="J666">
        <v>513</v>
      </c>
      <c r="K666">
        <v>55</v>
      </c>
      <c r="L666">
        <v>293</v>
      </c>
      <c r="M666">
        <v>285</v>
      </c>
      <c r="N666">
        <v>31</v>
      </c>
      <c r="O666">
        <v>175</v>
      </c>
      <c r="P666">
        <v>28</v>
      </c>
      <c r="Q666">
        <v>406</v>
      </c>
      <c r="R666">
        <v>125</v>
      </c>
      <c r="S666">
        <v>63</v>
      </c>
      <c r="T666">
        <v>52</v>
      </c>
      <c r="U666">
        <v>16</v>
      </c>
      <c r="V666">
        <v>46</v>
      </c>
      <c r="W666">
        <v>25</v>
      </c>
      <c r="X666" t="s">
        <v>8</v>
      </c>
      <c r="Y666">
        <v>62.019196430000001</v>
      </c>
      <c r="Z666">
        <v>50.417803569999997</v>
      </c>
      <c r="AA666">
        <v>193.99142860000001</v>
      </c>
      <c r="AB666">
        <v>92.551660709999993</v>
      </c>
      <c r="AC666">
        <v>84.67578571</v>
      </c>
      <c r="AD666">
        <v>33.520839289999998</v>
      </c>
      <c r="AE666">
        <v>218.3107143</v>
      </c>
      <c r="AF666">
        <v>202.5960714</v>
      </c>
      <c r="AG666">
        <v>107.3011786</v>
      </c>
      <c r="AH666">
        <v>243.42928570000001</v>
      </c>
      <c r="AI666">
        <v>43.509374999999999</v>
      </c>
      <c r="AJ666">
        <v>37.457392859999999</v>
      </c>
      <c r="AK666">
        <v>31.556357139999999</v>
      </c>
      <c r="AL666">
        <v>99.241553569999994</v>
      </c>
      <c r="AM666">
        <v>819.98446430000001</v>
      </c>
      <c r="AN666">
        <v>6469.733929</v>
      </c>
      <c r="AO666">
        <v>704.26821429999995</v>
      </c>
      <c r="AP666">
        <v>64.518035710000007</v>
      </c>
      <c r="AQ666" s="2">
        <v>0.56606481481481474</v>
      </c>
      <c r="AR666" t="s">
        <v>12</v>
      </c>
      <c r="AS666" t="s">
        <v>48</v>
      </c>
    </row>
    <row r="667" spans="1:45" x14ac:dyDescent="0.2">
      <c r="A667" t="s">
        <v>64</v>
      </c>
      <c r="B667" t="s">
        <v>6</v>
      </c>
      <c r="C667">
        <v>64</v>
      </c>
      <c r="D667">
        <v>250</v>
      </c>
      <c r="E667" t="s">
        <v>7</v>
      </c>
      <c r="F667">
        <v>23</v>
      </c>
      <c r="G667">
        <v>74</v>
      </c>
      <c r="H667">
        <v>640</v>
      </c>
      <c r="I667">
        <v>5294</v>
      </c>
      <c r="J667">
        <v>642</v>
      </c>
      <c r="K667">
        <v>69</v>
      </c>
      <c r="L667">
        <v>368</v>
      </c>
      <c r="M667">
        <v>357</v>
      </c>
      <c r="N667">
        <v>39</v>
      </c>
      <c r="O667">
        <v>220</v>
      </c>
      <c r="P667">
        <v>35</v>
      </c>
      <c r="Q667">
        <v>534</v>
      </c>
      <c r="R667">
        <v>164</v>
      </c>
      <c r="S667">
        <v>81</v>
      </c>
      <c r="T667">
        <v>67</v>
      </c>
      <c r="U667">
        <v>20</v>
      </c>
      <c r="V667">
        <v>58</v>
      </c>
      <c r="W667">
        <v>32</v>
      </c>
      <c r="X667" t="s">
        <v>8</v>
      </c>
      <c r="Y667">
        <v>62.419314290000003</v>
      </c>
      <c r="Z667">
        <v>50.4178</v>
      </c>
      <c r="AA667">
        <v>203.61342859999999</v>
      </c>
      <c r="AB667">
        <v>95.195985710000002</v>
      </c>
      <c r="AC667">
        <v>87.281199999999998</v>
      </c>
      <c r="AD667">
        <v>33.520828569999999</v>
      </c>
      <c r="AE667">
        <v>219.35371430000001</v>
      </c>
      <c r="AF667">
        <v>203.0225714</v>
      </c>
      <c r="AG667">
        <v>107.9143286</v>
      </c>
      <c r="AH667">
        <v>256.14042860000001</v>
      </c>
      <c r="AI667">
        <v>43.887714289999998</v>
      </c>
      <c r="AJ667">
        <v>38.35635714</v>
      </c>
      <c r="AK667">
        <v>30.55984286</v>
      </c>
      <c r="AL667">
        <v>99.577985709999993</v>
      </c>
      <c r="AM667">
        <v>816.79385709999997</v>
      </c>
      <c r="AN667">
        <v>6466.9842859999999</v>
      </c>
      <c r="AO667">
        <v>705.09185709999997</v>
      </c>
      <c r="AP667">
        <v>64.752642859999995</v>
      </c>
      <c r="AQ667" s="2">
        <v>0.56611111111111112</v>
      </c>
      <c r="AR667" t="s">
        <v>12</v>
      </c>
      <c r="AS667" t="s">
        <v>48</v>
      </c>
    </row>
    <row r="668" spans="1:45" x14ac:dyDescent="0.2">
      <c r="A668" t="s">
        <v>64</v>
      </c>
      <c r="B668" t="s">
        <v>6</v>
      </c>
      <c r="C668">
        <v>64</v>
      </c>
      <c r="D668">
        <v>150</v>
      </c>
      <c r="E668" t="s">
        <v>7</v>
      </c>
      <c r="F668">
        <v>176</v>
      </c>
      <c r="G668">
        <v>1111</v>
      </c>
      <c r="H668">
        <v>6006</v>
      </c>
      <c r="I668">
        <v>9286</v>
      </c>
      <c r="J668">
        <v>914</v>
      </c>
      <c r="K668">
        <v>72</v>
      </c>
      <c r="L668">
        <v>30</v>
      </c>
      <c r="M668">
        <v>47</v>
      </c>
      <c r="N668">
        <v>10</v>
      </c>
      <c r="O668">
        <v>124</v>
      </c>
      <c r="P668">
        <v>17</v>
      </c>
      <c r="Q668">
        <v>49</v>
      </c>
      <c r="R668">
        <v>113</v>
      </c>
      <c r="S668">
        <v>45</v>
      </c>
      <c r="T668">
        <v>16</v>
      </c>
      <c r="U668">
        <v>11</v>
      </c>
      <c r="V668">
        <v>21</v>
      </c>
      <c r="W668">
        <v>62</v>
      </c>
      <c r="X668" t="s">
        <v>8</v>
      </c>
      <c r="Y668">
        <v>26.674928569999999</v>
      </c>
      <c r="Z668">
        <v>40.814404760000002</v>
      </c>
      <c r="AA668">
        <v>233.82438099999999</v>
      </c>
      <c r="AB668">
        <v>88.144428570000002</v>
      </c>
      <c r="AC668">
        <v>34.738785710000002</v>
      </c>
      <c r="AD668">
        <v>30.727428570000001</v>
      </c>
      <c r="AE668">
        <v>29.8035</v>
      </c>
      <c r="AF668">
        <v>44.547428570000001</v>
      </c>
      <c r="AG668">
        <v>101.37407140000001</v>
      </c>
      <c r="AH668">
        <v>39.172547620000003</v>
      </c>
      <c r="AI668">
        <v>26.48397619</v>
      </c>
      <c r="AJ668">
        <v>123.8590952</v>
      </c>
      <c r="AK668">
        <v>389.7485714</v>
      </c>
      <c r="AL668">
        <v>2491.692857</v>
      </c>
      <c r="AM668">
        <v>12775.166670000001</v>
      </c>
      <c r="AN668">
        <v>18905.811900000001</v>
      </c>
      <c r="AO668">
        <v>1673.0373810000001</v>
      </c>
      <c r="AP668">
        <v>112.6133095</v>
      </c>
      <c r="AQ668" s="2">
        <v>0.56619212962962961</v>
      </c>
      <c r="AR668" t="s">
        <v>12</v>
      </c>
      <c r="AS668" t="s">
        <v>49</v>
      </c>
    </row>
    <row r="669" spans="1:45" x14ac:dyDescent="0.2">
      <c r="A669" t="s">
        <v>64</v>
      </c>
      <c r="B669" t="s">
        <v>6</v>
      </c>
      <c r="C669">
        <v>64</v>
      </c>
      <c r="D669">
        <v>200</v>
      </c>
      <c r="E669" t="s">
        <v>7</v>
      </c>
      <c r="F669">
        <v>235</v>
      </c>
      <c r="G669">
        <v>1484</v>
      </c>
      <c r="H669">
        <v>7840</v>
      </c>
      <c r="I669">
        <v>12386</v>
      </c>
      <c r="J669">
        <v>1221</v>
      </c>
      <c r="K669">
        <v>97</v>
      </c>
      <c r="L669">
        <v>40</v>
      </c>
      <c r="M669">
        <v>62</v>
      </c>
      <c r="N669">
        <v>13</v>
      </c>
      <c r="O669">
        <v>169</v>
      </c>
      <c r="P669">
        <v>24</v>
      </c>
      <c r="Q669">
        <v>64</v>
      </c>
      <c r="R669">
        <v>153</v>
      </c>
      <c r="S669">
        <v>61</v>
      </c>
      <c r="T669">
        <v>23</v>
      </c>
      <c r="U669">
        <v>15</v>
      </c>
      <c r="V669">
        <v>28</v>
      </c>
      <c r="W669">
        <v>83</v>
      </c>
      <c r="X669" t="s">
        <v>8</v>
      </c>
      <c r="Y669">
        <v>26.008053570000001</v>
      </c>
      <c r="Z669">
        <v>43.215249999999997</v>
      </c>
      <c r="AA669">
        <v>237.44553569999999</v>
      </c>
      <c r="AB669">
        <v>89.613500000000002</v>
      </c>
      <c r="AC669">
        <v>37.452750000000002</v>
      </c>
      <c r="AD669">
        <v>31.42578571</v>
      </c>
      <c r="AE669">
        <v>29.8035</v>
      </c>
      <c r="AF669">
        <v>44.073517860000003</v>
      </c>
      <c r="AG669">
        <v>103.62228570000001</v>
      </c>
      <c r="AH669">
        <v>38.373107140000002</v>
      </c>
      <c r="AI669">
        <v>26.483964289999999</v>
      </c>
      <c r="AJ669">
        <v>124.3585179</v>
      </c>
      <c r="AK669">
        <v>390.30232139999998</v>
      </c>
      <c r="AL669">
        <v>2496.176786</v>
      </c>
      <c r="AM669">
        <v>12507.155360000001</v>
      </c>
      <c r="AN669">
        <v>18912.92857</v>
      </c>
      <c r="AO669">
        <v>1676.240714</v>
      </c>
      <c r="AP669">
        <v>113.7863571</v>
      </c>
      <c r="AQ669" s="2">
        <v>0.56622685185185184</v>
      </c>
      <c r="AR669" t="s">
        <v>12</v>
      </c>
      <c r="AS669" t="s">
        <v>49</v>
      </c>
    </row>
    <row r="670" spans="1:45" x14ac:dyDescent="0.2">
      <c r="A670" t="s">
        <v>64</v>
      </c>
      <c r="B670" t="s">
        <v>6</v>
      </c>
      <c r="C670">
        <v>64</v>
      </c>
      <c r="D670">
        <v>250</v>
      </c>
      <c r="E670" t="s">
        <v>7</v>
      </c>
      <c r="F670">
        <v>294</v>
      </c>
      <c r="G670">
        <v>1857</v>
      </c>
      <c r="H670">
        <v>9784</v>
      </c>
      <c r="I670">
        <v>15487</v>
      </c>
      <c r="J670">
        <v>1531</v>
      </c>
      <c r="K670">
        <v>121</v>
      </c>
      <c r="L670">
        <v>50</v>
      </c>
      <c r="M670">
        <v>78</v>
      </c>
      <c r="N670">
        <v>16</v>
      </c>
      <c r="O670">
        <v>212</v>
      </c>
      <c r="P670">
        <v>31</v>
      </c>
      <c r="Q670">
        <v>80</v>
      </c>
      <c r="R670">
        <v>195</v>
      </c>
      <c r="S670">
        <v>77</v>
      </c>
      <c r="T670">
        <v>29</v>
      </c>
      <c r="U670">
        <v>18</v>
      </c>
      <c r="V670">
        <v>36</v>
      </c>
      <c r="W670">
        <v>104</v>
      </c>
      <c r="X670" t="s">
        <v>8</v>
      </c>
      <c r="Y670">
        <v>25.607928569999999</v>
      </c>
      <c r="Z670">
        <v>44.655771430000001</v>
      </c>
      <c r="AA670">
        <v>242.10128570000001</v>
      </c>
      <c r="AB670">
        <v>90.494957139999997</v>
      </c>
      <c r="AC670">
        <v>37.778428570000003</v>
      </c>
      <c r="AD670">
        <v>30.16875714</v>
      </c>
      <c r="AE670">
        <v>29.8035</v>
      </c>
      <c r="AF670">
        <v>44.357871430000003</v>
      </c>
      <c r="AG670">
        <v>103.99017139999999</v>
      </c>
      <c r="AH670">
        <v>38.373100000000001</v>
      </c>
      <c r="AI670">
        <v>27.240642860000001</v>
      </c>
      <c r="AJ670">
        <v>124.6581714</v>
      </c>
      <c r="AK670">
        <v>390.63442859999998</v>
      </c>
      <c r="AL670">
        <v>2498.868571</v>
      </c>
      <c r="AM670">
        <v>12486.737139999999</v>
      </c>
      <c r="AN670">
        <v>18918.42857</v>
      </c>
      <c r="AO670">
        <v>1681.4571430000001</v>
      </c>
      <c r="AP670">
        <v>113.55174289999999</v>
      </c>
      <c r="AQ670" s="2">
        <v>0.56627314814814811</v>
      </c>
      <c r="AR670" t="s">
        <v>12</v>
      </c>
      <c r="AS670" t="s">
        <v>49</v>
      </c>
    </row>
    <row r="671" spans="1:45" x14ac:dyDescent="0.2">
      <c r="A671" t="s">
        <v>64</v>
      </c>
      <c r="B671" t="s">
        <v>6</v>
      </c>
      <c r="C671">
        <v>64</v>
      </c>
      <c r="D671">
        <v>150</v>
      </c>
      <c r="E671" t="s">
        <v>7</v>
      </c>
      <c r="F671">
        <v>115</v>
      </c>
      <c r="G671">
        <v>443</v>
      </c>
      <c r="H671">
        <v>272</v>
      </c>
      <c r="I671">
        <v>933</v>
      </c>
      <c r="J671">
        <v>5362</v>
      </c>
      <c r="K671">
        <v>1856</v>
      </c>
      <c r="L671">
        <v>79</v>
      </c>
      <c r="M671">
        <v>26</v>
      </c>
      <c r="N671">
        <v>8</v>
      </c>
      <c r="O671">
        <v>19</v>
      </c>
      <c r="P671">
        <v>9</v>
      </c>
      <c r="Q671">
        <v>19</v>
      </c>
      <c r="R671">
        <v>51</v>
      </c>
      <c r="S671">
        <v>26</v>
      </c>
      <c r="T671">
        <v>12</v>
      </c>
      <c r="U671">
        <v>9</v>
      </c>
      <c r="V671">
        <v>13</v>
      </c>
      <c r="W671">
        <v>20</v>
      </c>
      <c r="X671" t="s">
        <v>8</v>
      </c>
      <c r="Y671">
        <v>21.339938100000001</v>
      </c>
      <c r="Z671">
        <v>21.607628569999999</v>
      </c>
      <c r="AA671">
        <v>105.53135709999999</v>
      </c>
      <c r="AB671">
        <v>50.927904759999997</v>
      </c>
      <c r="AC671">
        <v>26.054095239999999</v>
      </c>
      <c r="AD671">
        <v>25.140619050000002</v>
      </c>
      <c r="AE671">
        <v>78.482571429999993</v>
      </c>
      <c r="AF671">
        <v>24.643261899999999</v>
      </c>
      <c r="AG671">
        <v>15.53312143</v>
      </c>
      <c r="AH671">
        <v>15.189354760000001</v>
      </c>
      <c r="AI671">
        <v>16.394833330000001</v>
      </c>
      <c r="AJ671">
        <v>39.95454762</v>
      </c>
      <c r="AK671">
        <v>254.66523810000001</v>
      </c>
      <c r="AL671">
        <v>993.5369048</v>
      </c>
      <c r="AM671">
        <v>578.56238099999996</v>
      </c>
      <c r="AN671">
        <v>1899.5392859999999</v>
      </c>
      <c r="AO671">
        <v>9814.9095240000006</v>
      </c>
      <c r="AP671">
        <v>2902.921429</v>
      </c>
      <c r="AQ671" s="2">
        <v>0.56633101851851853</v>
      </c>
      <c r="AR671" t="s">
        <v>12</v>
      </c>
      <c r="AS671" t="s">
        <v>50</v>
      </c>
    </row>
    <row r="672" spans="1:45" x14ac:dyDescent="0.2">
      <c r="A672" t="s">
        <v>64</v>
      </c>
      <c r="B672" t="s">
        <v>6</v>
      </c>
      <c r="C672">
        <v>64</v>
      </c>
      <c r="D672">
        <v>200</v>
      </c>
      <c r="E672" t="s">
        <v>7</v>
      </c>
      <c r="F672">
        <v>153</v>
      </c>
      <c r="G672">
        <v>589</v>
      </c>
      <c r="H672">
        <v>381</v>
      </c>
      <c r="I672">
        <v>1237</v>
      </c>
      <c r="J672">
        <v>7102</v>
      </c>
      <c r="K672">
        <v>2471</v>
      </c>
      <c r="L672">
        <v>105</v>
      </c>
      <c r="M672">
        <v>35</v>
      </c>
      <c r="N672">
        <v>11</v>
      </c>
      <c r="O672">
        <v>24</v>
      </c>
      <c r="P672">
        <v>12</v>
      </c>
      <c r="Q672">
        <v>25</v>
      </c>
      <c r="R672">
        <v>70</v>
      </c>
      <c r="S672">
        <v>35</v>
      </c>
      <c r="T672">
        <v>16</v>
      </c>
      <c r="U672">
        <v>13</v>
      </c>
      <c r="V672">
        <v>17</v>
      </c>
      <c r="W672">
        <v>27</v>
      </c>
      <c r="X672" t="s">
        <v>8</v>
      </c>
      <c r="Y672">
        <v>22.006803569999999</v>
      </c>
      <c r="Z672">
        <v>21.607624999999999</v>
      </c>
      <c r="AA672">
        <v>108.6352143</v>
      </c>
      <c r="AB672">
        <v>51.417589290000002</v>
      </c>
      <c r="AC672">
        <v>26.05408929</v>
      </c>
      <c r="AD672">
        <v>27.235678570000001</v>
      </c>
      <c r="AE672">
        <v>78.234196429999997</v>
      </c>
      <c r="AF672">
        <v>24.880214290000001</v>
      </c>
      <c r="AG672">
        <v>14.71558929</v>
      </c>
      <c r="AH672">
        <v>14.98949286</v>
      </c>
      <c r="AI672">
        <v>16.079548209999999</v>
      </c>
      <c r="AJ672">
        <v>40.453982140000001</v>
      </c>
      <c r="AK672">
        <v>254.11178570000001</v>
      </c>
      <c r="AL672">
        <v>990.73357139999996</v>
      </c>
      <c r="AM672">
        <v>607.80946429999995</v>
      </c>
      <c r="AN672">
        <v>1888.85</v>
      </c>
      <c r="AO672">
        <v>9749.9285710000004</v>
      </c>
      <c r="AP672">
        <v>2898.619643</v>
      </c>
      <c r="AQ672" s="2">
        <v>0.56636574074074075</v>
      </c>
      <c r="AR672" t="s">
        <v>12</v>
      </c>
      <c r="AS672" t="s">
        <v>50</v>
      </c>
    </row>
    <row r="673" spans="1:45" x14ac:dyDescent="0.2">
      <c r="A673" t="s">
        <v>64</v>
      </c>
      <c r="B673" t="s">
        <v>6</v>
      </c>
      <c r="C673">
        <v>64</v>
      </c>
      <c r="D673">
        <v>250</v>
      </c>
      <c r="E673" t="s">
        <v>7</v>
      </c>
      <c r="F673">
        <v>190</v>
      </c>
      <c r="G673">
        <v>734</v>
      </c>
      <c r="H673">
        <v>459</v>
      </c>
      <c r="I673">
        <v>1540</v>
      </c>
      <c r="J673">
        <v>8855</v>
      </c>
      <c r="K673">
        <v>3095</v>
      </c>
      <c r="L673">
        <v>131</v>
      </c>
      <c r="M673">
        <v>44</v>
      </c>
      <c r="N673">
        <v>14</v>
      </c>
      <c r="O673">
        <v>25</v>
      </c>
      <c r="P673">
        <v>16</v>
      </c>
      <c r="Q673">
        <v>31</v>
      </c>
      <c r="R673">
        <v>89</v>
      </c>
      <c r="S673">
        <v>44</v>
      </c>
      <c r="T673">
        <v>20</v>
      </c>
      <c r="U673">
        <v>16</v>
      </c>
      <c r="V673">
        <v>21</v>
      </c>
      <c r="W673">
        <v>34</v>
      </c>
      <c r="X673" t="s">
        <v>8</v>
      </c>
      <c r="Y673">
        <v>22.406942860000001</v>
      </c>
      <c r="Z673">
        <v>23.048142859999999</v>
      </c>
      <c r="AA673">
        <v>110.4975429</v>
      </c>
      <c r="AB673">
        <v>51.711399999999998</v>
      </c>
      <c r="AC673">
        <v>26.054085709999999</v>
      </c>
      <c r="AD673">
        <v>26.81667143</v>
      </c>
      <c r="AE673">
        <v>78.085185710000005</v>
      </c>
      <c r="AF673">
        <v>25.022385709999998</v>
      </c>
      <c r="AG673">
        <v>12.26299143</v>
      </c>
      <c r="AH673">
        <v>14.869571430000001</v>
      </c>
      <c r="AI673">
        <v>15.89038571</v>
      </c>
      <c r="AJ673">
        <v>40.753628569999997</v>
      </c>
      <c r="AK673">
        <v>252.45085710000001</v>
      </c>
      <c r="AL673">
        <v>987.70571429999995</v>
      </c>
      <c r="AM673">
        <v>585.79442859999995</v>
      </c>
      <c r="AN673">
        <v>1881.2157139999999</v>
      </c>
      <c r="AO673">
        <v>9725.2171429999999</v>
      </c>
      <c r="AP673">
        <v>2904.4842859999999</v>
      </c>
      <c r="AQ673" s="2">
        <v>0.56641203703703702</v>
      </c>
      <c r="AR673" t="s">
        <v>12</v>
      </c>
      <c r="AS673" t="s">
        <v>50</v>
      </c>
    </row>
    <row r="674" spans="1:45" x14ac:dyDescent="0.2">
      <c r="A674" t="s">
        <v>64</v>
      </c>
      <c r="B674" t="s">
        <v>6</v>
      </c>
      <c r="C674">
        <v>64</v>
      </c>
      <c r="D674">
        <v>150</v>
      </c>
      <c r="E674" t="s">
        <v>7</v>
      </c>
      <c r="F674">
        <v>4</v>
      </c>
      <c r="G674">
        <v>9</v>
      </c>
      <c r="H674">
        <v>11</v>
      </c>
      <c r="I674">
        <v>15</v>
      </c>
      <c r="J674">
        <v>289</v>
      </c>
      <c r="K674">
        <v>774</v>
      </c>
      <c r="L674">
        <v>171</v>
      </c>
      <c r="M674">
        <v>35</v>
      </c>
      <c r="N674">
        <v>10</v>
      </c>
      <c r="O674">
        <v>10</v>
      </c>
      <c r="P674">
        <v>18</v>
      </c>
      <c r="Q674">
        <v>20</v>
      </c>
      <c r="R674">
        <v>27</v>
      </c>
      <c r="S674">
        <v>31</v>
      </c>
      <c r="T674">
        <v>13</v>
      </c>
      <c r="U674">
        <v>11</v>
      </c>
      <c r="V674">
        <v>9</v>
      </c>
      <c r="W674">
        <v>3</v>
      </c>
      <c r="X674" t="s">
        <v>8</v>
      </c>
      <c r="Y674">
        <v>26.674928569999999</v>
      </c>
      <c r="Z674">
        <v>43.215261900000002</v>
      </c>
      <c r="AA674">
        <v>55.869547619999999</v>
      </c>
      <c r="AB674">
        <v>60.721714290000001</v>
      </c>
      <c r="AC674">
        <v>28.2252619</v>
      </c>
      <c r="AD674">
        <v>30.727428570000001</v>
      </c>
      <c r="AE674">
        <v>169.87997619999999</v>
      </c>
      <c r="AF674">
        <v>33.173619049999999</v>
      </c>
      <c r="AG674">
        <v>8.1753285709999997</v>
      </c>
      <c r="AH674">
        <v>15.98879286</v>
      </c>
      <c r="AI674">
        <v>11.35026905</v>
      </c>
      <c r="AJ674">
        <v>5.9931809520000003</v>
      </c>
      <c r="AK674">
        <v>8.8579238100000008</v>
      </c>
      <c r="AL674">
        <v>20.184723810000001</v>
      </c>
      <c r="AM674">
        <v>23.39774048</v>
      </c>
      <c r="AN674">
        <v>30.53921429</v>
      </c>
      <c r="AO674">
        <v>529.00190480000003</v>
      </c>
      <c r="AP674">
        <v>1210.5928570000001</v>
      </c>
      <c r="AQ674" s="2">
        <v>0.56646990740740744</v>
      </c>
      <c r="AR674" t="s">
        <v>12</v>
      </c>
      <c r="AS674" t="s">
        <v>51</v>
      </c>
    </row>
    <row r="675" spans="1:45" x14ac:dyDescent="0.2">
      <c r="A675" t="s">
        <v>64</v>
      </c>
      <c r="B675" t="s">
        <v>6</v>
      </c>
      <c r="C675">
        <v>64</v>
      </c>
      <c r="D675">
        <v>200</v>
      </c>
      <c r="E675" t="s">
        <v>7</v>
      </c>
      <c r="F675">
        <v>6</v>
      </c>
      <c r="G675">
        <v>12</v>
      </c>
      <c r="H675">
        <v>15</v>
      </c>
      <c r="I675">
        <v>20</v>
      </c>
      <c r="J675">
        <v>388</v>
      </c>
      <c r="K675">
        <v>1037</v>
      </c>
      <c r="L675">
        <v>229</v>
      </c>
      <c r="M675">
        <v>47</v>
      </c>
      <c r="N675">
        <v>14</v>
      </c>
      <c r="O675">
        <v>10</v>
      </c>
      <c r="P675">
        <v>19</v>
      </c>
      <c r="Q675">
        <v>28</v>
      </c>
      <c r="R675">
        <v>37</v>
      </c>
      <c r="S675">
        <v>45</v>
      </c>
      <c r="T675">
        <v>18</v>
      </c>
      <c r="U675">
        <v>15</v>
      </c>
      <c r="V675">
        <v>13</v>
      </c>
      <c r="W675">
        <v>5</v>
      </c>
      <c r="X675" t="s">
        <v>8</v>
      </c>
      <c r="Y675">
        <v>28.008678570000001</v>
      </c>
      <c r="Z675">
        <v>34.212071430000002</v>
      </c>
      <c r="AA675">
        <v>57.421482140000002</v>
      </c>
      <c r="AB675">
        <v>66.108321430000004</v>
      </c>
      <c r="AC675">
        <v>29.31085714</v>
      </c>
      <c r="AD675">
        <v>31.42578571</v>
      </c>
      <c r="AE675">
        <v>170.6250536</v>
      </c>
      <c r="AF675">
        <v>33.410571429999997</v>
      </c>
      <c r="AG675">
        <v>6.1314964290000002</v>
      </c>
      <c r="AH675">
        <v>16.788232140000002</v>
      </c>
      <c r="AI675">
        <v>12.296125</v>
      </c>
      <c r="AJ675">
        <v>7.4914767859999998</v>
      </c>
      <c r="AK675">
        <v>9.9651642860000003</v>
      </c>
      <c r="AL675">
        <v>20.184732140000001</v>
      </c>
      <c r="AM675">
        <v>23.929500000000001</v>
      </c>
      <c r="AN675">
        <v>30.53921429</v>
      </c>
      <c r="AO675">
        <v>532.6628571</v>
      </c>
      <c r="AP675">
        <v>1216.458214</v>
      </c>
      <c r="AQ675" s="2">
        <v>0.56650462962962966</v>
      </c>
      <c r="AR675" t="s">
        <v>12</v>
      </c>
      <c r="AS675" t="s">
        <v>51</v>
      </c>
    </row>
    <row r="676" spans="1:45" x14ac:dyDescent="0.2">
      <c r="A676" t="s">
        <v>64</v>
      </c>
      <c r="B676" t="s">
        <v>6</v>
      </c>
      <c r="C676">
        <v>64</v>
      </c>
      <c r="D676">
        <v>250</v>
      </c>
      <c r="E676" t="s">
        <v>7</v>
      </c>
      <c r="F676">
        <v>7</v>
      </c>
      <c r="G676">
        <v>16</v>
      </c>
      <c r="H676">
        <v>18</v>
      </c>
      <c r="I676">
        <v>25</v>
      </c>
      <c r="J676">
        <v>485</v>
      </c>
      <c r="K676">
        <v>1300</v>
      </c>
      <c r="L676">
        <v>288</v>
      </c>
      <c r="M676">
        <v>59</v>
      </c>
      <c r="N676">
        <v>18</v>
      </c>
      <c r="O676">
        <v>11</v>
      </c>
      <c r="P676">
        <v>35</v>
      </c>
      <c r="Q676">
        <v>35</v>
      </c>
      <c r="R676">
        <v>48</v>
      </c>
      <c r="S676">
        <v>58</v>
      </c>
      <c r="T676">
        <v>23</v>
      </c>
      <c r="U676">
        <v>19</v>
      </c>
      <c r="V676">
        <v>16</v>
      </c>
      <c r="W676">
        <v>6</v>
      </c>
      <c r="X676" t="s">
        <v>8</v>
      </c>
      <c r="Y676">
        <v>28.808914290000001</v>
      </c>
      <c r="Z676">
        <v>50.4178</v>
      </c>
      <c r="AA676">
        <v>59.594171430000003</v>
      </c>
      <c r="AB676">
        <v>68.165028570000004</v>
      </c>
      <c r="AC676">
        <v>29.962199999999999</v>
      </c>
      <c r="AD676">
        <v>31.844799999999999</v>
      </c>
      <c r="AE676">
        <v>171.66814289999999</v>
      </c>
      <c r="AF676">
        <v>33.552742860000002</v>
      </c>
      <c r="AG676">
        <v>5.3957157139999996</v>
      </c>
      <c r="AH676">
        <v>16.788228570000001</v>
      </c>
      <c r="AI676">
        <v>12.106954289999999</v>
      </c>
      <c r="AJ676">
        <v>7.1918185709999998</v>
      </c>
      <c r="AK676">
        <v>9.3008214290000009</v>
      </c>
      <c r="AL676">
        <v>21.530371429999999</v>
      </c>
      <c r="AM676">
        <v>22.972328569999998</v>
      </c>
      <c r="AN676">
        <v>30.53921429</v>
      </c>
      <c r="AO676">
        <v>532.6628571</v>
      </c>
      <c r="AP676">
        <v>1219.977429</v>
      </c>
      <c r="AQ676" s="2">
        <v>0.56655092592592593</v>
      </c>
      <c r="AR676" t="s">
        <v>12</v>
      </c>
      <c r="AS676" t="s">
        <v>51</v>
      </c>
    </row>
    <row r="677" spans="1:45" x14ac:dyDescent="0.2">
      <c r="A677" t="s">
        <v>64</v>
      </c>
      <c r="B677" t="s">
        <v>6</v>
      </c>
      <c r="C677">
        <v>64</v>
      </c>
      <c r="D677">
        <v>150</v>
      </c>
      <c r="E677" t="s">
        <v>7</v>
      </c>
      <c r="F677">
        <v>21</v>
      </c>
      <c r="G677">
        <v>15</v>
      </c>
      <c r="H677">
        <v>10</v>
      </c>
      <c r="I677">
        <v>26</v>
      </c>
      <c r="J677">
        <v>21</v>
      </c>
      <c r="K677">
        <v>8</v>
      </c>
      <c r="L677">
        <v>20</v>
      </c>
      <c r="M677">
        <v>59</v>
      </c>
      <c r="N677">
        <v>112</v>
      </c>
      <c r="O677">
        <v>6158</v>
      </c>
      <c r="P677">
        <v>9</v>
      </c>
      <c r="Q677">
        <v>16</v>
      </c>
      <c r="R677">
        <v>23</v>
      </c>
      <c r="S677">
        <v>17</v>
      </c>
      <c r="T677">
        <v>16</v>
      </c>
      <c r="U677">
        <v>17</v>
      </c>
      <c r="V677">
        <v>40</v>
      </c>
      <c r="W677">
        <v>28</v>
      </c>
      <c r="X677" t="s">
        <v>8</v>
      </c>
      <c r="Y677">
        <v>298.75904759999997</v>
      </c>
      <c r="Z677">
        <v>21.607628569999999</v>
      </c>
      <c r="AA677">
        <v>47.59257143</v>
      </c>
      <c r="AB677">
        <v>33.298999999999999</v>
      </c>
      <c r="AC677">
        <v>34.738785710000002</v>
      </c>
      <c r="AD677">
        <v>47.487857140000003</v>
      </c>
      <c r="AE677">
        <v>19.869002380000001</v>
      </c>
      <c r="AF677">
        <v>55.921238099999997</v>
      </c>
      <c r="AG677">
        <v>5034.3666670000002</v>
      </c>
      <c r="AH677">
        <v>12.791033329999999</v>
      </c>
      <c r="AI677">
        <v>50.44564286</v>
      </c>
      <c r="AJ677">
        <v>55.936357139999998</v>
      </c>
      <c r="AK677">
        <v>46.504095239999998</v>
      </c>
      <c r="AL677">
        <v>33.641214290000001</v>
      </c>
      <c r="AM677">
        <v>21.270673810000002</v>
      </c>
      <c r="AN677">
        <v>52.934642859999997</v>
      </c>
      <c r="AO677">
        <v>38.439595240000003</v>
      </c>
      <c r="AP677">
        <v>12.5125881</v>
      </c>
      <c r="AQ677" s="2">
        <v>0.56662037037037039</v>
      </c>
      <c r="AR677" t="s">
        <v>12</v>
      </c>
      <c r="AS677" t="s">
        <v>52</v>
      </c>
    </row>
    <row r="678" spans="1:45" x14ac:dyDescent="0.2">
      <c r="A678" t="s">
        <v>64</v>
      </c>
      <c r="B678" t="s">
        <v>6</v>
      </c>
      <c r="C678">
        <v>64</v>
      </c>
      <c r="D678">
        <v>200</v>
      </c>
      <c r="E678" t="s">
        <v>7</v>
      </c>
      <c r="F678">
        <v>28</v>
      </c>
      <c r="G678">
        <v>20</v>
      </c>
      <c r="H678">
        <v>14</v>
      </c>
      <c r="I678">
        <v>34</v>
      </c>
      <c r="J678">
        <v>29</v>
      </c>
      <c r="K678">
        <v>11</v>
      </c>
      <c r="L678">
        <v>26</v>
      </c>
      <c r="M678">
        <v>79</v>
      </c>
      <c r="N678">
        <v>147</v>
      </c>
      <c r="O678">
        <v>8211</v>
      </c>
      <c r="P678">
        <v>13</v>
      </c>
      <c r="Q678">
        <v>22</v>
      </c>
      <c r="R678">
        <v>30</v>
      </c>
      <c r="S678">
        <v>22</v>
      </c>
      <c r="T678">
        <v>21</v>
      </c>
      <c r="U678">
        <v>23</v>
      </c>
      <c r="V678">
        <v>54</v>
      </c>
      <c r="W678">
        <v>37</v>
      </c>
      <c r="X678" t="s">
        <v>8</v>
      </c>
      <c r="Y678">
        <v>294.09107139999998</v>
      </c>
      <c r="Z678">
        <v>23.408267859999999</v>
      </c>
      <c r="AA678">
        <v>46.557946430000001</v>
      </c>
      <c r="AB678">
        <v>32.319625000000002</v>
      </c>
      <c r="AC678">
        <v>34.195999999999998</v>
      </c>
      <c r="AD678">
        <v>48.186196430000003</v>
      </c>
      <c r="AE678">
        <v>19.37228571</v>
      </c>
      <c r="AF678">
        <v>56.158196429999997</v>
      </c>
      <c r="AG678">
        <v>5034.5714289999996</v>
      </c>
      <c r="AH678">
        <v>13.19075357</v>
      </c>
      <c r="AI678">
        <v>51.076214290000003</v>
      </c>
      <c r="AJ678">
        <v>55.436928569999999</v>
      </c>
      <c r="AK678">
        <v>46.504107140000002</v>
      </c>
      <c r="AL678">
        <v>33.641214290000001</v>
      </c>
      <c r="AM678">
        <v>22.334214289999998</v>
      </c>
      <c r="AN678">
        <v>51.916678570000002</v>
      </c>
      <c r="AO678">
        <v>39.812428570000002</v>
      </c>
      <c r="AP678">
        <v>12.90360714</v>
      </c>
      <c r="AQ678" s="2">
        <v>0.56665509259259261</v>
      </c>
      <c r="AR678" t="s">
        <v>12</v>
      </c>
      <c r="AS678" t="s">
        <v>52</v>
      </c>
    </row>
    <row r="679" spans="1:45" x14ac:dyDescent="0.2">
      <c r="A679" t="s">
        <v>64</v>
      </c>
      <c r="B679" t="s">
        <v>6</v>
      </c>
      <c r="C679">
        <v>64</v>
      </c>
      <c r="D679">
        <v>250</v>
      </c>
      <c r="E679" t="s">
        <v>7</v>
      </c>
      <c r="F679">
        <v>35</v>
      </c>
      <c r="G679">
        <v>25</v>
      </c>
      <c r="H679">
        <v>17</v>
      </c>
      <c r="I679">
        <v>43</v>
      </c>
      <c r="J679">
        <v>36</v>
      </c>
      <c r="K679">
        <v>14</v>
      </c>
      <c r="L679">
        <v>33</v>
      </c>
      <c r="M679">
        <v>99</v>
      </c>
      <c r="N679">
        <v>183</v>
      </c>
      <c r="O679">
        <v>10114</v>
      </c>
      <c r="P679">
        <v>17</v>
      </c>
      <c r="Q679">
        <v>27</v>
      </c>
      <c r="R679">
        <v>38</v>
      </c>
      <c r="S679">
        <v>27</v>
      </c>
      <c r="T679">
        <v>26</v>
      </c>
      <c r="U679">
        <v>28</v>
      </c>
      <c r="V679">
        <v>68</v>
      </c>
      <c r="W679">
        <v>47</v>
      </c>
      <c r="X679" t="s">
        <v>8</v>
      </c>
      <c r="Y679">
        <v>292.89071430000001</v>
      </c>
      <c r="Z679">
        <v>24.488642859999999</v>
      </c>
      <c r="AA679">
        <v>47.178714290000002</v>
      </c>
      <c r="AB679">
        <v>31.731999999999999</v>
      </c>
      <c r="AC679">
        <v>33.870314290000003</v>
      </c>
      <c r="AD679">
        <v>46.929171429999997</v>
      </c>
      <c r="AE679">
        <v>19.67031429</v>
      </c>
      <c r="AF679">
        <v>56.300371429999998</v>
      </c>
      <c r="AG679">
        <v>4961.1157139999996</v>
      </c>
      <c r="AH679">
        <v>12.950921429999999</v>
      </c>
      <c r="AI679">
        <v>51.454557139999999</v>
      </c>
      <c r="AJ679">
        <v>56.335914289999998</v>
      </c>
      <c r="AK679">
        <v>46.504100000000001</v>
      </c>
      <c r="AL679">
        <v>33.641214290000001</v>
      </c>
      <c r="AM679">
        <v>21.696085709999998</v>
      </c>
      <c r="AN679">
        <v>52.527457140000003</v>
      </c>
      <c r="AO679">
        <v>39.53785714</v>
      </c>
      <c r="AP679">
        <v>13.138218569999999</v>
      </c>
      <c r="AQ679" s="2">
        <v>0.56670138888888888</v>
      </c>
      <c r="AR679" t="s">
        <v>12</v>
      </c>
      <c r="AS679" t="s">
        <v>52</v>
      </c>
    </row>
    <row r="680" spans="1:45" x14ac:dyDescent="0.2">
      <c r="A680" t="s">
        <v>64</v>
      </c>
      <c r="B680" t="s">
        <v>6</v>
      </c>
      <c r="C680">
        <v>64</v>
      </c>
      <c r="D680">
        <v>150</v>
      </c>
      <c r="E680" t="s">
        <v>7</v>
      </c>
      <c r="F680">
        <v>19</v>
      </c>
      <c r="G680">
        <v>25</v>
      </c>
      <c r="H680">
        <v>37</v>
      </c>
      <c r="I680">
        <v>20</v>
      </c>
      <c r="J680">
        <v>48</v>
      </c>
      <c r="K680">
        <v>44</v>
      </c>
      <c r="L680">
        <v>35</v>
      </c>
      <c r="M680">
        <v>64</v>
      </c>
      <c r="N680">
        <v>21</v>
      </c>
      <c r="O680">
        <v>18</v>
      </c>
      <c r="P680">
        <v>65</v>
      </c>
      <c r="Q680">
        <v>62</v>
      </c>
      <c r="R680">
        <v>19</v>
      </c>
      <c r="S680">
        <v>121</v>
      </c>
      <c r="T680">
        <v>1059</v>
      </c>
      <c r="U680">
        <v>18110</v>
      </c>
      <c r="V680">
        <v>1227</v>
      </c>
      <c r="W680">
        <v>88</v>
      </c>
      <c r="X680" t="s">
        <v>8</v>
      </c>
      <c r="Y680">
        <v>56.01733333</v>
      </c>
      <c r="Z680">
        <v>156.05509520000001</v>
      </c>
      <c r="AA680">
        <v>39.31559524</v>
      </c>
      <c r="AB680">
        <v>237.01059520000001</v>
      </c>
      <c r="AC680">
        <v>2299.2733330000001</v>
      </c>
      <c r="AD680">
        <v>50588.523809999999</v>
      </c>
      <c r="AE680">
        <v>34.770761899999997</v>
      </c>
      <c r="AF680">
        <v>60.66033333</v>
      </c>
      <c r="AG680">
        <v>14.715590479999999</v>
      </c>
      <c r="AH680">
        <v>49.565261900000003</v>
      </c>
      <c r="AI680">
        <v>1547.42</v>
      </c>
      <c r="AJ680">
        <v>175.8</v>
      </c>
      <c r="AK680">
        <v>42.07514286</v>
      </c>
      <c r="AL680">
        <v>56.068690480000001</v>
      </c>
      <c r="AM680">
        <v>78.701499999999996</v>
      </c>
      <c r="AN680">
        <v>40.718952379999998</v>
      </c>
      <c r="AO680">
        <v>87.861928570000003</v>
      </c>
      <c r="AP680">
        <v>68.819238100000007</v>
      </c>
      <c r="AQ680" s="2">
        <v>0.5667592592592593</v>
      </c>
      <c r="AR680" t="s">
        <v>12</v>
      </c>
      <c r="AS680" t="s">
        <v>53</v>
      </c>
    </row>
    <row r="681" spans="1:45" x14ac:dyDescent="0.2">
      <c r="A681" t="s">
        <v>64</v>
      </c>
      <c r="B681" t="s">
        <v>6</v>
      </c>
      <c r="C681">
        <v>64</v>
      </c>
      <c r="D681">
        <v>200</v>
      </c>
      <c r="E681" t="s">
        <v>7</v>
      </c>
      <c r="F681">
        <v>26</v>
      </c>
      <c r="G681">
        <v>33</v>
      </c>
      <c r="H681">
        <v>41</v>
      </c>
      <c r="I681">
        <v>26</v>
      </c>
      <c r="J681">
        <v>65</v>
      </c>
      <c r="K681">
        <v>59</v>
      </c>
      <c r="L681">
        <v>47</v>
      </c>
      <c r="M681">
        <v>86</v>
      </c>
      <c r="N681">
        <v>28</v>
      </c>
      <c r="O681">
        <v>24</v>
      </c>
      <c r="P681">
        <v>77</v>
      </c>
      <c r="Q681">
        <v>83</v>
      </c>
      <c r="R681">
        <v>26</v>
      </c>
      <c r="S681">
        <v>161</v>
      </c>
      <c r="T681">
        <v>1406</v>
      </c>
      <c r="U681">
        <v>24033</v>
      </c>
      <c r="V681">
        <v>1639</v>
      </c>
      <c r="W681">
        <v>118</v>
      </c>
      <c r="X681" t="s">
        <v>8</v>
      </c>
      <c r="Y681">
        <v>56.017339290000002</v>
      </c>
      <c r="Z681">
        <v>138.6489464</v>
      </c>
      <c r="AA681">
        <v>40.350232140000003</v>
      </c>
      <c r="AB681">
        <v>236.52089290000001</v>
      </c>
      <c r="AC681">
        <v>2289.5035710000002</v>
      </c>
      <c r="AD681">
        <v>50350.39286</v>
      </c>
      <c r="AE681">
        <v>35.019125000000003</v>
      </c>
      <c r="AF681">
        <v>61.134250000000002</v>
      </c>
      <c r="AG681">
        <v>14.71558929</v>
      </c>
      <c r="AH681">
        <v>49.765124999999998</v>
      </c>
      <c r="AI681">
        <v>1550.2574999999999</v>
      </c>
      <c r="AJ681">
        <v>176.79885709999999</v>
      </c>
      <c r="AK681">
        <v>43.18239286</v>
      </c>
      <c r="AL681">
        <v>55.508000000000003</v>
      </c>
      <c r="AM681">
        <v>65.407321429999996</v>
      </c>
      <c r="AN681">
        <v>39.700982140000001</v>
      </c>
      <c r="AO681">
        <v>89.234767860000005</v>
      </c>
      <c r="AP681">
        <v>69.210250000000002</v>
      </c>
      <c r="AQ681" s="2">
        <v>0.56679398148148141</v>
      </c>
      <c r="AR681" t="s">
        <v>12</v>
      </c>
      <c r="AS681" t="s">
        <v>53</v>
      </c>
    </row>
    <row r="682" spans="1:45" x14ac:dyDescent="0.2">
      <c r="A682" t="s">
        <v>64</v>
      </c>
      <c r="B682" t="s">
        <v>6</v>
      </c>
      <c r="C682">
        <v>64</v>
      </c>
      <c r="D682">
        <v>250</v>
      </c>
      <c r="E682" t="s">
        <v>7</v>
      </c>
      <c r="F682">
        <v>32</v>
      </c>
      <c r="G682">
        <v>41</v>
      </c>
      <c r="H682">
        <v>51</v>
      </c>
      <c r="I682">
        <v>32</v>
      </c>
      <c r="J682">
        <v>81</v>
      </c>
      <c r="K682">
        <v>72</v>
      </c>
      <c r="L682">
        <v>58</v>
      </c>
      <c r="M682">
        <v>107</v>
      </c>
      <c r="N682">
        <v>36</v>
      </c>
      <c r="O682">
        <v>30</v>
      </c>
      <c r="P682">
        <v>108</v>
      </c>
      <c r="Q682">
        <v>103</v>
      </c>
      <c r="R682">
        <v>32</v>
      </c>
      <c r="S682">
        <v>201</v>
      </c>
      <c r="T682">
        <v>1753</v>
      </c>
      <c r="U682">
        <v>29949</v>
      </c>
      <c r="V682">
        <v>2049</v>
      </c>
      <c r="W682">
        <v>148</v>
      </c>
      <c r="X682" t="s">
        <v>8</v>
      </c>
      <c r="Y682">
        <v>57.61782857</v>
      </c>
      <c r="Z682">
        <v>155.5748571</v>
      </c>
      <c r="AA682">
        <v>39.729457140000001</v>
      </c>
      <c r="AB682">
        <v>236.227</v>
      </c>
      <c r="AC682">
        <v>2283.6414289999998</v>
      </c>
      <c r="AD682">
        <v>50195.771430000001</v>
      </c>
      <c r="AE682">
        <v>34.572071430000001</v>
      </c>
      <c r="AF682">
        <v>60.849899999999998</v>
      </c>
      <c r="AG682">
        <v>14.715585709999999</v>
      </c>
      <c r="AH682">
        <v>49.405371430000002</v>
      </c>
      <c r="AI682">
        <v>1550.4471430000001</v>
      </c>
      <c r="AJ682">
        <v>177.39814290000001</v>
      </c>
      <c r="AK682">
        <v>42.518042860000001</v>
      </c>
      <c r="AL682">
        <v>55.171585710000002</v>
      </c>
      <c r="AM682">
        <v>65.088271430000006</v>
      </c>
      <c r="AN682">
        <v>39.090200000000003</v>
      </c>
      <c r="AO682">
        <v>88.9602</v>
      </c>
      <c r="AP682">
        <v>67.567985710000002</v>
      </c>
      <c r="AQ682" s="2">
        <v>0.56682870370370375</v>
      </c>
      <c r="AR682" t="s">
        <v>12</v>
      </c>
      <c r="AS682" t="s">
        <v>53</v>
      </c>
    </row>
    <row r="683" spans="1:45" x14ac:dyDescent="0.2">
      <c r="A683" t="s">
        <v>64</v>
      </c>
      <c r="B683" t="s">
        <v>6</v>
      </c>
      <c r="C683">
        <v>64</v>
      </c>
      <c r="D683">
        <v>150</v>
      </c>
      <c r="E683" t="s">
        <v>7</v>
      </c>
      <c r="F683">
        <v>78</v>
      </c>
      <c r="G683">
        <v>202</v>
      </c>
      <c r="H683">
        <v>303</v>
      </c>
      <c r="I683">
        <v>57</v>
      </c>
      <c r="J683">
        <v>109</v>
      </c>
      <c r="K683">
        <v>117</v>
      </c>
      <c r="L683">
        <v>31</v>
      </c>
      <c r="M683">
        <v>72</v>
      </c>
      <c r="N683">
        <v>17</v>
      </c>
      <c r="O683">
        <v>25</v>
      </c>
      <c r="P683">
        <v>41</v>
      </c>
      <c r="Q683">
        <v>33</v>
      </c>
      <c r="R683">
        <v>85</v>
      </c>
      <c r="S683">
        <v>146</v>
      </c>
      <c r="T683">
        <v>27</v>
      </c>
      <c r="U683">
        <v>50</v>
      </c>
      <c r="V683">
        <v>516</v>
      </c>
      <c r="W683">
        <v>2160</v>
      </c>
      <c r="X683" t="s">
        <v>8</v>
      </c>
      <c r="Y683">
        <v>45.347380950000002</v>
      </c>
      <c r="Z683">
        <v>98.434761899999998</v>
      </c>
      <c r="AA683">
        <v>175.88559520000001</v>
      </c>
      <c r="AB683">
        <v>285.97976190000003</v>
      </c>
      <c r="AC683">
        <v>58.621690479999998</v>
      </c>
      <c r="AD683">
        <v>139.6701429</v>
      </c>
      <c r="AE683">
        <v>30.79695238</v>
      </c>
      <c r="AF683">
        <v>68.24288095</v>
      </c>
      <c r="AG683">
        <v>20.43831905</v>
      </c>
      <c r="AH683">
        <v>26.381499999999999</v>
      </c>
      <c r="AI683">
        <v>650.74880949999999</v>
      </c>
      <c r="AJ683">
        <v>4315.0904760000003</v>
      </c>
      <c r="AK683">
        <v>172.72952380000001</v>
      </c>
      <c r="AL683">
        <v>453.03500000000003</v>
      </c>
      <c r="AM683">
        <v>644.50142860000005</v>
      </c>
      <c r="AN683">
        <v>116.0490238</v>
      </c>
      <c r="AO683">
        <v>199.5197857</v>
      </c>
      <c r="AP683">
        <v>182.9965952</v>
      </c>
      <c r="AQ683" s="2">
        <v>0.56689814814814821</v>
      </c>
      <c r="AR683" t="s">
        <v>12</v>
      </c>
      <c r="AS683" t="s">
        <v>10</v>
      </c>
    </row>
    <row r="684" spans="1:45" x14ac:dyDescent="0.2">
      <c r="A684" t="s">
        <v>64</v>
      </c>
      <c r="B684" t="s">
        <v>6</v>
      </c>
      <c r="C684">
        <v>64</v>
      </c>
      <c r="D684">
        <v>200</v>
      </c>
      <c r="E684" t="s">
        <v>7</v>
      </c>
      <c r="F684">
        <v>104</v>
      </c>
      <c r="G684">
        <v>268</v>
      </c>
      <c r="H684">
        <v>406</v>
      </c>
      <c r="I684">
        <v>76</v>
      </c>
      <c r="J684">
        <v>145</v>
      </c>
      <c r="K684">
        <v>156</v>
      </c>
      <c r="L684">
        <v>42</v>
      </c>
      <c r="M684">
        <v>96</v>
      </c>
      <c r="N684">
        <v>23</v>
      </c>
      <c r="O684">
        <v>34</v>
      </c>
      <c r="P684">
        <v>55</v>
      </c>
      <c r="Q684">
        <v>44</v>
      </c>
      <c r="R684">
        <v>113</v>
      </c>
      <c r="S684">
        <v>195</v>
      </c>
      <c r="T684">
        <v>36</v>
      </c>
      <c r="U684">
        <v>67</v>
      </c>
      <c r="V684">
        <v>682</v>
      </c>
      <c r="W684">
        <v>2864</v>
      </c>
      <c r="X684" t="s">
        <v>8</v>
      </c>
      <c r="Y684">
        <v>46.014249999999997</v>
      </c>
      <c r="Z684">
        <v>99.034964290000005</v>
      </c>
      <c r="AA684">
        <v>175.3682857</v>
      </c>
      <c r="AB684">
        <v>286.46946430000003</v>
      </c>
      <c r="AC684">
        <v>58.62169643</v>
      </c>
      <c r="AD684">
        <v>140.36850000000001</v>
      </c>
      <c r="AE684">
        <v>31.293678570000001</v>
      </c>
      <c r="AF684">
        <v>68.242874999999998</v>
      </c>
      <c r="AG684">
        <v>20.84708929</v>
      </c>
      <c r="AH684">
        <v>26.381499999999999</v>
      </c>
      <c r="AI684">
        <v>645.07357139999999</v>
      </c>
      <c r="AJ684">
        <v>4291.1178570000002</v>
      </c>
      <c r="AK684">
        <v>172.72953570000001</v>
      </c>
      <c r="AL684">
        <v>450.79214289999999</v>
      </c>
      <c r="AM684">
        <v>647.6919643</v>
      </c>
      <c r="AN684">
        <v>116.0490357</v>
      </c>
      <c r="AO684">
        <v>199.0621429</v>
      </c>
      <c r="AP684">
        <v>182.99660710000001</v>
      </c>
      <c r="AQ684" s="2">
        <v>0.56693287037037032</v>
      </c>
      <c r="AR684" t="s">
        <v>12</v>
      </c>
      <c r="AS684" t="s">
        <v>10</v>
      </c>
    </row>
    <row r="685" spans="1:45" x14ac:dyDescent="0.2">
      <c r="A685" t="s">
        <v>64</v>
      </c>
      <c r="B685" t="s">
        <v>6</v>
      </c>
      <c r="C685">
        <v>64</v>
      </c>
      <c r="D685">
        <v>250</v>
      </c>
      <c r="E685" t="s">
        <v>7</v>
      </c>
      <c r="F685">
        <v>130</v>
      </c>
      <c r="G685">
        <v>335</v>
      </c>
      <c r="H685">
        <v>506</v>
      </c>
      <c r="I685">
        <v>96</v>
      </c>
      <c r="J685">
        <v>180</v>
      </c>
      <c r="K685">
        <v>195</v>
      </c>
      <c r="L685">
        <v>52</v>
      </c>
      <c r="M685">
        <v>119</v>
      </c>
      <c r="N685">
        <v>29</v>
      </c>
      <c r="O685">
        <v>43</v>
      </c>
      <c r="P685">
        <v>68</v>
      </c>
      <c r="Q685">
        <v>55</v>
      </c>
      <c r="R685">
        <v>141</v>
      </c>
      <c r="S685">
        <v>243</v>
      </c>
      <c r="T685">
        <v>45</v>
      </c>
      <c r="U685">
        <v>84</v>
      </c>
      <c r="V685">
        <v>849</v>
      </c>
      <c r="W685">
        <v>3561</v>
      </c>
      <c r="X685" t="s">
        <v>8</v>
      </c>
      <c r="Y685">
        <v>46.414371430000003</v>
      </c>
      <c r="Z685">
        <v>97.954585710000003</v>
      </c>
      <c r="AA685">
        <v>175.05785710000001</v>
      </c>
      <c r="AB685">
        <v>285.58800000000002</v>
      </c>
      <c r="AC685">
        <v>58.621699999999997</v>
      </c>
      <c r="AD685">
        <v>140.78749999999999</v>
      </c>
      <c r="AE685">
        <v>30.99564286</v>
      </c>
      <c r="AF685">
        <v>67.674185710000003</v>
      </c>
      <c r="AG685">
        <v>21.092342859999999</v>
      </c>
      <c r="AH685">
        <v>26.381514289999998</v>
      </c>
      <c r="AI685">
        <v>642.42514289999997</v>
      </c>
      <c r="AJ685">
        <v>4268.3428569999996</v>
      </c>
      <c r="AK685">
        <v>172.7295714</v>
      </c>
      <c r="AL685">
        <v>450.79214289999999</v>
      </c>
      <c r="AM685">
        <v>645.77757140000006</v>
      </c>
      <c r="AN685">
        <v>117.2706</v>
      </c>
      <c r="AO685">
        <v>197.6892857</v>
      </c>
      <c r="AP685">
        <v>182.99657139999999</v>
      </c>
      <c r="AQ685" s="2">
        <v>0.56696759259259266</v>
      </c>
      <c r="AR685" t="s">
        <v>12</v>
      </c>
      <c r="AS685" t="s">
        <v>10</v>
      </c>
    </row>
    <row r="686" spans="1:45" x14ac:dyDescent="0.2">
      <c r="A686" t="s">
        <v>65</v>
      </c>
      <c r="B686" t="s">
        <v>6</v>
      </c>
      <c r="C686">
        <v>64</v>
      </c>
      <c r="D686">
        <v>150</v>
      </c>
      <c r="E686" t="s">
        <v>7</v>
      </c>
      <c r="F686">
        <v>33</v>
      </c>
      <c r="G686">
        <v>177</v>
      </c>
      <c r="H686">
        <v>558</v>
      </c>
      <c r="I686">
        <v>185</v>
      </c>
      <c r="J686">
        <v>272</v>
      </c>
      <c r="K686">
        <v>477</v>
      </c>
      <c r="L686">
        <v>261</v>
      </c>
      <c r="M686">
        <v>273</v>
      </c>
      <c r="N686">
        <v>203</v>
      </c>
      <c r="O686">
        <v>176</v>
      </c>
      <c r="P686">
        <v>87</v>
      </c>
      <c r="Q686">
        <v>78</v>
      </c>
      <c r="R686">
        <v>142</v>
      </c>
      <c r="S686">
        <v>81</v>
      </c>
      <c r="T686">
        <v>32</v>
      </c>
      <c r="U686">
        <v>15</v>
      </c>
      <c r="V686">
        <v>16</v>
      </c>
      <c r="W686">
        <v>11</v>
      </c>
      <c r="X686" t="s">
        <v>8</v>
      </c>
      <c r="Y686">
        <v>541.50095239999996</v>
      </c>
      <c r="Z686">
        <v>208.87371429999999</v>
      </c>
      <c r="AA686">
        <v>293.832381</v>
      </c>
      <c r="AB686">
        <v>158.65997619999999</v>
      </c>
      <c r="AC686">
        <v>69.477571429999998</v>
      </c>
      <c r="AD686">
        <v>41.90104762</v>
      </c>
      <c r="AE686">
        <v>259.2904762</v>
      </c>
      <c r="AF686">
        <v>258.75428570000003</v>
      </c>
      <c r="AG686">
        <v>143.88576190000001</v>
      </c>
      <c r="AH686">
        <v>62.356285710000002</v>
      </c>
      <c r="AI686">
        <v>20.178257139999999</v>
      </c>
      <c r="AJ686">
        <v>21.975000000000001</v>
      </c>
      <c r="AK686">
        <v>73.077880949999994</v>
      </c>
      <c r="AL686">
        <v>396.96619049999998</v>
      </c>
      <c r="AM686">
        <v>1186.9035710000001</v>
      </c>
      <c r="AN686">
        <v>376.65047620000001</v>
      </c>
      <c r="AO686">
        <v>497.88428570000002</v>
      </c>
      <c r="AP686">
        <v>746.06309520000002</v>
      </c>
      <c r="AQ686" s="2">
        <v>0.56773148148148145</v>
      </c>
      <c r="AR686" t="s">
        <v>9</v>
      </c>
      <c r="AS686" t="s">
        <v>36</v>
      </c>
    </row>
    <row r="687" spans="1:45" x14ac:dyDescent="0.2">
      <c r="A687" t="s">
        <v>65</v>
      </c>
      <c r="B687" t="s">
        <v>6</v>
      </c>
      <c r="C687">
        <v>64</v>
      </c>
      <c r="D687">
        <v>200</v>
      </c>
      <c r="E687" t="s">
        <v>7</v>
      </c>
      <c r="F687">
        <v>44</v>
      </c>
      <c r="G687">
        <v>237</v>
      </c>
      <c r="H687">
        <v>743</v>
      </c>
      <c r="I687">
        <v>248</v>
      </c>
      <c r="J687">
        <v>364</v>
      </c>
      <c r="K687">
        <v>634</v>
      </c>
      <c r="L687">
        <v>347</v>
      </c>
      <c r="M687">
        <v>364</v>
      </c>
      <c r="N687">
        <v>271</v>
      </c>
      <c r="O687">
        <v>235</v>
      </c>
      <c r="P687">
        <v>123</v>
      </c>
      <c r="Q687">
        <v>110</v>
      </c>
      <c r="R687">
        <v>203</v>
      </c>
      <c r="S687">
        <v>116</v>
      </c>
      <c r="T687">
        <v>44</v>
      </c>
      <c r="U687">
        <v>21</v>
      </c>
      <c r="V687">
        <v>22</v>
      </c>
      <c r="W687">
        <v>15</v>
      </c>
      <c r="X687" t="s">
        <v>8</v>
      </c>
      <c r="Y687">
        <v>542.16785709999999</v>
      </c>
      <c r="Z687">
        <v>221.47821429999999</v>
      </c>
      <c r="AA687">
        <v>315.04214289999999</v>
      </c>
      <c r="AB687">
        <v>170.41257139999999</v>
      </c>
      <c r="AC687">
        <v>71.648750000000007</v>
      </c>
      <c r="AD687">
        <v>43.99608929</v>
      </c>
      <c r="AE687">
        <v>258.54535709999999</v>
      </c>
      <c r="AF687">
        <v>258.75428570000003</v>
      </c>
      <c r="AG687">
        <v>144.09016070000001</v>
      </c>
      <c r="AH687">
        <v>65.953767859999999</v>
      </c>
      <c r="AI687">
        <v>20.808821429999998</v>
      </c>
      <c r="AJ687">
        <v>22.474428570000001</v>
      </c>
      <c r="AK687">
        <v>73.077875000000006</v>
      </c>
      <c r="AL687">
        <v>398.64821430000001</v>
      </c>
      <c r="AM687">
        <v>1185.3082139999999</v>
      </c>
      <c r="AN687">
        <v>378.68624999999997</v>
      </c>
      <c r="AO687">
        <v>499.7146429</v>
      </c>
      <c r="AP687">
        <v>743.71696429999997</v>
      </c>
      <c r="AQ687" s="2">
        <v>0.56776620370370368</v>
      </c>
      <c r="AR687" t="s">
        <v>9</v>
      </c>
      <c r="AS687" t="s">
        <v>36</v>
      </c>
    </row>
    <row r="688" spans="1:45" x14ac:dyDescent="0.2">
      <c r="A688" t="s">
        <v>65</v>
      </c>
      <c r="B688" t="s">
        <v>6</v>
      </c>
      <c r="C688">
        <v>64</v>
      </c>
      <c r="D688">
        <v>250</v>
      </c>
      <c r="E688" t="s">
        <v>7</v>
      </c>
      <c r="F688">
        <v>55</v>
      </c>
      <c r="G688">
        <v>296</v>
      </c>
      <c r="H688">
        <v>929</v>
      </c>
      <c r="I688">
        <v>310</v>
      </c>
      <c r="J688">
        <v>454</v>
      </c>
      <c r="K688">
        <v>792</v>
      </c>
      <c r="L688">
        <v>434</v>
      </c>
      <c r="M688">
        <v>454</v>
      </c>
      <c r="N688">
        <v>339</v>
      </c>
      <c r="O688">
        <v>293</v>
      </c>
      <c r="P688">
        <v>153</v>
      </c>
      <c r="Q688">
        <v>136</v>
      </c>
      <c r="R688">
        <v>252</v>
      </c>
      <c r="S688">
        <v>143</v>
      </c>
      <c r="T688">
        <v>55</v>
      </c>
      <c r="U688">
        <v>26</v>
      </c>
      <c r="V688">
        <v>27</v>
      </c>
      <c r="W688">
        <v>19</v>
      </c>
      <c r="X688" t="s">
        <v>8</v>
      </c>
      <c r="Y688">
        <v>542.56785709999997</v>
      </c>
      <c r="Z688">
        <v>220.39785710000001</v>
      </c>
      <c r="AA688">
        <v>312.86942859999999</v>
      </c>
      <c r="AB688">
        <v>168.06200000000001</v>
      </c>
      <c r="AC688">
        <v>71.648742859999999</v>
      </c>
      <c r="AD688">
        <v>43.577085709999999</v>
      </c>
      <c r="AE688">
        <v>258.69442859999998</v>
      </c>
      <c r="AF688">
        <v>258.18557140000001</v>
      </c>
      <c r="AG688">
        <v>143.72228569999999</v>
      </c>
      <c r="AH688">
        <v>65.234285709999995</v>
      </c>
      <c r="AI688">
        <v>20.430485709999999</v>
      </c>
      <c r="AJ688">
        <v>22.774085710000001</v>
      </c>
      <c r="AK688">
        <v>73.077871430000002</v>
      </c>
      <c r="AL688">
        <v>398.3118571</v>
      </c>
      <c r="AM688">
        <v>1185.6274289999999</v>
      </c>
      <c r="AN688">
        <v>378.68628569999998</v>
      </c>
      <c r="AO688">
        <v>498.61628569999999</v>
      </c>
      <c r="AP688">
        <v>743.24771429999998</v>
      </c>
      <c r="AQ688" s="2">
        <v>0.5678009259259259</v>
      </c>
      <c r="AR688" t="s">
        <v>9</v>
      </c>
      <c r="AS688" t="s">
        <v>36</v>
      </c>
    </row>
    <row r="689" spans="1:45" x14ac:dyDescent="0.2">
      <c r="A689" t="s">
        <v>65</v>
      </c>
      <c r="B689" t="s">
        <v>6</v>
      </c>
      <c r="C689">
        <v>64</v>
      </c>
      <c r="D689">
        <v>150</v>
      </c>
      <c r="E689" t="s">
        <v>7</v>
      </c>
      <c r="F689">
        <v>15</v>
      </c>
      <c r="G689">
        <v>17</v>
      </c>
      <c r="H689">
        <v>16</v>
      </c>
      <c r="I689">
        <v>12</v>
      </c>
      <c r="J689">
        <v>13</v>
      </c>
      <c r="K689">
        <v>12</v>
      </c>
      <c r="L689">
        <v>25</v>
      </c>
      <c r="M689">
        <v>37</v>
      </c>
      <c r="N689">
        <v>10</v>
      </c>
      <c r="O689">
        <v>36</v>
      </c>
      <c r="P689">
        <v>17</v>
      </c>
      <c r="Q689">
        <v>18</v>
      </c>
      <c r="R689">
        <v>15</v>
      </c>
      <c r="S689">
        <v>22</v>
      </c>
      <c r="T689">
        <v>148</v>
      </c>
      <c r="U689">
        <v>241</v>
      </c>
      <c r="V689">
        <v>231</v>
      </c>
      <c r="W689">
        <v>80</v>
      </c>
      <c r="X689" t="s">
        <v>8</v>
      </c>
      <c r="Y689">
        <v>26.674928569999999</v>
      </c>
      <c r="Z689">
        <v>40.814404760000002</v>
      </c>
      <c r="AA689">
        <v>31.03864286</v>
      </c>
      <c r="AB689">
        <v>43.092833329999998</v>
      </c>
      <c r="AC689">
        <v>321.33380949999997</v>
      </c>
      <c r="AD689">
        <v>673.21</v>
      </c>
      <c r="AE689">
        <v>24.8362619</v>
      </c>
      <c r="AF689">
        <v>35.069261900000001</v>
      </c>
      <c r="AG689">
        <v>29.431190480000001</v>
      </c>
      <c r="AH689">
        <v>14.38991429</v>
      </c>
      <c r="AI689">
        <v>291.32357139999999</v>
      </c>
      <c r="AJ689">
        <v>159.81819049999999</v>
      </c>
      <c r="AK689">
        <v>33.217214290000001</v>
      </c>
      <c r="AL689">
        <v>38.126690480000001</v>
      </c>
      <c r="AM689">
        <v>34.03307143</v>
      </c>
      <c r="AN689">
        <v>24.431380950000001</v>
      </c>
      <c r="AO689">
        <v>23.795935709999998</v>
      </c>
      <c r="AP689">
        <v>18.768883330000001</v>
      </c>
      <c r="AQ689" s="2">
        <v>0.56785879629629632</v>
      </c>
      <c r="AR689" t="s">
        <v>9</v>
      </c>
      <c r="AS689" t="s">
        <v>37</v>
      </c>
    </row>
    <row r="690" spans="1:45" x14ac:dyDescent="0.2">
      <c r="A690" t="s">
        <v>65</v>
      </c>
      <c r="B690" t="s">
        <v>6</v>
      </c>
      <c r="C690">
        <v>64</v>
      </c>
      <c r="D690">
        <v>200</v>
      </c>
      <c r="E690" t="s">
        <v>7</v>
      </c>
      <c r="F690">
        <v>19</v>
      </c>
      <c r="G690">
        <v>23</v>
      </c>
      <c r="H690">
        <v>23</v>
      </c>
      <c r="I690">
        <v>15</v>
      </c>
      <c r="J690">
        <v>18</v>
      </c>
      <c r="K690">
        <v>15</v>
      </c>
      <c r="L690">
        <v>31</v>
      </c>
      <c r="M690">
        <v>49</v>
      </c>
      <c r="N690">
        <v>13</v>
      </c>
      <c r="O690">
        <v>48</v>
      </c>
      <c r="P690">
        <v>21</v>
      </c>
      <c r="Q690">
        <v>23</v>
      </c>
      <c r="R690">
        <v>20</v>
      </c>
      <c r="S690">
        <v>29</v>
      </c>
      <c r="T690">
        <v>196</v>
      </c>
      <c r="U690">
        <v>320</v>
      </c>
      <c r="V690">
        <v>308</v>
      </c>
      <c r="W690">
        <v>106</v>
      </c>
      <c r="X690" t="s">
        <v>8</v>
      </c>
      <c r="Y690">
        <v>26.008053570000001</v>
      </c>
      <c r="Z690">
        <v>37.813357140000001</v>
      </c>
      <c r="AA690">
        <v>31.03864286</v>
      </c>
      <c r="AB690">
        <v>42.603142859999998</v>
      </c>
      <c r="AC690">
        <v>319.16267859999999</v>
      </c>
      <c r="AD690">
        <v>670.41660709999996</v>
      </c>
      <c r="AE690">
        <v>23.097714289999999</v>
      </c>
      <c r="AF690">
        <v>34.832303570000001</v>
      </c>
      <c r="AG690">
        <v>29.43117857</v>
      </c>
      <c r="AH690">
        <v>13.790333929999999</v>
      </c>
      <c r="AI690">
        <v>291.32357139999999</v>
      </c>
      <c r="AJ690">
        <v>158.81932140000001</v>
      </c>
      <c r="AK690">
        <v>31.556357139999999</v>
      </c>
      <c r="AL690">
        <v>38.687392860000003</v>
      </c>
      <c r="AM690">
        <v>36.691910710000002</v>
      </c>
      <c r="AN690">
        <v>22.904410710000001</v>
      </c>
      <c r="AO690">
        <v>24.711160710000001</v>
      </c>
      <c r="AP690">
        <v>17.59582679</v>
      </c>
      <c r="AQ690" s="2">
        <v>0.56789351851851855</v>
      </c>
      <c r="AR690" t="s">
        <v>9</v>
      </c>
      <c r="AS690" t="s">
        <v>37</v>
      </c>
    </row>
    <row r="691" spans="1:45" x14ac:dyDescent="0.2">
      <c r="A691" t="s">
        <v>65</v>
      </c>
      <c r="B691" t="s">
        <v>6</v>
      </c>
      <c r="C691">
        <v>64</v>
      </c>
      <c r="D691">
        <v>250</v>
      </c>
      <c r="E691" t="s">
        <v>7</v>
      </c>
      <c r="F691">
        <v>25</v>
      </c>
      <c r="G691">
        <v>29</v>
      </c>
      <c r="H691">
        <v>56</v>
      </c>
      <c r="I691">
        <v>20</v>
      </c>
      <c r="J691">
        <v>22</v>
      </c>
      <c r="K691">
        <v>20</v>
      </c>
      <c r="L691">
        <v>41</v>
      </c>
      <c r="M691">
        <v>62</v>
      </c>
      <c r="N691">
        <v>17</v>
      </c>
      <c r="O691">
        <v>61</v>
      </c>
      <c r="P691">
        <v>28</v>
      </c>
      <c r="Q691">
        <v>30</v>
      </c>
      <c r="R691">
        <v>26</v>
      </c>
      <c r="S691">
        <v>37</v>
      </c>
      <c r="T691">
        <v>245</v>
      </c>
      <c r="U691">
        <v>400</v>
      </c>
      <c r="V691">
        <v>386</v>
      </c>
      <c r="W691">
        <v>133</v>
      </c>
      <c r="X691" t="s">
        <v>8</v>
      </c>
      <c r="Y691">
        <v>27.208428569999999</v>
      </c>
      <c r="Z691">
        <v>40.334242860000003</v>
      </c>
      <c r="AA691">
        <v>32.280185709999998</v>
      </c>
      <c r="AB691">
        <v>43.484585709999998</v>
      </c>
      <c r="AC691">
        <v>319.16257139999999</v>
      </c>
      <c r="AD691">
        <v>670.41671429999997</v>
      </c>
      <c r="AE691">
        <v>24.438871429999999</v>
      </c>
      <c r="AF691">
        <v>35.258814289999997</v>
      </c>
      <c r="AG691">
        <v>29.921700000000001</v>
      </c>
      <c r="AH691">
        <v>14.38991429</v>
      </c>
      <c r="AI691">
        <v>292.08028569999999</v>
      </c>
      <c r="AJ691">
        <v>159.41857139999999</v>
      </c>
      <c r="AK691">
        <v>33.217214290000001</v>
      </c>
      <c r="AL691">
        <v>39.023800000000001</v>
      </c>
      <c r="AM691">
        <v>71.469457140000003</v>
      </c>
      <c r="AN691">
        <v>24.431371429999999</v>
      </c>
      <c r="AO691">
        <v>24.16202857</v>
      </c>
      <c r="AP691">
        <v>18.768885709999999</v>
      </c>
      <c r="AQ691" s="2">
        <v>0.56793981481481481</v>
      </c>
      <c r="AR691" t="s">
        <v>9</v>
      </c>
      <c r="AS691" t="s">
        <v>37</v>
      </c>
    </row>
    <row r="692" spans="1:45" x14ac:dyDescent="0.2">
      <c r="A692" t="s">
        <v>65</v>
      </c>
      <c r="B692" t="s">
        <v>6</v>
      </c>
      <c r="C692">
        <v>64</v>
      </c>
      <c r="D692">
        <v>150</v>
      </c>
      <c r="E692" t="s">
        <v>7</v>
      </c>
      <c r="F692">
        <v>304</v>
      </c>
      <c r="G692">
        <v>58</v>
      </c>
      <c r="H692">
        <v>14</v>
      </c>
      <c r="I692">
        <v>9</v>
      </c>
      <c r="J692">
        <v>7</v>
      </c>
      <c r="K692">
        <v>8</v>
      </c>
      <c r="L692">
        <v>13</v>
      </c>
      <c r="M692">
        <v>11</v>
      </c>
      <c r="N692">
        <v>5</v>
      </c>
      <c r="O692">
        <v>9</v>
      </c>
      <c r="P692">
        <v>0</v>
      </c>
      <c r="Q692">
        <v>8</v>
      </c>
      <c r="R692">
        <v>9</v>
      </c>
      <c r="S692">
        <v>9</v>
      </c>
      <c r="T692">
        <v>7</v>
      </c>
      <c r="U692">
        <v>5</v>
      </c>
      <c r="V692">
        <v>6</v>
      </c>
      <c r="W692">
        <v>3</v>
      </c>
      <c r="X692" t="s">
        <v>8</v>
      </c>
      <c r="Y692">
        <v>13.337461899999999</v>
      </c>
      <c r="Z692">
        <v>0</v>
      </c>
      <c r="AA692">
        <v>18.623180949999998</v>
      </c>
      <c r="AB692">
        <v>17.628885709999999</v>
      </c>
      <c r="AC692">
        <v>15.198219050000001</v>
      </c>
      <c r="AD692">
        <v>13.96701429</v>
      </c>
      <c r="AE692">
        <v>12.914852379999999</v>
      </c>
      <c r="AF692">
        <v>10.425995240000001</v>
      </c>
      <c r="AG692">
        <v>7.3577952379999996</v>
      </c>
      <c r="AH692">
        <v>6.3955166669999999</v>
      </c>
      <c r="AI692">
        <v>7.5668476189999998</v>
      </c>
      <c r="AJ692">
        <v>5.9931809520000003</v>
      </c>
      <c r="AK692">
        <v>673.20238099999995</v>
      </c>
      <c r="AL692">
        <v>130.0793333</v>
      </c>
      <c r="AM692">
        <v>29.77895238</v>
      </c>
      <c r="AN692">
        <v>18.323530949999999</v>
      </c>
      <c r="AO692">
        <v>12.81319762</v>
      </c>
      <c r="AP692">
        <v>12.5125881</v>
      </c>
      <c r="AQ692" s="2">
        <v>0.56807870370370372</v>
      </c>
      <c r="AR692" t="s">
        <v>9</v>
      </c>
      <c r="AS692" t="s">
        <v>38</v>
      </c>
    </row>
    <row r="693" spans="1:45" x14ac:dyDescent="0.2">
      <c r="A693" t="s">
        <v>65</v>
      </c>
      <c r="B693" t="s">
        <v>6</v>
      </c>
      <c r="C693">
        <v>64</v>
      </c>
      <c r="D693">
        <v>200</v>
      </c>
      <c r="E693" t="s">
        <v>7</v>
      </c>
      <c r="F693">
        <v>406</v>
      </c>
      <c r="G693">
        <v>77</v>
      </c>
      <c r="H693">
        <v>20</v>
      </c>
      <c r="I693">
        <v>12</v>
      </c>
      <c r="J693">
        <v>10</v>
      </c>
      <c r="K693">
        <v>11</v>
      </c>
      <c r="L693">
        <v>17</v>
      </c>
      <c r="M693">
        <v>15</v>
      </c>
      <c r="N693">
        <v>7</v>
      </c>
      <c r="O693">
        <v>13</v>
      </c>
      <c r="P693">
        <v>0</v>
      </c>
      <c r="Q693">
        <v>10</v>
      </c>
      <c r="R693">
        <v>13</v>
      </c>
      <c r="S693">
        <v>12</v>
      </c>
      <c r="T693">
        <v>10</v>
      </c>
      <c r="U693">
        <v>7</v>
      </c>
      <c r="V693">
        <v>9</v>
      </c>
      <c r="W693">
        <v>4</v>
      </c>
      <c r="X693" t="s">
        <v>8</v>
      </c>
      <c r="Y693">
        <v>14.004335709999999</v>
      </c>
      <c r="Z693">
        <v>0</v>
      </c>
      <c r="AA693">
        <v>20.175107140000001</v>
      </c>
      <c r="AB693">
        <v>17.628885709999999</v>
      </c>
      <c r="AC693">
        <v>16.28380714</v>
      </c>
      <c r="AD693">
        <v>14.665366069999999</v>
      </c>
      <c r="AE693">
        <v>12.666489289999999</v>
      </c>
      <c r="AF693">
        <v>10.66295</v>
      </c>
      <c r="AG693">
        <v>7.9709446430000002</v>
      </c>
      <c r="AH693">
        <v>5.9957964290000003</v>
      </c>
      <c r="AI693">
        <v>8.5127017859999992</v>
      </c>
      <c r="AJ693">
        <v>5.9931821430000003</v>
      </c>
      <c r="AK693">
        <v>674.30946429999995</v>
      </c>
      <c r="AL693">
        <v>129.5186429</v>
      </c>
      <c r="AM693">
        <v>31.906017859999999</v>
      </c>
      <c r="AN693">
        <v>18.323535710000002</v>
      </c>
      <c r="AO693">
        <v>13.728425</v>
      </c>
      <c r="AP693">
        <v>12.90360714</v>
      </c>
      <c r="AQ693" s="2">
        <v>0.56811342592592595</v>
      </c>
      <c r="AR693" t="s">
        <v>9</v>
      </c>
      <c r="AS693" t="s">
        <v>38</v>
      </c>
    </row>
    <row r="694" spans="1:45" x14ac:dyDescent="0.2">
      <c r="A694" t="s">
        <v>65</v>
      </c>
      <c r="B694" t="s">
        <v>6</v>
      </c>
      <c r="C694">
        <v>64</v>
      </c>
      <c r="D694">
        <v>250</v>
      </c>
      <c r="E694" t="s">
        <v>7</v>
      </c>
      <c r="F694">
        <v>508</v>
      </c>
      <c r="G694">
        <v>97</v>
      </c>
      <c r="H694">
        <v>24</v>
      </c>
      <c r="I694">
        <v>14</v>
      </c>
      <c r="J694">
        <v>13</v>
      </c>
      <c r="K694">
        <v>14</v>
      </c>
      <c r="L694">
        <v>22</v>
      </c>
      <c r="M694">
        <v>19</v>
      </c>
      <c r="N694">
        <v>9</v>
      </c>
      <c r="O694">
        <v>16</v>
      </c>
      <c r="P694">
        <v>3</v>
      </c>
      <c r="Q694">
        <v>13</v>
      </c>
      <c r="R694">
        <v>16</v>
      </c>
      <c r="S694">
        <v>15</v>
      </c>
      <c r="T694">
        <v>12</v>
      </c>
      <c r="U694">
        <v>9</v>
      </c>
      <c r="V694">
        <v>11</v>
      </c>
      <c r="W694">
        <v>4</v>
      </c>
      <c r="X694" t="s">
        <v>8</v>
      </c>
      <c r="Y694">
        <v>14.40445714</v>
      </c>
      <c r="Z694">
        <v>4.3215257139999999</v>
      </c>
      <c r="AA694">
        <v>19.86472857</v>
      </c>
      <c r="AB694">
        <v>17.628885709999999</v>
      </c>
      <c r="AC694">
        <v>15.63245714</v>
      </c>
      <c r="AD694">
        <v>15.084371429999999</v>
      </c>
      <c r="AE694">
        <v>13.113542860000001</v>
      </c>
      <c r="AF694">
        <v>10.805122860000001</v>
      </c>
      <c r="AG694">
        <v>7.8483142859999999</v>
      </c>
      <c r="AH694">
        <v>6.2356299999999996</v>
      </c>
      <c r="AI694">
        <v>8.3235314290000009</v>
      </c>
      <c r="AJ694">
        <v>4.7945457139999998</v>
      </c>
      <c r="AK694">
        <v>674.97385710000003</v>
      </c>
      <c r="AL694">
        <v>130.52787140000001</v>
      </c>
      <c r="AM694">
        <v>30.629771430000002</v>
      </c>
      <c r="AN694">
        <v>17.10195714</v>
      </c>
      <c r="AO694">
        <v>14.27756143</v>
      </c>
      <c r="AP694">
        <v>13.138218569999999</v>
      </c>
      <c r="AQ694" s="2">
        <v>0.56814814814814818</v>
      </c>
      <c r="AR694" t="s">
        <v>9</v>
      </c>
      <c r="AS694" t="s">
        <v>38</v>
      </c>
    </row>
    <row r="695" spans="1:45" x14ac:dyDescent="0.2">
      <c r="A695" t="s">
        <v>65</v>
      </c>
      <c r="B695" t="s">
        <v>6</v>
      </c>
      <c r="C695">
        <v>64</v>
      </c>
      <c r="D695">
        <v>150</v>
      </c>
      <c r="E695" t="s">
        <v>7</v>
      </c>
      <c r="F695">
        <v>339</v>
      </c>
      <c r="G695">
        <v>37</v>
      </c>
      <c r="H695">
        <v>45</v>
      </c>
      <c r="I695">
        <v>13</v>
      </c>
      <c r="J695">
        <v>14</v>
      </c>
      <c r="K695">
        <v>22</v>
      </c>
      <c r="L695">
        <v>21</v>
      </c>
      <c r="M695">
        <v>16</v>
      </c>
      <c r="N695">
        <v>8</v>
      </c>
      <c r="O695">
        <v>17</v>
      </c>
      <c r="P695">
        <v>21</v>
      </c>
      <c r="Q695">
        <v>19</v>
      </c>
      <c r="R695">
        <v>16</v>
      </c>
      <c r="S695">
        <v>32</v>
      </c>
      <c r="T695">
        <v>10</v>
      </c>
      <c r="U695">
        <v>8</v>
      </c>
      <c r="V695">
        <v>6</v>
      </c>
      <c r="W695">
        <v>3</v>
      </c>
      <c r="X695" t="s">
        <v>8</v>
      </c>
      <c r="Y695">
        <v>21.339938100000001</v>
      </c>
      <c r="Z695">
        <v>50.417809519999999</v>
      </c>
      <c r="AA695">
        <v>33.107880950000002</v>
      </c>
      <c r="AB695">
        <v>62.680500000000002</v>
      </c>
      <c r="AC695">
        <v>21.711742860000001</v>
      </c>
      <c r="AD695">
        <v>22.347223809999999</v>
      </c>
      <c r="AE695">
        <v>20.862452380000001</v>
      </c>
      <c r="AF695">
        <v>15.16508333</v>
      </c>
      <c r="AG695">
        <v>13.898057140000001</v>
      </c>
      <c r="AH695">
        <v>15.189354760000001</v>
      </c>
      <c r="AI695">
        <v>7.5668476189999998</v>
      </c>
      <c r="AJ695">
        <v>5.9931809520000003</v>
      </c>
      <c r="AK695">
        <v>750.70904759999996</v>
      </c>
      <c r="AL695">
        <v>82.981642859999994</v>
      </c>
      <c r="AM695">
        <v>95.718023810000005</v>
      </c>
      <c r="AN695">
        <v>26.467333329999999</v>
      </c>
      <c r="AO695">
        <v>25.62640476</v>
      </c>
      <c r="AP695">
        <v>34.409619050000003</v>
      </c>
      <c r="AQ695" s="2">
        <v>0.5682638888888889</v>
      </c>
      <c r="AR695" t="s">
        <v>9</v>
      </c>
      <c r="AS695" t="s">
        <v>39</v>
      </c>
    </row>
    <row r="696" spans="1:45" x14ac:dyDescent="0.2">
      <c r="A696" t="s">
        <v>65</v>
      </c>
      <c r="B696" t="s">
        <v>6</v>
      </c>
      <c r="C696">
        <v>64</v>
      </c>
      <c r="D696">
        <v>200</v>
      </c>
      <c r="E696" t="s">
        <v>7</v>
      </c>
      <c r="F696">
        <v>452</v>
      </c>
      <c r="G696">
        <v>50</v>
      </c>
      <c r="H696">
        <v>62</v>
      </c>
      <c r="I696">
        <v>18</v>
      </c>
      <c r="J696">
        <v>19</v>
      </c>
      <c r="K696">
        <v>29</v>
      </c>
      <c r="L696">
        <v>28</v>
      </c>
      <c r="M696">
        <v>21</v>
      </c>
      <c r="N696">
        <v>11</v>
      </c>
      <c r="O696">
        <v>23</v>
      </c>
      <c r="P696">
        <v>28</v>
      </c>
      <c r="Q696">
        <v>25</v>
      </c>
      <c r="R696">
        <v>22</v>
      </c>
      <c r="S696">
        <v>42</v>
      </c>
      <c r="T696">
        <v>14</v>
      </c>
      <c r="U696">
        <v>10</v>
      </c>
      <c r="V696">
        <v>9</v>
      </c>
      <c r="W696">
        <v>3</v>
      </c>
      <c r="X696" t="s">
        <v>8</v>
      </c>
      <c r="Y696">
        <v>22.006803569999999</v>
      </c>
      <c r="Z696">
        <v>50.417803569999997</v>
      </c>
      <c r="AA696">
        <v>34.142499999999998</v>
      </c>
      <c r="AB696">
        <v>61.701107139999998</v>
      </c>
      <c r="AC696">
        <v>22.79732143</v>
      </c>
      <c r="AD696">
        <v>20.950517860000001</v>
      </c>
      <c r="AE696">
        <v>20.862446429999999</v>
      </c>
      <c r="AF696">
        <v>14.928130360000001</v>
      </c>
      <c r="AG696">
        <v>14.102441069999999</v>
      </c>
      <c r="AH696">
        <v>14.98949286</v>
      </c>
      <c r="AI696">
        <v>8.5127017859999992</v>
      </c>
      <c r="AJ696">
        <v>4.4948857139999996</v>
      </c>
      <c r="AK696">
        <v>750.70910709999998</v>
      </c>
      <c r="AL696">
        <v>84.103017859999994</v>
      </c>
      <c r="AM696">
        <v>98.90864286</v>
      </c>
      <c r="AN696">
        <v>27.485303569999999</v>
      </c>
      <c r="AO696">
        <v>26.084</v>
      </c>
      <c r="AP696">
        <v>34.01860714</v>
      </c>
      <c r="AQ696" s="2">
        <v>0.56829861111111113</v>
      </c>
      <c r="AR696" t="s">
        <v>9</v>
      </c>
      <c r="AS696" t="s">
        <v>39</v>
      </c>
    </row>
    <row r="697" spans="1:45" x14ac:dyDescent="0.2">
      <c r="A697" t="s">
        <v>65</v>
      </c>
      <c r="B697" t="s">
        <v>6</v>
      </c>
      <c r="C697">
        <v>64</v>
      </c>
      <c r="D697">
        <v>250</v>
      </c>
      <c r="E697" t="s">
        <v>7</v>
      </c>
      <c r="F697">
        <v>563</v>
      </c>
      <c r="G697">
        <v>62</v>
      </c>
      <c r="H697">
        <v>64</v>
      </c>
      <c r="I697">
        <v>22</v>
      </c>
      <c r="J697">
        <v>24</v>
      </c>
      <c r="K697">
        <v>37</v>
      </c>
      <c r="L697">
        <v>35</v>
      </c>
      <c r="M697">
        <v>26</v>
      </c>
      <c r="N697">
        <v>13</v>
      </c>
      <c r="O697">
        <v>29</v>
      </c>
      <c r="P697">
        <v>29</v>
      </c>
      <c r="Q697">
        <v>31</v>
      </c>
      <c r="R697">
        <v>27</v>
      </c>
      <c r="S697">
        <v>52</v>
      </c>
      <c r="T697">
        <v>17</v>
      </c>
      <c r="U697">
        <v>13</v>
      </c>
      <c r="V697">
        <v>11</v>
      </c>
      <c r="W697">
        <v>4</v>
      </c>
      <c r="X697" t="s">
        <v>8</v>
      </c>
      <c r="Y697">
        <v>20.806442860000001</v>
      </c>
      <c r="Z697">
        <v>41.774742860000003</v>
      </c>
      <c r="AA697">
        <v>33.521728570000001</v>
      </c>
      <c r="AB697">
        <v>61.113471429999997</v>
      </c>
      <c r="AC697">
        <v>22.145971429999999</v>
      </c>
      <c r="AD697">
        <v>21.78854286</v>
      </c>
      <c r="AE697">
        <v>20.86245714</v>
      </c>
      <c r="AF697">
        <v>14.785957140000001</v>
      </c>
      <c r="AG697">
        <v>14.225070000000001</v>
      </c>
      <c r="AH697">
        <v>14.869571430000001</v>
      </c>
      <c r="AI697">
        <v>8.3235314290000009</v>
      </c>
      <c r="AJ697">
        <v>4.7945457139999998</v>
      </c>
      <c r="AK697">
        <v>748.05171429999996</v>
      </c>
      <c r="AL697">
        <v>83.430199999999999</v>
      </c>
      <c r="AM697">
        <v>81.679385710000005</v>
      </c>
      <c r="AN697">
        <v>26.87451429</v>
      </c>
      <c r="AO697">
        <v>26.358571430000001</v>
      </c>
      <c r="AP697">
        <v>34.722428569999998</v>
      </c>
      <c r="AQ697" s="2">
        <v>0.56833333333333336</v>
      </c>
      <c r="AR697" t="s">
        <v>9</v>
      </c>
      <c r="AS697" t="s">
        <v>39</v>
      </c>
    </row>
    <row r="698" spans="1:45" x14ac:dyDescent="0.2">
      <c r="A698" t="s">
        <v>65</v>
      </c>
      <c r="B698" t="s">
        <v>6</v>
      </c>
      <c r="C698">
        <v>64</v>
      </c>
      <c r="D698">
        <v>150</v>
      </c>
      <c r="E698" t="s">
        <v>7</v>
      </c>
      <c r="F698">
        <v>712</v>
      </c>
      <c r="G698">
        <v>86</v>
      </c>
      <c r="H698">
        <v>78</v>
      </c>
      <c r="I698">
        <v>15</v>
      </c>
      <c r="J698">
        <v>18</v>
      </c>
      <c r="K698">
        <v>29</v>
      </c>
      <c r="L698">
        <v>19</v>
      </c>
      <c r="M698">
        <v>16</v>
      </c>
      <c r="N698">
        <v>7</v>
      </c>
      <c r="O698">
        <v>15</v>
      </c>
      <c r="P698">
        <v>8</v>
      </c>
      <c r="Q698">
        <v>21</v>
      </c>
      <c r="R698">
        <v>37</v>
      </c>
      <c r="S698">
        <v>35</v>
      </c>
      <c r="T698">
        <v>11</v>
      </c>
      <c r="U698">
        <v>7</v>
      </c>
      <c r="V698">
        <v>7</v>
      </c>
      <c r="W698">
        <v>3</v>
      </c>
      <c r="X698" t="s">
        <v>8</v>
      </c>
      <c r="Y698">
        <v>18.67244762</v>
      </c>
      <c r="Z698">
        <v>19.206780949999999</v>
      </c>
      <c r="AA698">
        <v>76.561976189999996</v>
      </c>
      <c r="AB698">
        <v>68.55678571</v>
      </c>
      <c r="AC698">
        <v>23.882928570000001</v>
      </c>
      <c r="AD698">
        <v>19.553821429999999</v>
      </c>
      <c r="AE698">
        <v>18.875552379999998</v>
      </c>
      <c r="AF698">
        <v>15.16508333</v>
      </c>
      <c r="AG698">
        <v>12.262990479999999</v>
      </c>
      <c r="AH698">
        <v>16.788233330000001</v>
      </c>
      <c r="AI698">
        <v>8.8279880950000003</v>
      </c>
      <c r="AJ698">
        <v>5.9931809520000003</v>
      </c>
      <c r="AK698">
        <v>1576.710476</v>
      </c>
      <c r="AL698">
        <v>192.87623809999999</v>
      </c>
      <c r="AM698">
        <v>165.9112619</v>
      </c>
      <c r="AN698">
        <v>30.53921429</v>
      </c>
      <c r="AO698">
        <v>32.948214290000003</v>
      </c>
      <c r="AP698">
        <v>45.358142860000001</v>
      </c>
      <c r="AQ698" s="2">
        <v>0.56840277777777781</v>
      </c>
      <c r="AR698" t="s">
        <v>9</v>
      </c>
      <c r="AS698" t="s">
        <v>40</v>
      </c>
    </row>
    <row r="699" spans="1:45" x14ac:dyDescent="0.2">
      <c r="A699" t="s">
        <v>65</v>
      </c>
      <c r="B699" t="s">
        <v>6</v>
      </c>
      <c r="C699">
        <v>64</v>
      </c>
      <c r="D699">
        <v>200</v>
      </c>
      <c r="E699" t="s">
        <v>7</v>
      </c>
      <c r="F699">
        <v>943</v>
      </c>
      <c r="G699">
        <v>114</v>
      </c>
      <c r="H699">
        <v>111</v>
      </c>
      <c r="I699">
        <v>21</v>
      </c>
      <c r="J699">
        <v>23</v>
      </c>
      <c r="K699">
        <v>39</v>
      </c>
      <c r="L699">
        <v>24</v>
      </c>
      <c r="M699">
        <v>21</v>
      </c>
      <c r="N699">
        <v>10</v>
      </c>
      <c r="O699">
        <v>24</v>
      </c>
      <c r="P699">
        <v>22</v>
      </c>
      <c r="Q699">
        <v>28</v>
      </c>
      <c r="R699">
        <v>50</v>
      </c>
      <c r="S699">
        <v>47</v>
      </c>
      <c r="T699">
        <v>15</v>
      </c>
      <c r="U699">
        <v>10</v>
      </c>
      <c r="V699">
        <v>10</v>
      </c>
      <c r="W699">
        <v>4</v>
      </c>
      <c r="X699" t="s">
        <v>8</v>
      </c>
      <c r="Y699">
        <v>20.006196429999999</v>
      </c>
      <c r="Z699">
        <v>39.613982139999997</v>
      </c>
      <c r="AA699">
        <v>77.596589289999997</v>
      </c>
      <c r="AB699">
        <v>69.046464290000003</v>
      </c>
      <c r="AC699">
        <v>24.425714289999998</v>
      </c>
      <c r="AD699">
        <v>20.950517860000001</v>
      </c>
      <c r="AE699">
        <v>17.882107139999999</v>
      </c>
      <c r="AF699">
        <v>14.928130360000001</v>
      </c>
      <c r="AG699">
        <v>14.71558929</v>
      </c>
      <c r="AH699">
        <v>16.788232140000002</v>
      </c>
      <c r="AI699">
        <v>9.4585589290000005</v>
      </c>
      <c r="AJ699">
        <v>5.9931821430000003</v>
      </c>
      <c r="AK699">
        <v>1566.1917860000001</v>
      </c>
      <c r="AL699">
        <v>191.7548214</v>
      </c>
      <c r="AM699">
        <v>177.07837499999999</v>
      </c>
      <c r="AN699">
        <v>32.066178569999998</v>
      </c>
      <c r="AO699">
        <v>31.575375000000001</v>
      </c>
      <c r="AP699">
        <v>45.749160709999998</v>
      </c>
      <c r="AQ699" s="2">
        <v>0.56843750000000004</v>
      </c>
      <c r="AR699" t="s">
        <v>9</v>
      </c>
      <c r="AS699" t="s">
        <v>40</v>
      </c>
    </row>
    <row r="700" spans="1:45" x14ac:dyDescent="0.2">
      <c r="A700" t="s">
        <v>65</v>
      </c>
      <c r="B700" t="s">
        <v>6</v>
      </c>
      <c r="C700">
        <v>64</v>
      </c>
      <c r="D700">
        <v>250</v>
      </c>
      <c r="E700" t="s">
        <v>7</v>
      </c>
      <c r="F700">
        <v>1173</v>
      </c>
      <c r="G700">
        <v>143</v>
      </c>
      <c r="H700">
        <v>128</v>
      </c>
      <c r="I700">
        <v>25</v>
      </c>
      <c r="J700">
        <v>29</v>
      </c>
      <c r="K700">
        <v>48</v>
      </c>
      <c r="L700">
        <v>31</v>
      </c>
      <c r="M700">
        <v>26</v>
      </c>
      <c r="N700">
        <v>12</v>
      </c>
      <c r="O700">
        <v>30</v>
      </c>
      <c r="P700">
        <v>22</v>
      </c>
      <c r="Q700">
        <v>35</v>
      </c>
      <c r="R700">
        <v>63</v>
      </c>
      <c r="S700">
        <v>59</v>
      </c>
      <c r="T700">
        <v>18</v>
      </c>
      <c r="U700">
        <v>12</v>
      </c>
      <c r="V700">
        <v>12</v>
      </c>
      <c r="W700">
        <v>6</v>
      </c>
      <c r="X700" t="s">
        <v>8</v>
      </c>
      <c r="Y700">
        <v>19.20594286</v>
      </c>
      <c r="Z700">
        <v>31.691185709999999</v>
      </c>
      <c r="AA700">
        <v>78.217357140000004</v>
      </c>
      <c r="AB700">
        <v>69.340285710000003</v>
      </c>
      <c r="AC700">
        <v>23.448685709999999</v>
      </c>
      <c r="AD700">
        <v>20.112500000000001</v>
      </c>
      <c r="AE700">
        <v>18.47817143</v>
      </c>
      <c r="AF700">
        <v>14.785957140000001</v>
      </c>
      <c r="AG700">
        <v>14.715585709999999</v>
      </c>
      <c r="AH700">
        <v>16.788228570000001</v>
      </c>
      <c r="AI700">
        <v>9.0802157139999995</v>
      </c>
      <c r="AJ700">
        <v>7.1918185709999998</v>
      </c>
      <c r="AK700">
        <v>1558.5514290000001</v>
      </c>
      <c r="AL700">
        <v>192.42771429999999</v>
      </c>
      <c r="AM700">
        <v>163.3587143</v>
      </c>
      <c r="AN700">
        <v>30.53921429</v>
      </c>
      <c r="AO700">
        <v>31.849942859999999</v>
      </c>
      <c r="AP700">
        <v>45.04531429</v>
      </c>
      <c r="AQ700" s="2">
        <v>0.56848379629629631</v>
      </c>
      <c r="AR700" t="s">
        <v>9</v>
      </c>
      <c r="AS700" t="s">
        <v>40</v>
      </c>
    </row>
    <row r="701" spans="1:45" x14ac:dyDescent="0.2">
      <c r="A701" t="s">
        <v>65</v>
      </c>
      <c r="B701" t="s">
        <v>6</v>
      </c>
      <c r="C701">
        <v>64</v>
      </c>
      <c r="D701">
        <v>150</v>
      </c>
      <c r="E701" t="s">
        <v>7</v>
      </c>
      <c r="F701">
        <v>414</v>
      </c>
      <c r="G701">
        <v>43</v>
      </c>
      <c r="H701">
        <v>15</v>
      </c>
      <c r="I701">
        <v>10</v>
      </c>
      <c r="J701">
        <v>8</v>
      </c>
      <c r="K701">
        <v>10</v>
      </c>
      <c r="L701">
        <v>19</v>
      </c>
      <c r="M701">
        <v>16</v>
      </c>
      <c r="N701">
        <v>6</v>
      </c>
      <c r="O701">
        <v>12</v>
      </c>
      <c r="P701">
        <v>23</v>
      </c>
      <c r="Q701">
        <v>21</v>
      </c>
      <c r="R701">
        <v>20</v>
      </c>
      <c r="S701">
        <v>25</v>
      </c>
      <c r="T701">
        <v>12</v>
      </c>
      <c r="U701">
        <v>15</v>
      </c>
      <c r="V701">
        <v>6</v>
      </c>
      <c r="W701">
        <v>2</v>
      </c>
      <c r="X701" t="s">
        <v>8</v>
      </c>
      <c r="Y701">
        <v>16.00495476</v>
      </c>
      <c r="Z701">
        <v>55.219499999999996</v>
      </c>
      <c r="AA701">
        <v>41.384857140000001</v>
      </c>
      <c r="AB701">
        <v>48.969119050000003</v>
      </c>
      <c r="AC701">
        <v>26.054095239999999</v>
      </c>
      <c r="AD701">
        <v>41.90104762</v>
      </c>
      <c r="AE701">
        <v>18.875552379999998</v>
      </c>
      <c r="AF701">
        <v>15.16508333</v>
      </c>
      <c r="AG701">
        <v>9.8103928570000001</v>
      </c>
      <c r="AH701">
        <v>16.788233330000001</v>
      </c>
      <c r="AI701">
        <v>7.5668476189999998</v>
      </c>
      <c r="AJ701">
        <v>3.995454762</v>
      </c>
      <c r="AK701">
        <v>916.79523810000001</v>
      </c>
      <c r="AL701">
        <v>96.438119049999997</v>
      </c>
      <c r="AM701">
        <v>31.905999999999999</v>
      </c>
      <c r="AN701">
        <v>20.359480949999998</v>
      </c>
      <c r="AO701">
        <v>14.643652380000001</v>
      </c>
      <c r="AP701">
        <v>15.64073571</v>
      </c>
      <c r="AQ701" s="2">
        <v>0.56855324074074076</v>
      </c>
      <c r="AR701" t="s">
        <v>9</v>
      </c>
      <c r="AS701" t="s">
        <v>41</v>
      </c>
    </row>
    <row r="702" spans="1:45" x14ac:dyDescent="0.2">
      <c r="A702" t="s">
        <v>65</v>
      </c>
      <c r="B702" t="s">
        <v>6</v>
      </c>
      <c r="C702">
        <v>64</v>
      </c>
      <c r="D702">
        <v>200</v>
      </c>
      <c r="E702" t="s">
        <v>7</v>
      </c>
      <c r="F702">
        <v>552</v>
      </c>
      <c r="G702">
        <v>58</v>
      </c>
      <c r="H702">
        <v>28</v>
      </c>
      <c r="I702">
        <v>14</v>
      </c>
      <c r="J702">
        <v>12</v>
      </c>
      <c r="K702">
        <v>15</v>
      </c>
      <c r="L702">
        <v>26</v>
      </c>
      <c r="M702">
        <v>23</v>
      </c>
      <c r="N702">
        <v>9</v>
      </c>
      <c r="O702">
        <v>21</v>
      </c>
      <c r="P702">
        <v>36</v>
      </c>
      <c r="Q702">
        <v>29</v>
      </c>
      <c r="R702">
        <v>29</v>
      </c>
      <c r="S702">
        <v>35</v>
      </c>
      <c r="T702">
        <v>17</v>
      </c>
      <c r="U702">
        <v>21</v>
      </c>
      <c r="V702">
        <v>9</v>
      </c>
      <c r="W702">
        <v>4</v>
      </c>
      <c r="X702" t="s">
        <v>8</v>
      </c>
      <c r="Y702">
        <v>18.00557143</v>
      </c>
      <c r="Z702">
        <v>64.822892859999996</v>
      </c>
      <c r="AA702">
        <v>45.00601786</v>
      </c>
      <c r="AB702">
        <v>51.417589290000002</v>
      </c>
      <c r="AC702">
        <v>27.682464289999999</v>
      </c>
      <c r="AD702">
        <v>43.99608929</v>
      </c>
      <c r="AE702">
        <v>19.37228571</v>
      </c>
      <c r="AF702">
        <v>16.349855359999999</v>
      </c>
      <c r="AG702">
        <v>12.876141069999999</v>
      </c>
      <c r="AH702">
        <v>17.387812499999999</v>
      </c>
      <c r="AI702">
        <v>8.5127017859999992</v>
      </c>
      <c r="AJ702">
        <v>5.9931821430000003</v>
      </c>
      <c r="AK702">
        <v>916.79517859999999</v>
      </c>
      <c r="AL702">
        <v>97.5595</v>
      </c>
      <c r="AM702">
        <v>44.668410710000003</v>
      </c>
      <c r="AN702">
        <v>21.377446429999999</v>
      </c>
      <c r="AO702">
        <v>16.474110710000001</v>
      </c>
      <c r="AP702">
        <v>17.59582679</v>
      </c>
      <c r="AQ702" s="2">
        <v>0.56858796296296299</v>
      </c>
      <c r="AR702" t="s">
        <v>9</v>
      </c>
      <c r="AS702" t="s">
        <v>41</v>
      </c>
    </row>
    <row r="703" spans="1:45" x14ac:dyDescent="0.2">
      <c r="A703" t="s">
        <v>65</v>
      </c>
      <c r="B703" t="s">
        <v>6</v>
      </c>
      <c r="C703">
        <v>64</v>
      </c>
      <c r="D703">
        <v>250</v>
      </c>
      <c r="E703" t="s">
        <v>7</v>
      </c>
      <c r="F703">
        <v>688</v>
      </c>
      <c r="G703">
        <v>73</v>
      </c>
      <c r="H703">
        <v>26</v>
      </c>
      <c r="I703">
        <v>17</v>
      </c>
      <c r="J703">
        <v>15</v>
      </c>
      <c r="K703">
        <v>18</v>
      </c>
      <c r="L703">
        <v>33</v>
      </c>
      <c r="M703">
        <v>29</v>
      </c>
      <c r="N703">
        <v>11</v>
      </c>
      <c r="O703">
        <v>22</v>
      </c>
      <c r="P703">
        <v>44</v>
      </c>
      <c r="Q703">
        <v>36</v>
      </c>
      <c r="R703">
        <v>36</v>
      </c>
      <c r="S703">
        <v>44</v>
      </c>
      <c r="T703">
        <v>22</v>
      </c>
      <c r="U703">
        <v>26</v>
      </c>
      <c r="V703">
        <v>12</v>
      </c>
      <c r="W703">
        <v>5</v>
      </c>
      <c r="X703" t="s">
        <v>8</v>
      </c>
      <c r="Y703">
        <v>17.60544286</v>
      </c>
      <c r="Z703">
        <v>63.382385710000001</v>
      </c>
      <c r="AA703">
        <v>44.695628569999997</v>
      </c>
      <c r="AB703">
        <v>51.711399999999998</v>
      </c>
      <c r="AC703">
        <v>28.659500000000001</v>
      </c>
      <c r="AD703">
        <v>43.577085709999999</v>
      </c>
      <c r="AE703">
        <v>19.67031429</v>
      </c>
      <c r="AF703">
        <v>16.492028569999999</v>
      </c>
      <c r="AG703">
        <v>10.79143286</v>
      </c>
      <c r="AH703">
        <v>17.267900000000001</v>
      </c>
      <c r="AI703">
        <v>9.0802157139999995</v>
      </c>
      <c r="AJ703">
        <v>5.9931814289999998</v>
      </c>
      <c r="AK703">
        <v>914.13785710000002</v>
      </c>
      <c r="AL703">
        <v>98.232328570000007</v>
      </c>
      <c r="AM703">
        <v>33.182242860000002</v>
      </c>
      <c r="AN703">
        <v>20.766671429999999</v>
      </c>
      <c r="AO703">
        <v>16.474114289999999</v>
      </c>
      <c r="AP703">
        <v>16.891999999999999</v>
      </c>
      <c r="AQ703" s="2">
        <v>0.56862268518518522</v>
      </c>
      <c r="AR703" t="s">
        <v>9</v>
      </c>
      <c r="AS703" t="s">
        <v>41</v>
      </c>
    </row>
    <row r="704" spans="1:45" x14ac:dyDescent="0.2">
      <c r="A704" t="s">
        <v>65</v>
      </c>
      <c r="B704" t="s">
        <v>6</v>
      </c>
      <c r="C704">
        <v>64</v>
      </c>
      <c r="D704">
        <v>150</v>
      </c>
      <c r="E704" t="s">
        <v>7</v>
      </c>
      <c r="F704">
        <v>158</v>
      </c>
      <c r="G704">
        <v>29</v>
      </c>
      <c r="H704">
        <v>18</v>
      </c>
      <c r="I704">
        <v>8</v>
      </c>
      <c r="J704">
        <v>7</v>
      </c>
      <c r="K704">
        <v>9</v>
      </c>
      <c r="L704">
        <v>13</v>
      </c>
      <c r="M704">
        <v>11</v>
      </c>
      <c r="N704">
        <v>6</v>
      </c>
      <c r="O704">
        <v>9</v>
      </c>
      <c r="P704">
        <v>23</v>
      </c>
      <c r="Q704">
        <v>8</v>
      </c>
      <c r="R704">
        <v>13</v>
      </c>
      <c r="S704">
        <v>23</v>
      </c>
      <c r="T704">
        <v>10</v>
      </c>
      <c r="U704">
        <v>10</v>
      </c>
      <c r="V704">
        <v>6</v>
      </c>
      <c r="W704">
        <v>2</v>
      </c>
      <c r="X704" t="s">
        <v>8</v>
      </c>
      <c r="Y704">
        <v>16.00495476</v>
      </c>
      <c r="Z704">
        <v>55.219499999999996</v>
      </c>
      <c r="AA704">
        <v>26.900142859999999</v>
      </c>
      <c r="AB704">
        <v>45.051595239999997</v>
      </c>
      <c r="AC704">
        <v>21.711742860000001</v>
      </c>
      <c r="AD704">
        <v>27.934023809999999</v>
      </c>
      <c r="AE704">
        <v>12.914852379999999</v>
      </c>
      <c r="AF704">
        <v>10.425995240000001</v>
      </c>
      <c r="AG704">
        <v>7.3577952379999996</v>
      </c>
      <c r="AH704">
        <v>6.3955166669999999</v>
      </c>
      <c r="AI704">
        <v>7.5668476189999998</v>
      </c>
      <c r="AJ704">
        <v>3.995454762</v>
      </c>
      <c r="AK704">
        <v>349.88809520000001</v>
      </c>
      <c r="AL704">
        <v>65.039666670000003</v>
      </c>
      <c r="AM704">
        <v>38.287214290000001</v>
      </c>
      <c r="AN704">
        <v>16.28758333</v>
      </c>
      <c r="AO704">
        <v>12.81319762</v>
      </c>
      <c r="AP704">
        <v>14.0766619</v>
      </c>
      <c r="AQ704" s="2">
        <v>0.56869212962962956</v>
      </c>
      <c r="AR704" t="s">
        <v>9</v>
      </c>
      <c r="AS704" t="s">
        <v>42</v>
      </c>
    </row>
    <row r="705" spans="1:45" x14ac:dyDescent="0.2">
      <c r="A705" t="s">
        <v>65</v>
      </c>
      <c r="B705" t="s">
        <v>6</v>
      </c>
      <c r="C705">
        <v>64</v>
      </c>
      <c r="D705">
        <v>200</v>
      </c>
      <c r="E705" t="s">
        <v>7</v>
      </c>
      <c r="F705">
        <v>208</v>
      </c>
      <c r="G705">
        <v>39</v>
      </c>
      <c r="H705">
        <v>16</v>
      </c>
      <c r="I705">
        <v>10</v>
      </c>
      <c r="J705">
        <v>9</v>
      </c>
      <c r="K705">
        <v>12</v>
      </c>
      <c r="L705">
        <v>17</v>
      </c>
      <c r="M705">
        <v>14</v>
      </c>
      <c r="N705">
        <v>8</v>
      </c>
      <c r="O705">
        <v>12</v>
      </c>
      <c r="P705">
        <v>19</v>
      </c>
      <c r="Q705">
        <v>11</v>
      </c>
      <c r="R705">
        <v>17</v>
      </c>
      <c r="S705">
        <v>30</v>
      </c>
      <c r="T705">
        <v>13</v>
      </c>
      <c r="U705">
        <v>13</v>
      </c>
      <c r="V705">
        <v>9</v>
      </c>
      <c r="W705">
        <v>3</v>
      </c>
      <c r="X705" t="s">
        <v>8</v>
      </c>
      <c r="Y705">
        <v>16.004953570000001</v>
      </c>
      <c r="Z705">
        <v>34.212071430000002</v>
      </c>
      <c r="AA705">
        <v>26.38283929</v>
      </c>
      <c r="AB705">
        <v>44.072214289999998</v>
      </c>
      <c r="AC705">
        <v>21.168946429999998</v>
      </c>
      <c r="AD705">
        <v>27.235678570000001</v>
      </c>
      <c r="AE705">
        <v>12.666489289999999</v>
      </c>
      <c r="AF705">
        <v>9.9520857140000007</v>
      </c>
      <c r="AG705">
        <v>7.3577946430000001</v>
      </c>
      <c r="AH705">
        <v>6.5953767860000001</v>
      </c>
      <c r="AI705">
        <v>8.5127017859999992</v>
      </c>
      <c r="AJ705">
        <v>4.4948857139999996</v>
      </c>
      <c r="AK705">
        <v>345.45910709999998</v>
      </c>
      <c r="AL705">
        <v>65.60035714</v>
      </c>
      <c r="AM705">
        <v>25.52480357</v>
      </c>
      <c r="AN705">
        <v>15.26961071</v>
      </c>
      <c r="AO705">
        <v>12.355582139999999</v>
      </c>
      <c r="AP705">
        <v>14.076662499999999</v>
      </c>
      <c r="AQ705" s="2">
        <v>0.5687268518518519</v>
      </c>
      <c r="AR705" t="s">
        <v>9</v>
      </c>
      <c r="AS705" t="s">
        <v>42</v>
      </c>
    </row>
    <row r="706" spans="1:45" x14ac:dyDescent="0.2">
      <c r="A706" t="s">
        <v>65</v>
      </c>
      <c r="B706" t="s">
        <v>6</v>
      </c>
      <c r="C706">
        <v>64</v>
      </c>
      <c r="D706">
        <v>250</v>
      </c>
      <c r="E706" t="s">
        <v>7</v>
      </c>
      <c r="F706">
        <v>258</v>
      </c>
      <c r="G706">
        <v>49</v>
      </c>
      <c r="H706">
        <v>20</v>
      </c>
      <c r="I706">
        <v>12</v>
      </c>
      <c r="J706">
        <v>12</v>
      </c>
      <c r="K706">
        <v>15</v>
      </c>
      <c r="L706">
        <v>21</v>
      </c>
      <c r="M706">
        <v>18</v>
      </c>
      <c r="N706">
        <v>10</v>
      </c>
      <c r="O706">
        <v>15</v>
      </c>
      <c r="P706">
        <v>24</v>
      </c>
      <c r="Q706">
        <v>14</v>
      </c>
      <c r="R706">
        <v>22</v>
      </c>
      <c r="S706">
        <v>37</v>
      </c>
      <c r="T706">
        <v>16</v>
      </c>
      <c r="U706">
        <v>16</v>
      </c>
      <c r="V706">
        <v>11</v>
      </c>
      <c r="W706">
        <v>4</v>
      </c>
      <c r="X706" t="s">
        <v>8</v>
      </c>
      <c r="Y706">
        <v>16.004957139999998</v>
      </c>
      <c r="Z706">
        <v>34.572200000000002</v>
      </c>
      <c r="AA706">
        <v>27.314</v>
      </c>
      <c r="AB706">
        <v>43.484585709999998</v>
      </c>
      <c r="AC706">
        <v>20.843271430000001</v>
      </c>
      <c r="AD706">
        <v>26.81667143</v>
      </c>
      <c r="AE706">
        <v>12.517471430000001</v>
      </c>
      <c r="AF706">
        <v>10.23643143</v>
      </c>
      <c r="AG706">
        <v>7.3577942859999999</v>
      </c>
      <c r="AH706">
        <v>6.7152928569999997</v>
      </c>
      <c r="AI706">
        <v>8.3235314290000009</v>
      </c>
      <c r="AJ706">
        <v>4.7945457139999998</v>
      </c>
      <c r="AK706">
        <v>342.80171430000001</v>
      </c>
      <c r="AL706">
        <v>65.936757139999997</v>
      </c>
      <c r="AM706">
        <v>25.524814289999998</v>
      </c>
      <c r="AN706">
        <v>14.658828570000001</v>
      </c>
      <c r="AO706">
        <v>13.179288570000001</v>
      </c>
      <c r="AP706">
        <v>14.07666143</v>
      </c>
      <c r="AQ706" s="2">
        <v>0.56876157407407402</v>
      </c>
      <c r="AR706" t="s">
        <v>9</v>
      </c>
      <c r="AS706" t="s">
        <v>42</v>
      </c>
    </row>
    <row r="707" spans="1:45" x14ac:dyDescent="0.2">
      <c r="A707" t="s">
        <v>65</v>
      </c>
      <c r="B707" t="s">
        <v>6</v>
      </c>
      <c r="C707">
        <v>64</v>
      </c>
      <c r="D707">
        <v>150</v>
      </c>
      <c r="E707" t="s">
        <v>7</v>
      </c>
      <c r="F707">
        <v>764</v>
      </c>
      <c r="G707">
        <v>97</v>
      </c>
      <c r="H707">
        <v>22</v>
      </c>
      <c r="I707">
        <v>18</v>
      </c>
      <c r="J707">
        <v>19</v>
      </c>
      <c r="K707">
        <v>13</v>
      </c>
      <c r="L707">
        <v>122</v>
      </c>
      <c r="M707">
        <v>55</v>
      </c>
      <c r="N707">
        <v>12</v>
      </c>
      <c r="O707">
        <v>43</v>
      </c>
      <c r="P707">
        <v>11</v>
      </c>
      <c r="Q707">
        <v>231</v>
      </c>
      <c r="R707">
        <v>42</v>
      </c>
      <c r="S707">
        <v>32</v>
      </c>
      <c r="T707">
        <v>34</v>
      </c>
      <c r="U707">
        <v>9</v>
      </c>
      <c r="V707">
        <v>12</v>
      </c>
      <c r="W707">
        <v>5</v>
      </c>
      <c r="X707" t="s">
        <v>8</v>
      </c>
      <c r="Y707">
        <v>32.009904759999998</v>
      </c>
      <c r="Z707">
        <v>26.409333329999999</v>
      </c>
      <c r="AA707">
        <v>86.90816667</v>
      </c>
      <c r="AB707">
        <v>62.680500000000002</v>
      </c>
      <c r="AC707">
        <v>73.819928570000002</v>
      </c>
      <c r="AD707">
        <v>25.140619050000002</v>
      </c>
      <c r="AE707">
        <v>121.2009048</v>
      </c>
      <c r="AF707">
        <v>52.129976190000001</v>
      </c>
      <c r="AG707">
        <v>35.153904760000003</v>
      </c>
      <c r="AH707">
        <v>184.67054759999999</v>
      </c>
      <c r="AI707">
        <v>15.13369286</v>
      </c>
      <c r="AJ707">
        <v>9.9886357140000008</v>
      </c>
      <c r="AK707">
        <v>1691.8635710000001</v>
      </c>
      <c r="AL707">
        <v>217.54645239999999</v>
      </c>
      <c r="AM707">
        <v>46.795476190000002</v>
      </c>
      <c r="AN707">
        <v>36.647071429999997</v>
      </c>
      <c r="AO707">
        <v>34.77866667</v>
      </c>
      <c r="AP707">
        <v>20.332957140000001</v>
      </c>
      <c r="AQ707" s="2">
        <v>0.56883101851851847</v>
      </c>
      <c r="AR707" t="s">
        <v>9</v>
      </c>
      <c r="AS707" t="s">
        <v>43</v>
      </c>
    </row>
    <row r="708" spans="1:45" x14ac:dyDescent="0.2">
      <c r="A708" t="s">
        <v>65</v>
      </c>
      <c r="B708" t="s">
        <v>6</v>
      </c>
      <c r="C708">
        <v>64</v>
      </c>
      <c r="D708">
        <v>200</v>
      </c>
      <c r="E708" t="s">
        <v>7</v>
      </c>
      <c r="F708">
        <v>1014</v>
      </c>
      <c r="G708">
        <v>130</v>
      </c>
      <c r="H708">
        <v>30</v>
      </c>
      <c r="I708">
        <v>23</v>
      </c>
      <c r="J708">
        <v>25</v>
      </c>
      <c r="K708">
        <v>17</v>
      </c>
      <c r="L708">
        <v>161</v>
      </c>
      <c r="M708">
        <v>72</v>
      </c>
      <c r="N708">
        <v>16</v>
      </c>
      <c r="O708">
        <v>53</v>
      </c>
      <c r="P708">
        <v>22</v>
      </c>
      <c r="Q708">
        <v>298</v>
      </c>
      <c r="R708">
        <v>55</v>
      </c>
      <c r="S708">
        <v>41</v>
      </c>
      <c r="T708">
        <v>47</v>
      </c>
      <c r="U708">
        <v>11</v>
      </c>
      <c r="V708">
        <v>17</v>
      </c>
      <c r="W708">
        <v>6</v>
      </c>
      <c r="X708" t="s">
        <v>8</v>
      </c>
      <c r="Y708">
        <v>32.00991071</v>
      </c>
      <c r="Z708">
        <v>39.613982139999997</v>
      </c>
      <c r="AA708">
        <v>85.356250000000003</v>
      </c>
      <c r="AB708">
        <v>60.232017859999999</v>
      </c>
      <c r="AC708">
        <v>76.533892859999995</v>
      </c>
      <c r="AD708">
        <v>23.045571429999999</v>
      </c>
      <c r="AE708">
        <v>119.9591071</v>
      </c>
      <c r="AF708">
        <v>51.182160709999998</v>
      </c>
      <c r="AG708">
        <v>32.496928570000001</v>
      </c>
      <c r="AH708">
        <v>178.67482140000001</v>
      </c>
      <c r="AI708">
        <v>16.079548209999999</v>
      </c>
      <c r="AJ708">
        <v>8.9897732139999995</v>
      </c>
      <c r="AK708">
        <v>1684.1128570000001</v>
      </c>
      <c r="AL708">
        <v>218.66785709999999</v>
      </c>
      <c r="AM708">
        <v>47.859017860000002</v>
      </c>
      <c r="AN708">
        <v>35.120107140000002</v>
      </c>
      <c r="AO708">
        <v>34.321071430000003</v>
      </c>
      <c r="AP708">
        <v>19.941946430000002</v>
      </c>
      <c r="AQ708" s="2">
        <v>0.56886574074074081</v>
      </c>
      <c r="AR708" t="s">
        <v>9</v>
      </c>
      <c r="AS708" t="s">
        <v>43</v>
      </c>
    </row>
    <row r="709" spans="1:45" x14ac:dyDescent="0.2">
      <c r="A709" t="s">
        <v>65</v>
      </c>
      <c r="B709" t="s">
        <v>6</v>
      </c>
      <c r="C709">
        <v>64</v>
      </c>
      <c r="D709">
        <v>250</v>
      </c>
      <c r="E709" t="s">
        <v>7</v>
      </c>
      <c r="F709">
        <v>1264</v>
      </c>
      <c r="G709">
        <v>163</v>
      </c>
      <c r="H709">
        <v>37</v>
      </c>
      <c r="I709">
        <v>29</v>
      </c>
      <c r="J709">
        <v>32</v>
      </c>
      <c r="K709">
        <v>22</v>
      </c>
      <c r="L709">
        <v>202</v>
      </c>
      <c r="M709">
        <v>91</v>
      </c>
      <c r="N709">
        <v>20</v>
      </c>
      <c r="O709">
        <v>72</v>
      </c>
      <c r="P709">
        <v>20</v>
      </c>
      <c r="Q709">
        <v>384</v>
      </c>
      <c r="R709">
        <v>69</v>
      </c>
      <c r="S709">
        <v>52</v>
      </c>
      <c r="T709">
        <v>60</v>
      </c>
      <c r="U709">
        <v>14</v>
      </c>
      <c r="V709">
        <v>21</v>
      </c>
      <c r="W709">
        <v>8</v>
      </c>
      <c r="X709" t="s">
        <v>8</v>
      </c>
      <c r="Y709">
        <v>32.009914289999998</v>
      </c>
      <c r="Z709">
        <v>28.81017143</v>
      </c>
      <c r="AA709">
        <v>85.66662857</v>
      </c>
      <c r="AB709">
        <v>61.113471429999997</v>
      </c>
      <c r="AC709">
        <v>78.162271430000004</v>
      </c>
      <c r="AD709">
        <v>23.464585710000001</v>
      </c>
      <c r="AE709">
        <v>120.40617140000001</v>
      </c>
      <c r="AF709">
        <v>51.750842859999999</v>
      </c>
      <c r="AG709">
        <v>35.317414290000002</v>
      </c>
      <c r="AH709">
        <v>184.19085709999999</v>
      </c>
      <c r="AI709">
        <v>15.89038571</v>
      </c>
      <c r="AJ709">
        <v>9.5890900000000006</v>
      </c>
      <c r="AK709">
        <v>1679.462857</v>
      </c>
      <c r="AL709">
        <v>219.3407143</v>
      </c>
      <c r="AM709">
        <v>47.2209</v>
      </c>
      <c r="AN709">
        <v>35.4255</v>
      </c>
      <c r="AO709">
        <v>35.144771429999999</v>
      </c>
      <c r="AP709">
        <v>20.64577143</v>
      </c>
      <c r="AQ709" s="2">
        <v>0.56890046296296293</v>
      </c>
      <c r="AR709" t="s">
        <v>9</v>
      </c>
      <c r="AS709" t="s">
        <v>43</v>
      </c>
    </row>
    <row r="710" spans="1:45" x14ac:dyDescent="0.2">
      <c r="A710" t="s">
        <v>65</v>
      </c>
      <c r="B710" t="s">
        <v>6</v>
      </c>
      <c r="C710">
        <v>64</v>
      </c>
      <c r="D710">
        <v>150</v>
      </c>
      <c r="E710" t="s">
        <v>7</v>
      </c>
      <c r="F710">
        <v>121</v>
      </c>
      <c r="G710">
        <v>15</v>
      </c>
      <c r="H710">
        <v>10</v>
      </c>
      <c r="I710">
        <v>8</v>
      </c>
      <c r="J710">
        <v>8</v>
      </c>
      <c r="K710">
        <v>8</v>
      </c>
      <c r="L710">
        <v>35</v>
      </c>
      <c r="M710">
        <v>19</v>
      </c>
      <c r="N710">
        <v>8</v>
      </c>
      <c r="O710">
        <v>10</v>
      </c>
      <c r="P710">
        <v>25</v>
      </c>
      <c r="Q710">
        <v>86</v>
      </c>
      <c r="R710">
        <v>28</v>
      </c>
      <c r="S710">
        <v>32</v>
      </c>
      <c r="T710">
        <v>30</v>
      </c>
      <c r="U710">
        <v>15</v>
      </c>
      <c r="V710">
        <v>7</v>
      </c>
      <c r="W710">
        <v>3</v>
      </c>
      <c r="X710" t="s">
        <v>8</v>
      </c>
      <c r="Y710">
        <v>21.339938100000001</v>
      </c>
      <c r="Z710">
        <v>60.021190480000001</v>
      </c>
      <c r="AA710">
        <v>57.938785709999998</v>
      </c>
      <c r="AB710">
        <v>62.680500000000002</v>
      </c>
      <c r="AC710">
        <v>65.135214289999993</v>
      </c>
      <c r="AD710">
        <v>41.90104762</v>
      </c>
      <c r="AE710">
        <v>34.770761899999997</v>
      </c>
      <c r="AF710">
        <v>18.008538099999999</v>
      </c>
      <c r="AG710">
        <v>8.1753285709999997</v>
      </c>
      <c r="AH710">
        <v>68.751809519999995</v>
      </c>
      <c r="AI710">
        <v>8.8279880950000003</v>
      </c>
      <c r="AJ710">
        <v>5.9931809520000003</v>
      </c>
      <c r="AK710">
        <v>267.95214290000001</v>
      </c>
      <c r="AL710">
        <v>33.641214290000001</v>
      </c>
      <c r="AM710">
        <v>21.270673810000002</v>
      </c>
      <c r="AN710">
        <v>16.28758333</v>
      </c>
      <c r="AO710">
        <v>14.643652380000001</v>
      </c>
      <c r="AP710">
        <v>12.5125881</v>
      </c>
      <c r="AQ710" s="2">
        <v>0.56895833333333334</v>
      </c>
      <c r="AR710" t="s">
        <v>9</v>
      </c>
      <c r="AS710" t="s">
        <v>44</v>
      </c>
    </row>
    <row r="711" spans="1:45" x14ac:dyDescent="0.2">
      <c r="A711" t="s">
        <v>65</v>
      </c>
      <c r="B711" t="s">
        <v>6</v>
      </c>
      <c r="C711">
        <v>64</v>
      </c>
      <c r="D711">
        <v>200</v>
      </c>
      <c r="E711" t="s">
        <v>7</v>
      </c>
      <c r="F711">
        <v>162</v>
      </c>
      <c r="G711">
        <v>21</v>
      </c>
      <c r="H711">
        <v>24</v>
      </c>
      <c r="I711">
        <v>10</v>
      </c>
      <c r="J711">
        <v>11</v>
      </c>
      <c r="K711">
        <v>10</v>
      </c>
      <c r="L711">
        <v>47</v>
      </c>
      <c r="M711">
        <v>26</v>
      </c>
      <c r="N711">
        <v>11</v>
      </c>
      <c r="O711">
        <v>18</v>
      </c>
      <c r="P711">
        <v>39</v>
      </c>
      <c r="Q711">
        <v>120</v>
      </c>
      <c r="R711">
        <v>40</v>
      </c>
      <c r="S711">
        <v>46</v>
      </c>
      <c r="T711">
        <v>45</v>
      </c>
      <c r="U711">
        <v>20</v>
      </c>
      <c r="V711">
        <v>10</v>
      </c>
      <c r="W711">
        <v>4</v>
      </c>
      <c r="X711" t="s">
        <v>8</v>
      </c>
      <c r="Y711">
        <v>22.006803569999999</v>
      </c>
      <c r="Z711">
        <v>70.224785710000006</v>
      </c>
      <c r="AA711">
        <v>62.077267859999999</v>
      </c>
      <c r="AB711">
        <v>67.577392860000003</v>
      </c>
      <c r="AC711">
        <v>73.277124999999998</v>
      </c>
      <c r="AD711">
        <v>41.901035710000002</v>
      </c>
      <c r="AE711">
        <v>35.019125000000003</v>
      </c>
      <c r="AF711">
        <v>18.48244643</v>
      </c>
      <c r="AG711">
        <v>11.03669286</v>
      </c>
      <c r="AH711">
        <v>71.949571430000006</v>
      </c>
      <c r="AI711">
        <v>9.4585589290000005</v>
      </c>
      <c r="AJ711">
        <v>5.9931821430000003</v>
      </c>
      <c r="AK711">
        <v>269.0594643</v>
      </c>
      <c r="AL711">
        <v>35.323267860000001</v>
      </c>
      <c r="AM711">
        <v>38.287214290000001</v>
      </c>
      <c r="AN711">
        <v>15.26961071</v>
      </c>
      <c r="AO711">
        <v>15.10126786</v>
      </c>
      <c r="AP711">
        <v>11.73055179</v>
      </c>
      <c r="AQ711" s="2">
        <v>0.56899305555555557</v>
      </c>
      <c r="AR711" t="s">
        <v>9</v>
      </c>
      <c r="AS711" t="s">
        <v>44</v>
      </c>
    </row>
    <row r="712" spans="1:45" x14ac:dyDescent="0.2">
      <c r="A712" t="s">
        <v>65</v>
      </c>
      <c r="B712" t="s">
        <v>6</v>
      </c>
      <c r="C712">
        <v>64</v>
      </c>
      <c r="D712">
        <v>250</v>
      </c>
      <c r="E712" t="s">
        <v>7</v>
      </c>
      <c r="F712">
        <v>202</v>
      </c>
      <c r="G712">
        <v>26</v>
      </c>
      <c r="H712">
        <v>17</v>
      </c>
      <c r="I712">
        <v>13</v>
      </c>
      <c r="J712">
        <v>14</v>
      </c>
      <c r="K712">
        <v>13</v>
      </c>
      <c r="L712">
        <v>58</v>
      </c>
      <c r="M712">
        <v>32</v>
      </c>
      <c r="N712">
        <v>15</v>
      </c>
      <c r="O712">
        <v>23</v>
      </c>
      <c r="P712">
        <v>47</v>
      </c>
      <c r="Q712">
        <v>152</v>
      </c>
      <c r="R712">
        <v>51</v>
      </c>
      <c r="S712">
        <v>59</v>
      </c>
      <c r="T712">
        <v>59</v>
      </c>
      <c r="U712">
        <v>26</v>
      </c>
      <c r="V712">
        <v>13</v>
      </c>
      <c r="W712">
        <v>4</v>
      </c>
      <c r="X712" t="s">
        <v>8</v>
      </c>
      <c r="Y712">
        <v>24.007428569999998</v>
      </c>
      <c r="Z712">
        <v>67.703900000000004</v>
      </c>
      <c r="AA712">
        <v>63.318814289999999</v>
      </c>
      <c r="AB712">
        <v>69.340285710000003</v>
      </c>
      <c r="AC712">
        <v>76.859557140000007</v>
      </c>
      <c r="AD712">
        <v>43.577085709999999</v>
      </c>
      <c r="AE712">
        <v>34.572071430000001</v>
      </c>
      <c r="AF712">
        <v>18.1981</v>
      </c>
      <c r="AG712">
        <v>11.281952860000001</v>
      </c>
      <c r="AH712">
        <v>72.908900000000003</v>
      </c>
      <c r="AI712">
        <v>9.8369</v>
      </c>
      <c r="AJ712">
        <v>4.7945457139999998</v>
      </c>
      <c r="AK712">
        <v>268.3951429</v>
      </c>
      <c r="AL712">
        <v>34.986857139999998</v>
      </c>
      <c r="AM712">
        <v>21.696085709999998</v>
      </c>
      <c r="AN712">
        <v>15.8804</v>
      </c>
      <c r="AO712">
        <v>15.375842860000001</v>
      </c>
      <c r="AP712">
        <v>12.199774290000001</v>
      </c>
      <c r="AQ712" s="2">
        <v>0.56903935185185184</v>
      </c>
      <c r="AR712" t="s">
        <v>9</v>
      </c>
      <c r="AS712" t="s">
        <v>44</v>
      </c>
    </row>
    <row r="713" spans="1:45" x14ac:dyDescent="0.2">
      <c r="A713" t="s">
        <v>65</v>
      </c>
      <c r="B713" t="s">
        <v>6</v>
      </c>
      <c r="C713">
        <v>64</v>
      </c>
      <c r="D713">
        <v>150</v>
      </c>
      <c r="E713" t="s">
        <v>7</v>
      </c>
      <c r="F713">
        <v>35</v>
      </c>
      <c r="G713">
        <v>30</v>
      </c>
      <c r="H713">
        <v>20</v>
      </c>
      <c r="I713">
        <v>32</v>
      </c>
      <c r="J713">
        <v>15</v>
      </c>
      <c r="K713">
        <v>9</v>
      </c>
      <c r="L713">
        <v>23</v>
      </c>
      <c r="M713">
        <v>15</v>
      </c>
      <c r="N713">
        <v>6</v>
      </c>
      <c r="O713">
        <v>7</v>
      </c>
      <c r="P713">
        <v>4</v>
      </c>
      <c r="Q713">
        <v>10</v>
      </c>
      <c r="R713">
        <v>9</v>
      </c>
      <c r="S713">
        <v>9</v>
      </c>
      <c r="T713">
        <v>7</v>
      </c>
      <c r="U713">
        <v>5</v>
      </c>
      <c r="V713">
        <v>7</v>
      </c>
      <c r="W713">
        <v>3</v>
      </c>
      <c r="X713" t="s">
        <v>8</v>
      </c>
      <c r="Y713">
        <v>16.00495476</v>
      </c>
      <c r="Z713">
        <v>9.6033904759999995</v>
      </c>
      <c r="AA713">
        <v>18.623180949999998</v>
      </c>
      <c r="AB713">
        <v>17.628885709999999</v>
      </c>
      <c r="AC713">
        <v>15.198219050000001</v>
      </c>
      <c r="AD713">
        <v>13.96701429</v>
      </c>
      <c r="AE713">
        <v>22.849352379999999</v>
      </c>
      <c r="AF713">
        <v>14.217266670000001</v>
      </c>
      <c r="AG713">
        <v>5.7227285710000002</v>
      </c>
      <c r="AH713">
        <v>7.9943952380000001</v>
      </c>
      <c r="AI713">
        <v>8.8279880950000003</v>
      </c>
      <c r="AJ713">
        <v>5.9931809520000003</v>
      </c>
      <c r="AK713">
        <v>77.506833330000006</v>
      </c>
      <c r="AL713">
        <v>67.282404760000006</v>
      </c>
      <c r="AM713">
        <v>42.541357140000002</v>
      </c>
      <c r="AN713">
        <v>65.150333329999995</v>
      </c>
      <c r="AO713">
        <v>27.45685714</v>
      </c>
      <c r="AP713">
        <v>14.0766619</v>
      </c>
      <c r="AQ713" s="2">
        <v>0.56910879629629629</v>
      </c>
      <c r="AR713" t="s">
        <v>9</v>
      </c>
      <c r="AS713" t="s">
        <v>45</v>
      </c>
    </row>
    <row r="714" spans="1:45" x14ac:dyDescent="0.2">
      <c r="A714" t="s">
        <v>65</v>
      </c>
      <c r="B714" t="s">
        <v>6</v>
      </c>
      <c r="C714">
        <v>64</v>
      </c>
      <c r="D714">
        <v>200</v>
      </c>
      <c r="E714" t="s">
        <v>7</v>
      </c>
      <c r="F714">
        <v>46</v>
      </c>
      <c r="G714">
        <v>40</v>
      </c>
      <c r="H714">
        <v>26</v>
      </c>
      <c r="I714">
        <v>42</v>
      </c>
      <c r="J714">
        <v>20</v>
      </c>
      <c r="K714">
        <v>12</v>
      </c>
      <c r="L714">
        <v>31</v>
      </c>
      <c r="M714">
        <v>21</v>
      </c>
      <c r="N714">
        <v>8</v>
      </c>
      <c r="O714">
        <v>12</v>
      </c>
      <c r="P714">
        <v>5</v>
      </c>
      <c r="Q714">
        <v>14</v>
      </c>
      <c r="R714">
        <v>12</v>
      </c>
      <c r="S714">
        <v>12</v>
      </c>
      <c r="T714">
        <v>10</v>
      </c>
      <c r="U714">
        <v>7</v>
      </c>
      <c r="V714">
        <v>9</v>
      </c>
      <c r="W714">
        <v>4</v>
      </c>
      <c r="X714" t="s">
        <v>8</v>
      </c>
      <c r="Y714">
        <v>16.004953570000001</v>
      </c>
      <c r="Z714">
        <v>9.0031785709999994</v>
      </c>
      <c r="AA714">
        <v>18.62317857</v>
      </c>
      <c r="AB714">
        <v>17.628885709999999</v>
      </c>
      <c r="AC714">
        <v>16.28380714</v>
      </c>
      <c r="AD714">
        <v>14.665366069999999</v>
      </c>
      <c r="AE714">
        <v>23.097714289999999</v>
      </c>
      <c r="AF714">
        <v>14.928130360000001</v>
      </c>
      <c r="AG714">
        <v>7.3577946430000001</v>
      </c>
      <c r="AH714">
        <v>8.3941160709999991</v>
      </c>
      <c r="AI714">
        <v>8.5127017859999992</v>
      </c>
      <c r="AJ714">
        <v>5.9931821430000003</v>
      </c>
      <c r="AK714">
        <v>76.399607140000001</v>
      </c>
      <c r="AL714">
        <v>67.282410709999994</v>
      </c>
      <c r="AM714">
        <v>41.477803569999999</v>
      </c>
      <c r="AN714">
        <v>64.132357139999996</v>
      </c>
      <c r="AO714">
        <v>27.45685714</v>
      </c>
      <c r="AP714">
        <v>14.076662499999999</v>
      </c>
      <c r="AQ714" s="2">
        <v>0.56914351851851852</v>
      </c>
      <c r="AR714" t="s">
        <v>9</v>
      </c>
      <c r="AS714" t="s">
        <v>45</v>
      </c>
    </row>
    <row r="715" spans="1:45" x14ac:dyDescent="0.2">
      <c r="A715" t="s">
        <v>65</v>
      </c>
      <c r="B715" t="s">
        <v>6</v>
      </c>
      <c r="C715">
        <v>64</v>
      </c>
      <c r="D715">
        <v>250</v>
      </c>
      <c r="E715" t="s">
        <v>7</v>
      </c>
      <c r="F715">
        <v>57</v>
      </c>
      <c r="G715">
        <v>49</v>
      </c>
      <c r="H715">
        <v>34</v>
      </c>
      <c r="I715">
        <v>52</v>
      </c>
      <c r="J715">
        <v>25</v>
      </c>
      <c r="K715">
        <v>15</v>
      </c>
      <c r="L715">
        <v>39</v>
      </c>
      <c r="M715">
        <v>26</v>
      </c>
      <c r="N715">
        <v>11</v>
      </c>
      <c r="O715">
        <v>19</v>
      </c>
      <c r="P715">
        <v>7</v>
      </c>
      <c r="Q715">
        <v>17</v>
      </c>
      <c r="R715">
        <v>16</v>
      </c>
      <c r="S715">
        <v>14</v>
      </c>
      <c r="T715">
        <v>12</v>
      </c>
      <c r="U715">
        <v>9</v>
      </c>
      <c r="V715">
        <v>12</v>
      </c>
      <c r="W715">
        <v>5</v>
      </c>
      <c r="X715" t="s">
        <v>8</v>
      </c>
      <c r="Y715">
        <v>17.60544286</v>
      </c>
      <c r="Z715">
        <v>10.08356</v>
      </c>
      <c r="AA715">
        <v>19.86472857</v>
      </c>
      <c r="AB715">
        <v>16.453628569999999</v>
      </c>
      <c r="AC715">
        <v>15.63245714</v>
      </c>
      <c r="AD715">
        <v>15.084371429999999</v>
      </c>
      <c r="AE715">
        <v>23.246728569999998</v>
      </c>
      <c r="AF715">
        <v>14.785957140000001</v>
      </c>
      <c r="AG715">
        <v>9.319872857</v>
      </c>
      <c r="AH715">
        <v>8.1542842859999993</v>
      </c>
      <c r="AI715">
        <v>9.0802157139999995</v>
      </c>
      <c r="AJ715">
        <v>5.9931814289999998</v>
      </c>
      <c r="AK715">
        <v>75.735257140000002</v>
      </c>
      <c r="AL715">
        <v>65.936757139999997</v>
      </c>
      <c r="AM715">
        <v>43.392171429999998</v>
      </c>
      <c r="AN715">
        <v>63.521571430000002</v>
      </c>
      <c r="AO715">
        <v>27.45685714</v>
      </c>
      <c r="AP715">
        <v>14.07666143</v>
      </c>
      <c r="AQ715" s="2">
        <v>0.56917824074074075</v>
      </c>
      <c r="AR715" t="s">
        <v>9</v>
      </c>
      <c r="AS715" t="s">
        <v>45</v>
      </c>
    </row>
    <row r="716" spans="1:45" x14ac:dyDescent="0.2">
      <c r="A716" t="s">
        <v>65</v>
      </c>
      <c r="B716" t="s">
        <v>6</v>
      </c>
      <c r="C716">
        <v>64</v>
      </c>
      <c r="D716">
        <v>150</v>
      </c>
      <c r="E716" t="s">
        <v>7</v>
      </c>
      <c r="F716">
        <v>37</v>
      </c>
      <c r="G716">
        <v>148</v>
      </c>
      <c r="H716">
        <v>594</v>
      </c>
      <c r="I716">
        <v>1791</v>
      </c>
      <c r="J716">
        <v>116</v>
      </c>
      <c r="K716">
        <v>18</v>
      </c>
      <c r="L716">
        <v>16</v>
      </c>
      <c r="M716">
        <v>17</v>
      </c>
      <c r="N716">
        <v>7</v>
      </c>
      <c r="O716">
        <v>32</v>
      </c>
      <c r="P716">
        <v>0</v>
      </c>
      <c r="Q716">
        <v>19</v>
      </c>
      <c r="R716">
        <v>32</v>
      </c>
      <c r="S716">
        <v>20</v>
      </c>
      <c r="T716">
        <v>10</v>
      </c>
      <c r="U716">
        <v>6</v>
      </c>
      <c r="V716">
        <v>9</v>
      </c>
      <c r="W716">
        <v>12</v>
      </c>
      <c r="X716" t="s">
        <v>8</v>
      </c>
      <c r="Y716">
        <v>18.67244762</v>
      </c>
      <c r="Z716">
        <v>0</v>
      </c>
      <c r="AA716">
        <v>66.215761900000004</v>
      </c>
      <c r="AB716">
        <v>39.175309519999999</v>
      </c>
      <c r="AC716">
        <v>21.711742860000001</v>
      </c>
      <c r="AD716">
        <v>16.760416670000001</v>
      </c>
      <c r="AE716">
        <v>15.895202380000001</v>
      </c>
      <c r="AF716">
        <v>16.112902380000001</v>
      </c>
      <c r="AG716">
        <v>26.161047620000002</v>
      </c>
      <c r="AH716">
        <v>15.189354760000001</v>
      </c>
      <c r="AI716">
        <v>11.35026905</v>
      </c>
      <c r="AJ716">
        <v>23.972738100000001</v>
      </c>
      <c r="AK716">
        <v>81.935809520000007</v>
      </c>
      <c r="AL716">
        <v>331.9266667</v>
      </c>
      <c r="AM716">
        <v>1263.4780949999999</v>
      </c>
      <c r="AN716">
        <v>3646.3833330000002</v>
      </c>
      <c r="AO716">
        <v>212.33297619999999</v>
      </c>
      <c r="AP716">
        <v>28.153333329999999</v>
      </c>
      <c r="AQ716" s="2">
        <v>0.56928240740740743</v>
      </c>
      <c r="AR716" t="s">
        <v>9</v>
      </c>
      <c r="AS716" t="s">
        <v>46</v>
      </c>
    </row>
    <row r="717" spans="1:45" x14ac:dyDescent="0.2">
      <c r="A717" t="s">
        <v>65</v>
      </c>
      <c r="B717" t="s">
        <v>6</v>
      </c>
      <c r="C717">
        <v>64</v>
      </c>
      <c r="D717">
        <v>200</v>
      </c>
      <c r="E717" t="s">
        <v>7</v>
      </c>
      <c r="F717">
        <v>49</v>
      </c>
      <c r="G717">
        <v>196</v>
      </c>
      <c r="H717">
        <v>785</v>
      </c>
      <c r="I717">
        <v>2396</v>
      </c>
      <c r="J717">
        <v>156</v>
      </c>
      <c r="K717">
        <v>24</v>
      </c>
      <c r="L717">
        <v>21</v>
      </c>
      <c r="M717">
        <v>23</v>
      </c>
      <c r="N717">
        <v>9</v>
      </c>
      <c r="O717">
        <v>44</v>
      </c>
      <c r="P717">
        <v>11</v>
      </c>
      <c r="Q717">
        <v>26</v>
      </c>
      <c r="R717">
        <v>44</v>
      </c>
      <c r="S717">
        <v>27</v>
      </c>
      <c r="T717">
        <v>13</v>
      </c>
      <c r="U717">
        <v>8</v>
      </c>
      <c r="V717">
        <v>12</v>
      </c>
      <c r="W717">
        <v>16</v>
      </c>
      <c r="X717" t="s">
        <v>8</v>
      </c>
      <c r="Y717">
        <v>18.00557143</v>
      </c>
      <c r="Z717">
        <v>19.806999999999999</v>
      </c>
      <c r="AA717">
        <v>68.284999999999997</v>
      </c>
      <c r="AB717">
        <v>39.664999999999999</v>
      </c>
      <c r="AC717">
        <v>21.168946429999998</v>
      </c>
      <c r="AD717">
        <v>16.76041786</v>
      </c>
      <c r="AE717">
        <v>15.646839290000001</v>
      </c>
      <c r="AF717">
        <v>16.349855359999999</v>
      </c>
      <c r="AG717">
        <v>26.978589289999999</v>
      </c>
      <c r="AH717">
        <v>15.58907321</v>
      </c>
      <c r="AI717">
        <v>11.35026964</v>
      </c>
      <c r="AJ717">
        <v>23.972732140000002</v>
      </c>
      <c r="AK717">
        <v>81.382178569999994</v>
      </c>
      <c r="AL717">
        <v>329.68374999999997</v>
      </c>
      <c r="AM717">
        <v>1252.3108930000001</v>
      </c>
      <c r="AN717">
        <v>3658.5982140000001</v>
      </c>
      <c r="AO717">
        <v>214.16339289999999</v>
      </c>
      <c r="AP717">
        <v>28.153321429999998</v>
      </c>
      <c r="AQ717" s="2">
        <v>0.56931712962962966</v>
      </c>
      <c r="AR717" t="s">
        <v>9</v>
      </c>
      <c r="AS717" t="s">
        <v>46</v>
      </c>
    </row>
    <row r="718" spans="1:45" x14ac:dyDescent="0.2">
      <c r="A718" t="s">
        <v>65</v>
      </c>
      <c r="B718" t="s">
        <v>6</v>
      </c>
      <c r="C718">
        <v>64</v>
      </c>
      <c r="D718">
        <v>250</v>
      </c>
      <c r="E718" t="s">
        <v>7</v>
      </c>
      <c r="F718">
        <v>62</v>
      </c>
      <c r="G718">
        <v>245</v>
      </c>
      <c r="H718">
        <v>976</v>
      </c>
      <c r="I718">
        <v>2998</v>
      </c>
      <c r="J718">
        <v>196</v>
      </c>
      <c r="K718">
        <v>30</v>
      </c>
      <c r="L718">
        <v>27</v>
      </c>
      <c r="M718">
        <v>28</v>
      </c>
      <c r="N718">
        <v>11</v>
      </c>
      <c r="O718">
        <v>55</v>
      </c>
      <c r="P718">
        <v>14</v>
      </c>
      <c r="Q718">
        <v>33</v>
      </c>
      <c r="R718">
        <v>57</v>
      </c>
      <c r="S718">
        <v>35</v>
      </c>
      <c r="T718">
        <v>17</v>
      </c>
      <c r="U718">
        <v>10</v>
      </c>
      <c r="V718">
        <v>16</v>
      </c>
      <c r="W718">
        <v>21</v>
      </c>
      <c r="X718" t="s">
        <v>8</v>
      </c>
      <c r="Y718">
        <v>17.60544286</v>
      </c>
      <c r="Z718">
        <v>20.167114290000001</v>
      </c>
      <c r="AA718">
        <v>70.768085709999994</v>
      </c>
      <c r="AB718">
        <v>41.134071429999999</v>
      </c>
      <c r="AC718">
        <v>22.145971429999999</v>
      </c>
      <c r="AD718">
        <v>16.76041429</v>
      </c>
      <c r="AE718">
        <v>16.093885709999999</v>
      </c>
      <c r="AF718">
        <v>15.92334286</v>
      </c>
      <c r="AG718">
        <v>26.978585710000001</v>
      </c>
      <c r="AH718">
        <v>15.828900000000001</v>
      </c>
      <c r="AI718">
        <v>12.106954289999999</v>
      </c>
      <c r="AJ718">
        <v>25.171357140000001</v>
      </c>
      <c r="AK718">
        <v>82.378699999999995</v>
      </c>
      <c r="AL718">
        <v>329.68385710000001</v>
      </c>
      <c r="AM718">
        <v>1245.6107139999999</v>
      </c>
      <c r="AN718">
        <v>3662.2628570000002</v>
      </c>
      <c r="AO718">
        <v>215.26171429999999</v>
      </c>
      <c r="AP718">
        <v>28.153328569999999</v>
      </c>
      <c r="AQ718" s="2">
        <v>0.56935185185185189</v>
      </c>
      <c r="AR718" t="s">
        <v>9</v>
      </c>
      <c r="AS718" t="s">
        <v>46</v>
      </c>
    </row>
    <row r="719" spans="1:45" x14ac:dyDescent="0.2">
      <c r="A719" t="s">
        <v>65</v>
      </c>
      <c r="B719" t="s">
        <v>6</v>
      </c>
      <c r="C719">
        <v>64</v>
      </c>
      <c r="D719">
        <v>150</v>
      </c>
      <c r="E719" t="s">
        <v>7</v>
      </c>
      <c r="F719">
        <v>16</v>
      </c>
      <c r="G719">
        <v>442</v>
      </c>
      <c r="H719">
        <v>9036</v>
      </c>
      <c r="I719">
        <v>246</v>
      </c>
      <c r="J719">
        <v>155</v>
      </c>
      <c r="K719">
        <v>62</v>
      </c>
      <c r="L719">
        <v>16</v>
      </c>
      <c r="M719">
        <v>13</v>
      </c>
      <c r="N719">
        <v>7</v>
      </c>
      <c r="O719">
        <v>11</v>
      </c>
      <c r="P719">
        <v>15</v>
      </c>
      <c r="Q719">
        <v>20</v>
      </c>
      <c r="R719">
        <v>56</v>
      </c>
      <c r="S719">
        <v>43</v>
      </c>
      <c r="T719">
        <v>12</v>
      </c>
      <c r="U719">
        <v>7</v>
      </c>
      <c r="V719">
        <v>9</v>
      </c>
      <c r="W719">
        <v>5</v>
      </c>
      <c r="X719" t="s">
        <v>8</v>
      </c>
      <c r="Y719">
        <v>18.67244762</v>
      </c>
      <c r="Z719">
        <v>36.012714289999998</v>
      </c>
      <c r="AA719">
        <v>115.87757139999999</v>
      </c>
      <c r="AB719">
        <v>84.226904759999996</v>
      </c>
      <c r="AC719">
        <v>26.054095239999999</v>
      </c>
      <c r="AD719">
        <v>19.553821429999999</v>
      </c>
      <c r="AE719">
        <v>15.895202380000001</v>
      </c>
      <c r="AF719">
        <v>12.321630949999999</v>
      </c>
      <c r="AG719">
        <v>8.992859524</v>
      </c>
      <c r="AH719">
        <v>15.98879286</v>
      </c>
      <c r="AI719">
        <v>11.35026905</v>
      </c>
      <c r="AJ719">
        <v>9.9886357140000008</v>
      </c>
      <c r="AK719">
        <v>35.43169048</v>
      </c>
      <c r="AL719">
        <v>991.2940476</v>
      </c>
      <c r="AM719">
        <v>19220.180950000002</v>
      </c>
      <c r="AN719">
        <v>500.84309519999999</v>
      </c>
      <c r="AO719">
        <v>283.7207143</v>
      </c>
      <c r="AP719">
        <v>96.972571430000002</v>
      </c>
      <c r="AQ719" s="2">
        <v>0.56943287037037038</v>
      </c>
      <c r="AR719" t="s">
        <v>9</v>
      </c>
      <c r="AS719" t="s">
        <v>47</v>
      </c>
    </row>
    <row r="720" spans="1:45" x14ac:dyDescent="0.2">
      <c r="A720" t="s">
        <v>65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589</v>
      </c>
      <c r="H720">
        <v>11995</v>
      </c>
      <c r="I720">
        <v>327</v>
      </c>
      <c r="J720">
        <v>207</v>
      </c>
      <c r="K720">
        <v>83</v>
      </c>
      <c r="L720">
        <v>21</v>
      </c>
      <c r="M720">
        <v>17</v>
      </c>
      <c r="N720">
        <v>9</v>
      </c>
      <c r="O720">
        <v>15</v>
      </c>
      <c r="P720">
        <v>20</v>
      </c>
      <c r="Q720">
        <v>27</v>
      </c>
      <c r="R720">
        <v>72</v>
      </c>
      <c r="S720">
        <v>55</v>
      </c>
      <c r="T720">
        <v>16</v>
      </c>
      <c r="U720">
        <v>9</v>
      </c>
      <c r="V720">
        <v>12</v>
      </c>
      <c r="W720">
        <v>7</v>
      </c>
      <c r="X720" t="s">
        <v>8</v>
      </c>
      <c r="Y720">
        <v>18.00557143</v>
      </c>
      <c r="Z720">
        <v>36.012714289999998</v>
      </c>
      <c r="AA720">
        <v>111.7390893</v>
      </c>
      <c r="AB720">
        <v>80.799053569999998</v>
      </c>
      <c r="AC720">
        <v>26.05408929</v>
      </c>
      <c r="AD720">
        <v>18.85546429</v>
      </c>
      <c r="AE720">
        <v>15.646839290000001</v>
      </c>
      <c r="AF720">
        <v>12.08467679</v>
      </c>
      <c r="AG720">
        <v>9.1972428570000009</v>
      </c>
      <c r="AH720">
        <v>16.188651790000002</v>
      </c>
      <c r="AI720">
        <v>11.35026964</v>
      </c>
      <c r="AJ720">
        <v>10.488067859999999</v>
      </c>
      <c r="AK720">
        <v>36.538928570000003</v>
      </c>
      <c r="AL720">
        <v>990.73357139999996</v>
      </c>
      <c r="AM720">
        <v>19135.625</v>
      </c>
      <c r="AN720">
        <v>499.31625000000003</v>
      </c>
      <c r="AO720">
        <v>284.17839290000001</v>
      </c>
      <c r="AP720">
        <v>97.363589289999993</v>
      </c>
      <c r="AQ720" s="2">
        <v>0.56946759259259261</v>
      </c>
      <c r="AR720" t="s">
        <v>9</v>
      </c>
      <c r="AS720" t="s">
        <v>47</v>
      </c>
    </row>
    <row r="721" spans="1:45" x14ac:dyDescent="0.2">
      <c r="A721" t="s">
        <v>65</v>
      </c>
      <c r="B721" t="s">
        <v>6</v>
      </c>
      <c r="C721">
        <v>64</v>
      </c>
      <c r="D721">
        <v>250</v>
      </c>
      <c r="E721" t="s">
        <v>7</v>
      </c>
      <c r="F721">
        <v>27</v>
      </c>
      <c r="G721">
        <v>738</v>
      </c>
      <c r="H721">
        <v>14967</v>
      </c>
      <c r="I721">
        <v>409</v>
      </c>
      <c r="J721">
        <v>260</v>
      </c>
      <c r="K721">
        <v>104</v>
      </c>
      <c r="L721">
        <v>27</v>
      </c>
      <c r="M721">
        <v>22</v>
      </c>
      <c r="N721">
        <v>11</v>
      </c>
      <c r="O721">
        <v>18</v>
      </c>
      <c r="P721">
        <v>26</v>
      </c>
      <c r="Q721">
        <v>34</v>
      </c>
      <c r="R721">
        <v>95</v>
      </c>
      <c r="S721">
        <v>72</v>
      </c>
      <c r="T721">
        <v>20</v>
      </c>
      <c r="U721">
        <v>12</v>
      </c>
      <c r="V721">
        <v>15</v>
      </c>
      <c r="W721">
        <v>9</v>
      </c>
      <c r="X721" t="s">
        <v>8</v>
      </c>
      <c r="Y721">
        <v>17.60544286</v>
      </c>
      <c r="Z721">
        <v>37.45322857</v>
      </c>
      <c r="AA721">
        <v>117.9468143</v>
      </c>
      <c r="AB721">
        <v>84.618657139999996</v>
      </c>
      <c r="AC721">
        <v>26.054085709999999</v>
      </c>
      <c r="AD721">
        <v>20.112500000000001</v>
      </c>
      <c r="AE721">
        <v>16.093885709999999</v>
      </c>
      <c r="AF721">
        <v>12.511194290000001</v>
      </c>
      <c r="AG721">
        <v>8.8293542859999992</v>
      </c>
      <c r="AH721">
        <v>16.308571430000001</v>
      </c>
      <c r="AI721">
        <v>11.35027</v>
      </c>
      <c r="AJ721">
        <v>10.787727139999999</v>
      </c>
      <c r="AK721">
        <v>35.874600000000001</v>
      </c>
      <c r="AL721">
        <v>993.08842860000004</v>
      </c>
      <c r="AM721">
        <v>19101.485710000001</v>
      </c>
      <c r="AN721">
        <v>499.62157139999999</v>
      </c>
      <c r="AO721">
        <v>285.55128569999999</v>
      </c>
      <c r="AP721">
        <v>97.598185709999996</v>
      </c>
      <c r="AQ721" s="2">
        <v>0.56951388888888888</v>
      </c>
      <c r="AR721" t="s">
        <v>9</v>
      </c>
      <c r="AS721" t="s">
        <v>47</v>
      </c>
    </row>
    <row r="722" spans="1:45" x14ac:dyDescent="0.2">
      <c r="A722" t="s">
        <v>65</v>
      </c>
      <c r="B722" t="s">
        <v>6</v>
      </c>
      <c r="C722">
        <v>64</v>
      </c>
      <c r="D722">
        <v>150</v>
      </c>
      <c r="E722" t="s">
        <v>7</v>
      </c>
      <c r="F722">
        <v>16</v>
      </c>
      <c r="G722">
        <v>40</v>
      </c>
      <c r="H722">
        <v>297</v>
      </c>
      <c r="I722">
        <v>2454</v>
      </c>
      <c r="J722">
        <v>301</v>
      </c>
      <c r="K722">
        <v>33</v>
      </c>
      <c r="L722">
        <v>194</v>
      </c>
      <c r="M722">
        <v>199</v>
      </c>
      <c r="N722">
        <v>18</v>
      </c>
      <c r="O722">
        <v>125</v>
      </c>
      <c r="P722">
        <v>19</v>
      </c>
      <c r="Q722">
        <v>376</v>
      </c>
      <c r="R722">
        <v>108</v>
      </c>
      <c r="S722">
        <v>53</v>
      </c>
      <c r="T722">
        <v>34</v>
      </c>
      <c r="U722">
        <v>9</v>
      </c>
      <c r="V722">
        <v>38</v>
      </c>
      <c r="W722">
        <v>23</v>
      </c>
      <c r="X722" t="s">
        <v>8</v>
      </c>
      <c r="Y722">
        <v>48.014857139999997</v>
      </c>
      <c r="Z722">
        <v>45.61609524</v>
      </c>
      <c r="AA722">
        <v>223.4781667</v>
      </c>
      <c r="AB722">
        <v>103.8145476</v>
      </c>
      <c r="AC722">
        <v>73.819928570000002</v>
      </c>
      <c r="AD722">
        <v>25.140619050000002</v>
      </c>
      <c r="AE722">
        <v>192.72933330000001</v>
      </c>
      <c r="AF722">
        <v>188.61573809999999</v>
      </c>
      <c r="AG722">
        <v>102.19159519999999</v>
      </c>
      <c r="AH722">
        <v>300.5892857</v>
      </c>
      <c r="AI722">
        <v>47.92335714</v>
      </c>
      <c r="AJ722">
        <v>45.94771429</v>
      </c>
      <c r="AK722">
        <v>35.43169048</v>
      </c>
      <c r="AL722">
        <v>89.709880949999999</v>
      </c>
      <c r="AM722">
        <v>631.73904760000005</v>
      </c>
      <c r="AN722">
        <v>4996.2166669999997</v>
      </c>
      <c r="AO722">
        <v>550.96738100000005</v>
      </c>
      <c r="AP722">
        <v>51.614428570000001</v>
      </c>
      <c r="AQ722" s="2">
        <v>0.56957175925925929</v>
      </c>
      <c r="AR722" t="s">
        <v>9</v>
      </c>
      <c r="AS722" t="s">
        <v>48</v>
      </c>
    </row>
    <row r="723" spans="1:45" x14ac:dyDescent="0.2">
      <c r="A723" t="s">
        <v>65</v>
      </c>
      <c r="B723" t="s">
        <v>6</v>
      </c>
      <c r="C723">
        <v>64</v>
      </c>
      <c r="D723">
        <v>200</v>
      </c>
      <c r="E723" t="s">
        <v>7</v>
      </c>
      <c r="F723">
        <v>22</v>
      </c>
      <c r="G723">
        <v>53</v>
      </c>
      <c r="H723">
        <v>395</v>
      </c>
      <c r="I723">
        <v>3270</v>
      </c>
      <c r="J723">
        <v>402</v>
      </c>
      <c r="K723">
        <v>44</v>
      </c>
      <c r="L723">
        <v>257</v>
      </c>
      <c r="M723">
        <v>263</v>
      </c>
      <c r="N723">
        <v>24</v>
      </c>
      <c r="O723">
        <v>168</v>
      </c>
      <c r="P723">
        <v>29</v>
      </c>
      <c r="Q723">
        <v>477</v>
      </c>
      <c r="R723">
        <v>140</v>
      </c>
      <c r="S723">
        <v>70</v>
      </c>
      <c r="T723">
        <v>49</v>
      </c>
      <c r="U723">
        <v>12</v>
      </c>
      <c r="V723">
        <v>51</v>
      </c>
      <c r="W723">
        <v>30</v>
      </c>
      <c r="X723" t="s">
        <v>8</v>
      </c>
      <c r="Y723">
        <v>48.014857139999997</v>
      </c>
      <c r="Z723">
        <v>52.21842857</v>
      </c>
      <c r="AA723">
        <v>217.27035710000001</v>
      </c>
      <c r="AB723">
        <v>102.83517860000001</v>
      </c>
      <c r="AC723">
        <v>79.790660709999997</v>
      </c>
      <c r="AD723">
        <v>25.140625</v>
      </c>
      <c r="AE723">
        <v>191.48750000000001</v>
      </c>
      <c r="AF723">
        <v>186.95696430000001</v>
      </c>
      <c r="AG723">
        <v>103.009125</v>
      </c>
      <c r="AH723">
        <v>285.9994643</v>
      </c>
      <c r="AI723">
        <v>48.238642859999999</v>
      </c>
      <c r="AJ723">
        <v>44.948857140000001</v>
      </c>
      <c r="AK723">
        <v>36.538928570000003</v>
      </c>
      <c r="AL723">
        <v>89.149196430000003</v>
      </c>
      <c r="AM723">
        <v>630.14374999999995</v>
      </c>
      <c r="AN723">
        <v>4993.1625000000004</v>
      </c>
      <c r="AO723">
        <v>551.88267859999996</v>
      </c>
      <c r="AP723">
        <v>51.614428570000001</v>
      </c>
      <c r="AQ723" s="2">
        <v>0.56960648148148152</v>
      </c>
      <c r="AR723" t="s">
        <v>9</v>
      </c>
      <c r="AS723" t="s">
        <v>48</v>
      </c>
    </row>
    <row r="724" spans="1:45" x14ac:dyDescent="0.2">
      <c r="A724" t="s">
        <v>65</v>
      </c>
      <c r="B724" t="s">
        <v>6</v>
      </c>
      <c r="C724">
        <v>64</v>
      </c>
      <c r="D724">
        <v>250</v>
      </c>
      <c r="E724" t="s">
        <v>7</v>
      </c>
      <c r="F724">
        <v>27</v>
      </c>
      <c r="G724">
        <v>66</v>
      </c>
      <c r="H724">
        <v>494</v>
      </c>
      <c r="I724">
        <v>4089</v>
      </c>
      <c r="J724">
        <v>503</v>
      </c>
      <c r="K724">
        <v>54</v>
      </c>
      <c r="L724">
        <v>322</v>
      </c>
      <c r="M724">
        <v>330</v>
      </c>
      <c r="N724">
        <v>30</v>
      </c>
      <c r="O724">
        <v>211</v>
      </c>
      <c r="P724">
        <v>36</v>
      </c>
      <c r="Q724">
        <v>615</v>
      </c>
      <c r="R724">
        <v>180</v>
      </c>
      <c r="S724">
        <v>88</v>
      </c>
      <c r="T724">
        <v>61</v>
      </c>
      <c r="U724">
        <v>15</v>
      </c>
      <c r="V724">
        <v>64</v>
      </c>
      <c r="W724">
        <v>38</v>
      </c>
      <c r="X724" t="s">
        <v>8</v>
      </c>
      <c r="Y724">
        <v>48.014871429999999</v>
      </c>
      <c r="Z724">
        <v>51.858314290000003</v>
      </c>
      <c r="AA724">
        <v>223.47814289999999</v>
      </c>
      <c r="AB724">
        <v>103.4228</v>
      </c>
      <c r="AC724">
        <v>79.464971430000006</v>
      </c>
      <c r="AD724">
        <v>25.140628570000001</v>
      </c>
      <c r="AE724">
        <v>191.93457140000001</v>
      </c>
      <c r="AF724">
        <v>187.66785709999999</v>
      </c>
      <c r="AG724">
        <v>103.49965709999999</v>
      </c>
      <c r="AH724">
        <v>294.9932857</v>
      </c>
      <c r="AI724">
        <v>48.427814290000001</v>
      </c>
      <c r="AJ724">
        <v>45.548185709999998</v>
      </c>
      <c r="AK724">
        <v>35.874600000000001</v>
      </c>
      <c r="AL724">
        <v>88.81278571</v>
      </c>
      <c r="AM724">
        <v>630.46271430000002</v>
      </c>
      <c r="AN724">
        <v>4994.9942860000001</v>
      </c>
      <c r="AO724">
        <v>552.4318571</v>
      </c>
      <c r="AP724">
        <v>50.675985709999999</v>
      </c>
      <c r="AQ724" s="2">
        <v>0.56965277777777779</v>
      </c>
      <c r="AR724" t="s">
        <v>9</v>
      </c>
      <c r="AS724" t="s">
        <v>48</v>
      </c>
    </row>
    <row r="725" spans="1:45" x14ac:dyDescent="0.2">
      <c r="A725" t="s">
        <v>65</v>
      </c>
      <c r="B725" t="s">
        <v>6</v>
      </c>
      <c r="C725">
        <v>64</v>
      </c>
      <c r="D725">
        <v>150</v>
      </c>
      <c r="E725" t="s">
        <v>7</v>
      </c>
      <c r="F725">
        <v>147</v>
      </c>
      <c r="G725">
        <v>699</v>
      </c>
      <c r="H725">
        <v>3612</v>
      </c>
      <c r="I725">
        <v>6900</v>
      </c>
      <c r="J725">
        <v>609</v>
      </c>
      <c r="K725">
        <v>59</v>
      </c>
      <c r="L725">
        <v>26</v>
      </c>
      <c r="M725">
        <v>35</v>
      </c>
      <c r="N725">
        <v>9</v>
      </c>
      <c r="O725">
        <v>83</v>
      </c>
      <c r="P725">
        <v>17</v>
      </c>
      <c r="Q725">
        <v>62</v>
      </c>
      <c r="R725">
        <v>138</v>
      </c>
      <c r="S725">
        <v>58</v>
      </c>
      <c r="T725">
        <v>17</v>
      </c>
      <c r="U725">
        <v>8</v>
      </c>
      <c r="V725">
        <v>20</v>
      </c>
      <c r="W725">
        <v>43</v>
      </c>
      <c r="X725" t="s">
        <v>8</v>
      </c>
      <c r="Y725">
        <v>24.007428569999998</v>
      </c>
      <c r="Z725">
        <v>40.814404760000002</v>
      </c>
      <c r="AA725">
        <v>285.55547619999999</v>
      </c>
      <c r="AB725">
        <v>113.60838099999999</v>
      </c>
      <c r="AC725">
        <v>36.90995238</v>
      </c>
      <c r="AD725">
        <v>22.347223809999999</v>
      </c>
      <c r="AE725">
        <v>25.829714289999998</v>
      </c>
      <c r="AF725">
        <v>33.173619049999999</v>
      </c>
      <c r="AG725">
        <v>67.855214290000006</v>
      </c>
      <c r="AH725">
        <v>49.565261900000003</v>
      </c>
      <c r="AI725">
        <v>25.222809519999998</v>
      </c>
      <c r="AJ725">
        <v>85.902261899999999</v>
      </c>
      <c r="AK725">
        <v>325.52880950000002</v>
      </c>
      <c r="AL725">
        <v>1567.6802379999999</v>
      </c>
      <c r="AM725">
        <v>7682.9666669999997</v>
      </c>
      <c r="AN725">
        <v>14048.04048</v>
      </c>
      <c r="AO725">
        <v>1114.7480949999999</v>
      </c>
      <c r="AP725">
        <v>92.280333330000005</v>
      </c>
      <c r="AQ725" s="2">
        <v>0.56971064814814809</v>
      </c>
      <c r="AR725" t="s">
        <v>9</v>
      </c>
      <c r="AS725" t="s">
        <v>49</v>
      </c>
    </row>
    <row r="726" spans="1:45" x14ac:dyDescent="0.2">
      <c r="A726" t="s">
        <v>65</v>
      </c>
      <c r="B726" t="s">
        <v>6</v>
      </c>
      <c r="C726">
        <v>64</v>
      </c>
      <c r="D726">
        <v>200</v>
      </c>
      <c r="E726" t="s">
        <v>7</v>
      </c>
      <c r="F726">
        <v>197</v>
      </c>
      <c r="G726">
        <v>934</v>
      </c>
      <c r="H726">
        <v>4802</v>
      </c>
      <c r="I726">
        <v>9205</v>
      </c>
      <c r="J726">
        <v>813</v>
      </c>
      <c r="K726">
        <v>78</v>
      </c>
      <c r="L726">
        <v>35</v>
      </c>
      <c r="M726">
        <v>47</v>
      </c>
      <c r="N726">
        <v>12</v>
      </c>
      <c r="O726">
        <v>106</v>
      </c>
      <c r="P726">
        <v>24</v>
      </c>
      <c r="Q726">
        <v>81</v>
      </c>
      <c r="R726">
        <v>183</v>
      </c>
      <c r="S726">
        <v>78</v>
      </c>
      <c r="T726">
        <v>23</v>
      </c>
      <c r="U726">
        <v>10</v>
      </c>
      <c r="V726">
        <v>27</v>
      </c>
      <c r="W726">
        <v>58</v>
      </c>
      <c r="X726" t="s">
        <v>8</v>
      </c>
      <c r="Y726">
        <v>24.007428569999998</v>
      </c>
      <c r="Z726">
        <v>43.215249999999997</v>
      </c>
      <c r="AA726">
        <v>284.0035714</v>
      </c>
      <c r="AB726">
        <v>114.58775</v>
      </c>
      <c r="AC726">
        <v>37.452750000000002</v>
      </c>
      <c r="AD726">
        <v>20.950517860000001</v>
      </c>
      <c r="AE726">
        <v>26.078071430000001</v>
      </c>
      <c r="AF726">
        <v>33.410571429999997</v>
      </c>
      <c r="AG726">
        <v>64.993857140000003</v>
      </c>
      <c r="AH726">
        <v>48.565964289999997</v>
      </c>
      <c r="AI726">
        <v>25.538107140000001</v>
      </c>
      <c r="AJ726">
        <v>86.901142859999993</v>
      </c>
      <c r="AK726">
        <v>327.18964290000002</v>
      </c>
      <c r="AL726">
        <v>1571.0444640000001</v>
      </c>
      <c r="AM726">
        <v>7660.6339289999996</v>
      </c>
      <c r="AN726">
        <v>14055.674999999999</v>
      </c>
      <c r="AO726">
        <v>1116.120893</v>
      </c>
      <c r="AP726">
        <v>91.498303570000004</v>
      </c>
      <c r="AQ726" s="2">
        <v>0.56974537037037043</v>
      </c>
      <c r="AR726" t="s">
        <v>9</v>
      </c>
      <c r="AS726" t="s">
        <v>49</v>
      </c>
    </row>
    <row r="727" spans="1:45" x14ac:dyDescent="0.2">
      <c r="A727" t="s">
        <v>65</v>
      </c>
      <c r="B727" t="s">
        <v>6</v>
      </c>
      <c r="C727">
        <v>64</v>
      </c>
      <c r="D727">
        <v>250</v>
      </c>
      <c r="E727" t="s">
        <v>7</v>
      </c>
      <c r="F727">
        <v>246</v>
      </c>
      <c r="G727">
        <v>1168</v>
      </c>
      <c r="H727">
        <v>5987</v>
      </c>
      <c r="I727">
        <v>11505</v>
      </c>
      <c r="J727">
        <v>1018</v>
      </c>
      <c r="K727">
        <v>98</v>
      </c>
      <c r="L727">
        <v>43</v>
      </c>
      <c r="M727">
        <v>58</v>
      </c>
      <c r="N727">
        <v>15</v>
      </c>
      <c r="O727">
        <v>132</v>
      </c>
      <c r="P727">
        <v>30</v>
      </c>
      <c r="Q727">
        <v>101</v>
      </c>
      <c r="R727">
        <v>234</v>
      </c>
      <c r="S727">
        <v>98</v>
      </c>
      <c r="T727">
        <v>29</v>
      </c>
      <c r="U727">
        <v>13</v>
      </c>
      <c r="V727">
        <v>34</v>
      </c>
      <c r="W727">
        <v>73</v>
      </c>
      <c r="X727" t="s">
        <v>8</v>
      </c>
      <c r="Y727">
        <v>24.007428569999998</v>
      </c>
      <c r="Z727">
        <v>43.215257139999999</v>
      </c>
      <c r="AA727">
        <v>290.52157140000003</v>
      </c>
      <c r="AB727">
        <v>115.1754</v>
      </c>
      <c r="AC727">
        <v>37.778428570000003</v>
      </c>
      <c r="AD727">
        <v>21.78854286</v>
      </c>
      <c r="AE727">
        <v>25.63101429</v>
      </c>
      <c r="AF727">
        <v>32.984057139999997</v>
      </c>
      <c r="AG727">
        <v>64.748599999999996</v>
      </c>
      <c r="AH727">
        <v>48.446042859999999</v>
      </c>
      <c r="AI727">
        <v>25.727271429999998</v>
      </c>
      <c r="AJ727">
        <v>87.500442860000007</v>
      </c>
      <c r="AK727">
        <v>326.85742859999999</v>
      </c>
      <c r="AL727">
        <v>1571.7171430000001</v>
      </c>
      <c r="AM727">
        <v>7640.8514290000003</v>
      </c>
      <c r="AN727">
        <v>14054.15</v>
      </c>
      <c r="AO727">
        <v>1118.0429999999999</v>
      </c>
      <c r="AP727">
        <v>91.967514289999997</v>
      </c>
      <c r="AQ727" s="2">
        <v>0.5697916666666667</v>
      </c>
      <c r="AR727" t="s">
        <v>9</v>
      </c>
      <c r="AS727" t="s">
        <v>49</v>
      </c>
    </row>
    <row r="728" spans="1:45" x14ac:dyDescent="0.2">
      <c r="A728" t="s">
        <v>65</v>
      </c>
      <c r="B728" t="s">
        <v>6</v>
      </c>
      <c r="C728">
        <v>64</v>
      </c>
      <c r="D728">
        <v>150</v>
      </c>
      <c r="E728" t="s">
        <v>7</v>
      </c>
      <c r="F728">
        <v>133</v>
      </c>
      <c r="G728">
        <v>465</v>
      </c>
      <c r="H728">
        <v>278</v>
      </c>
      <c r="I728">
        <v>1103</v>
      </c>
      <c r="J728">
        <v>5912</v>
      </c>
      <c r="K728">
        <v>1825</v>
      </c>
      <c r="L728">
        <v>64</v>
      </c>
      <c r="M728">
        <v>23</v>
      </c>
      <c r="N728">
        <v>7</v>
      </c>
      <c r="O728">
        <v>16</v>
      </c>
      <c r="P728">
        <v>8</v>
      </c>
      <c r="Q728">
        <v>19</v>
      </c>
      <c r="R728">
        <v>61</v>
      </c>
      <c r="S728">
        <v>29</v>
      </c>
      <c r="T728">
        <v>10</v>
      </c>
      <c r="U728">
        <v>6</v>
      </c>
      <c r="V728">
        <v>13</v>
      </c>
      <c r="W728">
        <v>17</v>
      </c>
      <c r="X728" t="s">
        <v>8</v>
      </c>
      <c r="Y728">
        <v>18.67244762</v>
      </c>
      <c r="Z728">
        <v>19.206780949999999</v>
      </c>
      <c r="AA728">
        <v>126.22378569999999</v>
      </c>
      <c r="AB728">
        <v>56.804190480000003</v>
      </c>
      <c r="AC728">
        <v>21.711742860000001</v>
      </c>
      <c r="AD728">
        <v>16.760416670000001</v>
      </c>
      <c r="AE728">
        <v>63.580809520000003</v>
      </c>
      <c r="AF728">
        <v>21.799807139999999</v>
      </c>
      <c r="AG728">
        <v>13.080523810000001</v>
      </c>
      <c r="AH728">
        <v>15.189354760000001</v>
      </c>
      <c r="AI728">
        <v>16.394833330000001</v>
      </c>
      <c r="AJ728">
        <v>33.961357139999997</v>
      </c>
      <c r="AK728">
        <v>294.52595239999999</v>
      </c>
      <c r="AL728">
        <v>1042.877381</v>
      </c>
      <c r="AM728">
        <v>591.3247619</v>
      </c>
      <c r="AN728">
        <v>2245.6504759999998</v>
      </c>
      <c r="AO728">
        <v>10821.659519999999</v>
      </c>
      <c r="AP728">
        <v>2854.4333329999999</v>
      </c>
      <c r="AQ728" s="2">
        <v>0.56987268518518519</v>
      </c>
      <c r="AR728" t="s">
        <v>9</v>
      </c>
      <c r="AS728" t="s">
        <v>50</v>
      </c>
    </row>
    <row r="729" spans="1:45" x14ac:dyDescent="0.2">
      <c r="A729" t="s">
        <v>65</v>
      </c>
      <c r="B729" t="s">
        <v>6</v>
      </c>
      <c r="C729">
        <v>64</v>
      </c>
      <c r="D729">
        <v>200</v>
      </c>
      <c r="E729" t="s">
        <v>7</v>
      </c>
      <c r="F729">
        <v>177</v>
      </c>
      <c r="G729">
        <v>618</v>
      </c>
      <c r="H729">
        <v>373</v>
      </c>
      <c r="I729">
        <v>1463</v>
      </c>
      <c r="J729">
        <v>7841</v>
      </c>
      <c r="K729">
        <v>2435</v>
      </c>
      <c r="L729">
        <v>85</v>
      </c>
      <c r="M729">
        <v>30</v>
      </c>
      <c r="N729">
        <v>10</v>
      </c>
      <c r="O729">
        <v>21</v>
      </c>
      <c r="P729">
        <v>11</v>
      </c>
      <c r="Q729">
        <v>26</v>
      </c>
      <c r="R729">
        <v>83</v>
      </c>
      <c r="S729">
        <v>39</v>
      </c>
      <c r="T729">
        <v>14</v>
      </c>
      <c r="U729">
        <v>8</v>
      </c>
      <c r="V729">
        <v>17</v>
      </c>
      <c r="W729">
        <v>22</v>
      </c>
      <c r="X729" t="s">
        <v>8</v>
      </c>
      <c r="Y729">
        <v>20.006196429999999</v>
      </c>
      <c r="Z729">
        <v>19.806999999999999</v>
      </c>
      <c r="AA729">
        <v>128.81032139999999</v>
      </c>
      <c r="AB729">
        <v>57.293875</v>
      </c>
      <c r="AC729">
        <v>22.79732143</v>
      </c>
      <c r="AD729">
        <v>16.76041786</v>
      </c>
      <c r="AE729">
        <v>63.332446429999997</v>
      </c>
      <c r="AF729">
        <v>21.32589286</v>
      </c>
      <c r="AG729">
        <v>12.876141069999999</v>
      </c>
      <c r="AH729">
        <v>15.58907321</v>
      </c>
      <c r="AI729">
        <v>16.079548209999999</v>
      </c>
      <c r="AJ729">
        <v>32.962499999999999</v>
      </c>
      <c r="AK729">
        <v>293.9723214</v>
      </c>
      <c r="AL729">
        <v>1039.5132140000001</v>
      </c>
      <c r="AM729">
        <v>595.04714290000004</v>
      </c>
      <c r="AN729">
        <v>2233.9446429999998</v>
      </c>
      <c r="AO729">
        <v>10764.458930000001</v>
      </c>
      <c r="AP729">
        <v>2856.3892860000001</v>
      </c>
      <c r="AQ729" s="2">
        <v>0.56990740740740742</v>
      </c>
      <c r="AR729" t="s">
        <v>9</v>
      </c>
      <c r="AS729" t="s">
        <v>50</v>
      </c>
    </row>
    <row r="730" spans="1:45" x14ac:dyDescent="0.2">
      <c r="A730" t="s">
        <v>65</v>
      </c>
      <c r="B730" t="s">
        <v>6</v>
      </c>
      <c r="C730">
        <v>64</v>
      </c>
      <c r="D730">
        <v>250</v>
      </c>
      <c r="E730" t="s">
        <v>7</v>
      </c>
      <c r="F730">
        <v>220</v>
      </c>
      <c r="G730">
        <v>772</v>
      </c>
      <c r="H730">
        <v>468</v>
      </c>
      <c r="I730">
        <v>1826</v>
      </c>
      <c r="J730">
        <v>9788</v>
      </c>
      <c r="K730">
        <v>3053</v>
      </c>
      <c r="L730">
        <v>107</v>
      </c>
      <c r="M730">
        <v>38</v>
      </c>
      <c r="N730">
        <v>13</v>
      </c>
      <c r="O730">
        <v>27</v>
      </c>
      <c r="P730">
        <v>14</v>
      </c>
      <c r="Q730">
        <v>32</v>
      </c>
      <c r="R730">
        <v>105</v>
      </c>
      <c r="S730">
        <v>49</v>
      </c>
      <c r="T730">
        <v>18</v>
      </c>
      <c r="U730">
        <v>10</v>
      </c>
      <c r="V730">
        <v>21</v>
      </c>
      <c r="W730">
        <v>28</v>
      </c>
      <c r="X730" t="s">
        <v>8</v>
      </c>
      <c r="Y730">
        <v>20.806442860000001</v>
      </c>
      <c r="Z730">
        <v>20.167114290000001</v>
      </c>
      <c r="AA730">
        <v>130.3622714</v>
      </c>
      <c r="AB730">
        <v>57.587699999999998</v>
      </c>
      <c r="AC730">
        <v>23.448685709999999</v>
      </c>
      <c r="AD730">
        <v>16.76041429</v>
      </c>
      <c r="AE730">
        <v>63.779499999999999</v>
      </c>
      <c r="AF730">
        <v>21.61024286</v>
      </c>
      <c r="AG730">
        <v>13.24403143</v>
      </c>
      <c r="AH730">
        <v>15.34924286</v>
      </c>
      <c r="AI730">
        <v>15.89038571</v>
      </c>
      <c r="AJ730">
        <v>33.561814290000001</v>
      </c>
      <c r="AK730">
        <v>292.3114286</v>
      </c>
      <c r="AL730">
        <v>1038.8404290000001</v>
      </c>
      <c r="AM730">
        <v>597.28057139999999</v>
      </c>
      <c r="AN730">
        <v>2230.5842859999998</v>
      </c>
      <c r="AO730">
        <v>10749.905710000001</v>
      </c>
      <c r="AP730">
        <v>2865.07</v>
      </c>
      <c r="AQ730" s="2">
        <v>0.56994212962962965</v>
      </c>
      <c r="AR730" t="s">
        <v>9</v>
      </c>
      <c r="AS730" t="s">
        <v>50</v>
      </c>
    </row>
    <row r="731" spans="1:45" x14ac:dyDescent="0.2">
      <c r="A731" t="s">
        <v>65</v>
      </c>
      <c r="B731" t="s">
        <v>6</v>
      </c>
      <c r="C731">
        <v>64</v>
      </c>
      <c r="D731">
        <v>150</v>
      </c>
      <c r="E731" t="s">
        <v>7</v>
      </c>
      <c r="F731">
        <v>6</v>
      </c>
      <c r="G731">
        <v>8</v>
      </c>
      <c r="H731">
        <v>14</v>
      </c>
      <c r="I731">
        <v>12</v>
      </c>
      <c r="J731">
        <v>123</v>
      </c>
      <c r="K731">
        <v>287</v>
      </c>
      <c r="L731">
        <v>70</v>
      </c>
      <c r="M731">
        <v>20</v>
      </c>
      <c r="N731">
        <v>7</v>
      </c>
      <c r="O731">
        <v>9</v>
      </c>
      <c r="P731">
        <v>6</v>
      </c>
      <c r="Q731">
        <v>10</v>
      </c>
      <c r="R731">
        <v>20</v>
      </c>
      <c r="S731">
        <v>19</v>
      </c>
      <c r="T731">
        <v>9</v>
      </c>
      <c r="U731">
        <v>6</v>
      </c>
      <c r="V731">
        <v>7</v>
      </c>
      <c r="W731">
        <v>3</v>
      </c>
      <c r="X731" t="s">
        <v>8</v>
      </c>
      <c r="Y731">
        <v>18.67244762</v>
      </c>
      <c r="Z731">
        <v>14.40508571</v>
      </c>
      <c r="AA731">
        <v>41.384857140000001</v>
      </c>
      <c r="AB731">
        <v>37.21654762</v>
      </c>
      <c r="AC731">
        <v>19.54056667</v>
      </c>
      <c r="AD731">
        <v>16.760416670000001</v>
      </c>
      <c r="AE731">
        <v>69.541499999999999</v>
      </c>
      <c r="AF731">
        <v>18.95635476</v>
      </c>
      <c r="AG731">
        <v>7.3577952379999996</v>
      </c>
      <c r="AH731">
        <v>7.9943952380000001</v>
      </c>
      <c r="AI731">
        <v>8.8279880950000003</v>
      </c>
      <c r="AJ731">
        <v>5.9931809520000003</v>
      </c>
      <c r="AK731">
        <v>13.28688571</v>
      </c>
      <c r="AL731">
        <v>17.941976189999998</v>
      </c>
      <c r="AM731">
        <v>29.77895238</v>
      </c>
      <c r="AN731">
        <v>24.431380950000001</v>
      </c>
      <c r="AO731">
        <v>225.14619049999999</v>
      </c>
      <c r="AP731">
        <v>448.88904760000003</v>
      </c>
      <c r="AQ731" s="2">
        <v>0.5700115740740741</v>
      </c>
      <c r="AR731" t="s">
        <v>9</v>
      </c>
      <c r="AS731" t="s">
        <v>51</v>
      </c>
    </row>
    <row r="732" spans="1:45" x14ac:dyDescent="0.2">
      <c r="A732" t="s">
        <v>65</v>
      </c>
      <c r="B732" t="s">
        <v>6</v>
      </c>
      <c r="C732">
        <v>64</v>
      </c>
      <c r="D732">
        <v>200</v>
      </c>
      <c r="E732" t="s">
        <v>7</v>
      </c>
      <c r="F732">
        <v>8</v>
      </c>
      <c r="G732">
        <v>11</v>
      </c>
      <c r="H732">
        <v>12</v>
      </c>
      <c r="I732">
        <v>17</v>
      </c>
      <c r="J732">
        <v>175</v>
      </c>
      <c r="K732">
        <v>393</v>
      </c>
      <c r="L732">
        <v>95</v>
      </c>
      <c r="M732">
        <v>27</v>
      </c>
      <c r="N732">
        <v>9</v>
      </c>
      <c r="O732">
        <v>9</v>
      </c>
      <c r="P732">
        <v>5</v>
      </c>
      <c r="Q732">
        <v>14</v>
      </c>
      <c r="R732">
        <v>27</v>
      </c>
      <c r="S732">
        <v>26</v>
      </c>
      <c r="T732">
        <v>12</v>
      </c>
      <c r="U732">
        <v>8</v>
      </c>
      <c r="V732">
        <v>10</v>
      </c>
      <c r="W732">
        <v>4</v>
      </c>
      <c r="X732" t="s">
        <v>8</v>
      </c>
      <c r="Y732">
        <v>18.00557143</v>
      </c>
      <c r="Z732">
        <v>9.0031785709999994</v>
      </c>
      <c r="AA732">
        <v>41.902160709999997</v>
      </c>
      <c r="AB732">
        <v>38.19592857</v>
      </c>
      <c r="AC732">
        <v>19.54057143</v>
      </c>
      <c r="AD732">
        <v>16.76041786</v>
      </c>
      <c r="AE732">
        <v>70.783321430000001</v>
      </c>
      <c r="AF732">
        <v>19.193303570000001</v>
      </c>
      <c r="AG732">
        <v>5.5183464290000002</v>
      </c>
      <c r="AH732">
        <v>8.3941160709999991</v>
      </c>
      <c r="AI732">
        <v>9.4585589290000005</v>
      </c>
      <c r="AJ732">
        <v>5.9931821430000003</v>
      </c>
      <c r="AK732">
        <v>13.286887500000001</v>
      </c>
      <c r="AL732">
        <v>18.502660710000001</v>
      </c>
      <c r="AM732">
        <v>19.14360714</v>
      </c>
      <c r="AN732">
        <v>25.958339290000001</v>
      </c>
      <c r="AO732">
        <v>240.2475</v>
      </c>
      <c r="AP732">
        <v>461.01071430000002</v>
      </c>
      <c r="AQ732" s="2">
        <v>0.57004629629629633</v>
      </c>
      <c r="AR732" t="s">
        <v>9</v>
      </c>
      <c r="AS732" t="s">
        <v>51</v>
      </c>
    </row>
    <row r="733" spans="1:45" x14ac:dyDescent="0.2">
      <c r="A733" t="s">
        <v>65</v>
      </c>
      <c r="B733" t="s">
        <v>6</v>
      </c>
      <c r="C733">
        <v>64</v>
      </c>
      <c r="D733">
        <v>250</v>
      </c>
      <c r="E733" t="s">
        <v>7</v>
      </c>
      <c r="F733">
        <v>10</v>
      </c>
      <c r="G733">
        <v>14</v>
      </c>
      <c r="H733">
        <v>15</v>
      </c>
      <c r="I733">
        <v>21</v>
      </c>
      <c r="J733">
        <v>220</v>
      </c>
      <c r="K733">
        <v>494</v>
      </c>
      <c r="L733">
        <v>119</v>
      </c>
      <c r="M733">
        <v>35</v>
      </c>
      <c r="N733">
        <v>12</v>
      </c>
      <c r="O733">
        <v>15</v>
      </c>
      <c r="P733">
        <v>17</v>
      </c>
      <c r="Q733">
        <v>17</v>
      </c>
      <c r="R733">
        <v>35</v>
      </c>
      <c r="S733">
        <v>33</v>
      </c>
      <c r="T733">
        <v>15</v>
      </c>
      <c r="U733">
        <v>10</v>
      </c>
      <c r="V733">
        <v>13</v>
      </c>
      <c r="W733">
        <v>5</v>
      </c>
      <c r="X733" t="s">
        <v>8</v>
      </c>
      <c r="Y733">
        <v>19.20594286</v>
      </c>
      <c r="Z733">
        <v>24.488642859999999</v>
      </c>
      <c r="AA733">
        <v>43.454085710000001</v>
      </c>
      <c r="AB733">
        <v>38.783557139999999</v>
      </c>
      <c r="AC733">
        <v>19.54057143</v>
      </c>
      <c r="AD733">
        <v>16.76041429</v>
      </c>
      <c r="AE733">
        <v>70.932342860000006</v>
      </c>
      <c r="AF733">
        <v>19.904171430000002</v>
      </c>
      <c r="AG733">
        <v>7.3577942859999999</v>
      </c>
      <c r="AH733">
        <v>8.1542842859999993</v>
      </c>
      <c r="AI733">
        <v>9.8369</v>
      </c>
      <c r="AJ733">
        <v>5.9931814289999998</v>
      </c>
      <c r="AK733">
        <v>13.286887139999999</v>
      </c>
      <c r="AL733">
        <v>18.839071430000001</v>
      </c>
      <c r="AM733">
        <v>19.143599999999999</v>
      </c>
      <c r="AN733">
        <v>25.65294286</v>
      </c>
      <c r="AO733">
        <v>241.62028570000001</v>
      </c>
      <c r="AP733">
        <v>463.59142859999997</v>
      </c>
      <c r="AQ733" s="2">
        <v>0.57008101851851845</v>
      </c>
      <c r="AR733" t="s">
        <v>9</v>
      </c>
      <c r="AS733" t="s">
        <v>51</v>
      </c>
    </row>
    <row r="734" spans="1:45" x14ac:dyDescent="0.2">
      <c r="A734" t="s">
        <v>65</v>
      </c>
      <c r="B734" t="s">
        <v>6</v>
      </c>
      <c r="C734">
        <v>64</v>
      </c>
      <c r="D734">
        <v>150</v>
      </c>
      <c r="E734" t="s">
        <v>7</v>
      </c>
      <c r="F734">
        <v>18</v>
      </c>
      <c r="G734">
        <v>12</v>
      </c>
      <c r="H734">
        <v>10</v>
      </c>
      <c r="I734">
        <v>21</v>
      </c>
      <c r="J734">
        <v>15</v>
      </c>
      <c r="K734">
        <v>8</v>
      </c>
      <c r="L734">
        <v>17</v>
      </c>
      <c r="M734">
        <v>40</v>
      </c>
      <c r="N734">
        <v>91</v>
      </c>
      <c r="O734">
        <v>4560</v>
      </c>
      <c r="P734">
        <v>9</v>
      </c>
      <c r="Q734">
        <v>18</v>
      </c>
      <c r="R734">
        <v>27</v>
      </c>
      <c r="S734">
        <v>17</v>
      </c>
      <c r="T734">
        <v>15</v>
      </c>
      <c r="U734">
        <v>14</v>
      </c>
      <c r="V734">
        <v>37</v>
      </c>
      <c r="W734">
        <v>26</v>
      </c>
      <c r="X734" t="s">
        <v>8</v>
      </c>
      <c r="Y734">
        <v>242.74190479999999</v>
      </c>
      <c r="Z734">
        <v>21.607628569999999</v>
      </c>
      <c r="AA734">
        <v>55.869547619999999</v>
      </c>
      <c r="AB734">
        <v>33.298999999999999</v>
      </c>
      <c r="AC734">
        <v>32.567619049999998</v>
      </c>
      <c r="AD734">
        <v>39.107642859999999</v>
      </c>
      <c r="AE734">
        <v>16.88865238</v>
      </c>
      <c r="AF734">
        <v>37.912714289999997</v>
      </c>
      <c r="AG734">
        <v>3727.95</v>
      </c>
      <c r="AH734">
        <v>14.38991429</v>
      </c>
      <c r="AI734">
        <v>46.662214290000001</v>
      </c>
      <c r="AJ734">
        <v>51.940904760000002</v>
      </c>
      <c r="AK734">
        <v>39.860666670000001</v>
      </c>
      <c r="AL734">
        <v>26.912976189999998</v>
      </c>
      <c r="AM734">
        <v>21.270673810000002</v>
      </c>
      <c r="AN734">
        <v>42.754904760000002</v>
      </c>
      <c r="AO734">
        <v>27.45685714</v>
      </c>
      <c r="AP734">
        <v>12.5125881</v>
      </c>
      <c r="AQ734" s="2">
        <v>0.5701504629629629</v>
      </c>
      <c r="AR734" t="s">
        <v>9</v>
      </c>
      <c r="AS734" t="s">
        <v>52</v>
      </c>
    </row>
    <row r="735" spans="1:45" x14ac:dyDescent="0.2">
      <c r="A735" t="s">
        <v>65</v>
      </c>
      <c r="B735" t="s">
        <v>6</v>
      </c>
      <c r="C735">
        <v>64</v>
      </c>
      <c r="D735">
        <v>200</v>
      </c>
      <c r="E735" t="s">
        <v>7</v>
      </c>
      <c r="F735">
        <v>24</v>
      </c>
      <c r="G735">
        <v>16</v>
      </c>
      <c r="H735">
        <v>30</v>
      </c>
      <c r="I735">
        <v>28</v>
      </c>
      <c r="J735">
        <v>20</v>
      </c>
      <c r="K735">
        <v>11</v>
      </c>
      <c r="L735">
        <v>22</v>
      </c>
      <c r="M735">
        <v>53</v>
      </c>
      <c r="N735">
        <v>120</v>
      </c>
      <c r="O735">
        <v>6085</v>
      </c>
      <c r="P735">
        <v>13</v>
      </c>
      <c r="Q735">
        <v>24</v>
      </c>
      <c r="R735">
        <v>35</v>
      </c>
      <c r="S735">
        <v>22</v>
      </c>
      <c r="T735">
        <v>20</v>
      </c>
      <c r="U735">
        <v>19</v>
      </c>
      <c r="V735">
        <v>50</v>
      </c>
      <c r="W735">
        <v>34</v>
      </c>
      <c r="X735" t="s">
        <v>8</v>
      </c>
      <c r="Y735">
        <v>240.07428569999999</v>
      </c>
      <c r="Z735">
        <v>23.408267859999999</v>
      </c>
      <c r="AA735">
        <v>54.31760714</v>
      </c>
      <c r="AB735">
        <v>32.319625000000002</v>
      </c>
      <c r="AC735">
        <v>32.56760714</v>
      </c>
      <c r="AD735">
        <v>39.805999999999997</v>
      </c>
      <c r="AE735">
        <v>16.391928570000001</v>
      </c>
      <c r="AF735">
        <v>37.675750000000001</v>
      </c>
      <c r="AG735">
        <v>3731.016071</v>
      </c>
      <c r="AH735">
        <v>14.38991429</v>
      </c>
      <c r="AI735">
        <v>47.292785709999997</v>
      </c>
      <c r="AJ735">
        <v>50.942035709999999</v>
      </c>
      <c r="AK735">
        <v>39.860660709999998</v>
      </c>
      <c r="AL735">
        <v>26.912964290000001</v>
      </c>
      <c r="AM735">
        <v>47.859017860000002</v>
      </c>
      <c r="AN735">
        <v>42.754910709999997</v>
      </c>
      <c r="AO735">
        <v>27.45685714</v>
      </c>
      <c r="AP735">
        <v>12.90360714</v>
      </c>
      <c r="AQ735" s="2">
        <v>0.57018518518518524</v>
      </c>
      <c r="AR735" t="s">
        <v>9</v>
      </c>
      <c r="AS735" t="s">
        <v>52</v>
      </c>
    </row>
    <row r="736" spans="1:45" x14ac:dyDescent="0.2">
      <c r="A736" t="s">
        <v>65</v>
      </c>
      <c r="B736" t="s">
        <v>6</v>
      </c>
      <c r="C736">
        <v>64</v>
      </c>
      <c r="D736">
        <v>250</v>
      </c>
      <c r="E736" t="s">
        <v>7</v>
      </c>
      <c r="F736">
        <v>30</v>
      </c>
      <c r="G736">
        <v>19</v>
      </c>
      <c r="H736">
        <v>17</v>
      </c>
      <c r="I736">
        <v>35</v>
      </c>
      <c r="J736">
        <v>26</v>
      </c>
      <c r="K736">
        <v>14</v>
      </c>
      <c r="L736">
        <v>28</v>
      </c>
      <c r="M736">
        <v>66</v>
      </c>
      <c r="N736">
        <v>149</v>
      </c>
      <c r="O736">
        <v>7700</v>
      </c>
      <c r="P736">
        <v>16</v>
      </c>
      <c r="Q736">
        <v>30</v>
      </c>
      <c r="R736">
        <v>44</v>
      </c>
      <c r="S736">
        <v>27</v>
      </c>
      <c r="T736">
        <v>25</v>
      </c>
      <c r="U736">
        <v>23</v>
      </c>
      <c r="V736">
        <v>62</v>
      </c>
      <c r="W736">
        <v>42</v>
      </c>
      <c r="X736" t="s">
        <v>8</v>
      </c>
      <c r="Y736">
        <v>238.4738571</v>
      </c>
      <c r="Z736">
        <v>23.048142859999999</v>
      </c>
      <c r="AA736">
        <v>54.628</v>
      </c>
      <c r="AB736">
        <v>31.731999999999999</v>
      </c>
      <c r="AC736">
        <v>32.567614290000002</v>
      </c>
      <c r="AD736">
        <v>38.548957139999999</v>
      </c>
      <c r="AE736">
        <v>16.689957140000001</v>
      </c>
      <c r="AF736">
        <v>37.533585709999997</v>
      </c>
      <c r="AG736">
        <v>3777.0014289999999</v>
      </c>
      <c r="AH736">
        <v>14.38991429</v>
      </c>
      <c r="AI736">
        <v>46.914457140000003</v>
      </c>
      <c r="AJ736">
        <v>50.342728569999998</v>
      </c>
      <c r="AK736">
        <v>39.860657140000001</v>
      </c>
      <c r="AL736">
        <v>25.567314289999999</v>
      </c>
      <c r="AM736">
        <v>21.696085709999998</v>
      </c>
      <c r="AN736">
        <v>42.754899999999999</v>
      </c>
      <c r="AO736">
        <v>28.555128570000001</v>
      </c>
      <c r="AP736">
        <v>13.138218569999999</v>
      </c>
      <c r="AQ736" s="2">
        <v>0.57021990740740736</v>
      </c>
      <c r="AR736" t="s">
        <v>9</v>
      </c>
      <c r="AS736" t="s">
        <v>52</v>
      </c>
    </row>
    <row r="737" spans="1:45" x14ac:dyDescent="0.2">
      <c r="A737" t="s">
        <v>65</v>
      </c>
      <c r="B737" t="s">
        <v>6</v>
      </c>
      <c r="C737">
        <v>64</v>
      </c>
      <c r="D737">
        <v>150</v>
      </c>
      <c r="E737" t="s">
        <v>7</v>
      </c>
      <c r="F737">
        <v>15</v>
      </c>
      <c r="G737">
        <v>16</v>
      </c>
      <c r="H737">
        <v>19</v>
      </c>
      <c r="I737">
        <v>14</v>
      </c>
      <c r="J737">
        <v>25</v>
      </c>
      <c r="K737">
        <v>19</v>
      </c>
      <c r="L737">
        <v>24</v>
      </c>
      <c r="M737">
        <v>40</v>
      </c>
      <c r="N737">
        <v>13</v>
      </c>
      <c r="O737">
        <v>15</v>
      </c>
      <c r="P737">
        <v>25</v>
      </c>
      <c r="Q737">
        <v>28</v>
      </c>
      <c r="R737">
        <v>15</v>
      </c>
      <c r="S737">
        <v>58</v>
      </c>
      <c r="T737">
        <v>577</v>
      </c>
      <c r="U737">
        <v>8550</v>
      </c>
      <c r="V737">
        <v>789</v>
      </c>
      <c r="W737">
        <v>60</v>
      </c>
      <c r="X737" t="s">
        <v>8</v>
      </c>
      <c r="Y737">
        <v>34.677404760000002</v>
      </c>
      <c r="Z737">
        <v>60.021190480000001</v>
      </c>
      <c r="AA737">
        <v>31.03864286</v>
      </c>
      <c r="AB737">
        <v>113.60838099999999</v>
      </c>
      <c r="AC737">
        <v>1252.7673809999999</v>
      </c>
      <c r="AD737">
        <v>23883.595239999999</v>
      </c>
      <c r="AE737">
        <v>23.842809519999999</v>
      </c>
      <c r="AF737">
        <v>37.912714289999997</v>
      </c>
      <c r="AG737">
        <v>12.262990479999999</v>
      </c>
      <c r="AH737">
        <v>22.384309519999999</v>
      </c>
      <c r="AI737">
        <v>995.04023810000001</v>
      </c>
      <c r="AJ737">
        <v>119.8636429</v>
      </c>
      <c r="AK737">
        <v>33.217214290000001</v>
      </c>
      <c r="AL737">
        <v>35.883952379999997</v>
      </c>
      <c r="AM737">
        <v>40.414285710000001</v>
      </c>
      <c r="AN737">
        <v>28.503261899999998</v>
      </c>
      <c r="AO737">
        <v>45.76142857</v>
      </c>
      <c r="AP737">
        <v>29.717404760000001</v>
      </c>
      <c r="AQ737" s="2">
        <v>0.57028935185185181</v>
      </c>
      <c r="AR737" t="s">
        <v>9</v>
      </c>
      <c r="AS737" t="s">
        <v>53</v>
      </c>
    </row>
    <row r="738" spans="1:45" x14ac:dyDescent="0.2">
      <c r="A738" t="s">
        <v>65</v>
      </c>
      <c r="B738" t="s">
        <v>6</v>
      </c>
      <c r="C738">
        <v>64</v>
      </c>
      <c r="D738">
        <v>200</v>
      </c>
      <c r="E738" t="s">
        <v>7</v>
      </c>
      <c r="F738">
        <v>20</v>
      </c>
      <c r="G738">
        <v>21</v>
      </c>
      <c r="H738">
        <v>25</v>
      </c>
      <c r="I738">
        <v>19</v>
      </c>
      <c r="J738">
        <v>33</v>
      </c>
      <c r="K738">
        <v>26</v>
      </c>
      <c r="L738">
        <v>32</v>
      </c>
      <c r="M738">
        <v>53</v>
      </c>
      <c r="N738">
        <v>18</v>
      </c>
      <c r="O738">
        <v>20</v>
      </c>
      <c r="P738">
        <v>34</v>
      </c>
      <c r="Q738">
        <v>37</v>
      </c>
      <c r="R738">
        <v>20</v>
      </c>
      <c r="S738">
        <v>77</v>
      </c>
      <c r="T738">
        <v>766</v>
      </c>
      <c r="U738">
        <v>11343</v>
      </c>
      <c r="V738">
        <v>1054</v>
      </c>
      <c r="W738">
        <v>80</v>
      </c>
      <c r="X738" t="s">
        <v>8</v>
      </c>
      <c r="Y738">
        <v>36.01114286</v>
      </c>
      <c r="Z738">
        <v>61.221607140000003</v>
      </c>
      <c r="AA738">
        <v>31.03864286</v>
      </c>
      <c r="AB738">
        <v>113.1186964</v>
      </c>
      <c r="AC738">
        <v>1247.3394639999999</v>
      </c>
      <c r="AD738">
        <v>23764.17857</v>
      </c>
      <c r="AE738">
        <v>23.842803570000001</v>
      </c>
      <c r="AF738">
        <v>37.675750000000001</v>
      </c>
      <c r="AG738">
        <v>12.26299107</v>
      </c>
      <c r="AH738">
        <v>22.184446430000001</v>
      </c>
      <c r="AI738">
        <v>996.9319643</v>
      </c>
      <c r="AJ738">
        <v>119.8636429</v>
      </c>
      <c r="AK738">
        <v>33.217214290000001</v>
      </c>
      <c r="AL738">
        <v>35.323267860000001</v>
      </c>
      <c r="AM738">
        <v>39.88251786</v>
      </c>
      <c r="AN738">
        <v>29.012250000000002</v>
      </c>
      <c r="AO738">
        <v>45.303803569999999</v>
      </c>
      <c r="AP738">
        <v>30.499428569999999</v>
      </c>
      <c r="AQ738" s="2">
        <v>0.57032407407407404</v>
      </c>
      <c r="AR738" t="s">
        <v>9</v>
      </c>
      <c r="AS738" t="s">
        <v>53</v>
      </c>
    </row>
    <row r="739" spans="1:45" x14ac:dyDescent="0.2">
      <c r="A739" t="s">
        <v>65</v>
      </c>
      <c r="B739" t="s">
        <v>6</v>
      </c>
      <c r="C739">
        <v>64</v>
      </c>
      <c r="D739">
        <v>250</v>
      </c>
      <c r="E739" t="s">
        <v>7</v>
      </c>
      <c r="F739">
        <v>25</v>
      </c>
      <c r="G739">
        <v>26</v>
      </c>
      <c r="H739">
        <v>31</v>
      </c>
      <c r="I739">
        <v>24</v>
      </c>
      <c r="J739">
        <v>41</v>
      </c>
      <c r="K739">
        <v>32</v>
      </c>
      <c r="L739">
        <v>40</v>
      </c>
      <c r="M739">
        <v>66</v>
      </c>
      <c r="N739">
        <v>22</v>
      </c>
      <c r="O739">
        <v>24</v>
      </c>
      <c r="P739">
        <v>42</v>
      </c>
      <c r="Q739">
        <v>46</v>
      </c>
      <c r="R739">
        <v>25</v>
      </c>
      <c r="S739">
        <v>96</v>
      </c>
      <c r="T739">
        <v>955</v>
      </c>
      <c r="U739">
        <v>14143</v>
      </c>
      <c r="V739">
        <v>1317</v>
      </c>
      <c r="W739">
        <v>100</v>
      </c>
      <c r="X739" t="s">
        <v>8</v>
      </c>
      <c r="Y739">
        <v>35.210900000000002</v>
      </c>
      <c r="Z739">
        <v>60.501371429999999</v>
      </c>
      <c r="AA739">
        <v>31.03862857</v>
      </c>
      <c r="AB739">
        <v>112.82487140000001</v>
      </c>
      <c r="AC739">
        <v>1244.0827139999999</v>
      </c>
      <c r="AD739">
        <v>23704.257140000002</v>
      </c>
      <c r="AE739">
        <v>23.8428</v>
      </c>
      <c r="AF739">
        <v>37.533585709999997</v>
      </c>
      <c r="AG739">
        <v>11.77247143</v>
      </c>
      <c r="AH739">
        <v>22.06452857</v>
      </c>
      <c r="AI739">
        <v>996.55371430000002</v>
      </c>
      <c r="AJ739">
        <v>119.8636286</v>
      </c>
      <c r="AK739">
        <v>33.217214290000001</v>
      </c>
      <c r="AL739">
        <v>34.986857139999998</v>
      </c>
      <c r="AM739">
        <v>39.563457139999997</v>
      </c>
      <c r="AN739">
        <v>29.317657140000001</v>
      </c>
      <c r="AO739">
        <v>45.029228570000001</v>
      </c>
      <c r="AP739">
        <v>30.03021429</v>
      </c>
      <c r="AQ739" s="2">
        <v>0.57035879629629627</v>
      </c>
      <c r="AR739" t="s">
        <v>9</v>
      </c>
      <c r="AS739" t="s">
        <v>53</v>
      </c>
    </row>
    <row r="740" spans="1:45" x14ac:dyDescent="0.2">
      <c r="A740" t="s">
        <v>65</v>
      </c>
      <c r="B740" t="s">
        <v>6</v>
      </c>
      <c r="C740">
        <v>64</v>
      </c>
      <c r="D740">
        <v>150</v>
      </c>
      <c r="E740" t="s">
        <v>7</v>
      </c>
      <c r="F740">
        <v>82</v>
      </c>
      <c r="G740">
        <v>201</v>
      </c>
      <c r="H740">
        <v>295</v>
      </c>
      <c r="I740">
        <v>57</v>
      </c>
      <c r="J740">
        <v>104</v>
      </c>
      <c r="K740">
        <v>116</v>
      </c>
      <c r="L740">
        <v>27</v>
      </c>
      <c r="M740">
        <v>63</v>
      </c>
      <c r="N740">
        <v>14</v>
      </c>
      <c r="O740">
        <v>23</v>
      </c>
      <c r="P740">
        <v>21</v>
      </c>
      <c r="Q740">
        <v>26</v>
      </c>
      <c r="R740">
        <v>71</v>
      </c>
      <c r="S740">
        <v>120</v>
      </c>
      <c r="T740">
        <v>21</v>
      </c>
      <c r="U740">
        <v>31</v>
      </c>
      <c r="V740">
        <v>404</v>
      </c>
      <c r="W740">
        <v>1814</v>
      </c>
      <c r="X740" t="s">
        <v>8</v>
      </c>
      <c r="Y740">
        <v>37.344904759999999</v>
      </c>
      <c r="Z740">
        <v>50.417809519999999</v>
      </c>
      <c r="AA740">
        <v>146.9161905</v>
      </c>
      <c r="AB740">
        <v>235.05180949999999</v>
      </c>
      <c r="AC740">
        <v>45.594666670000002</v>
      </c>
      <c r="AD740">
        <v>86.595500000000001</v>
      </c>
      <c r="AE740">
        <v>26.823142860000001</v>
      </c>
      <c r="AF740">
        <v>59.71252381</v>
      </c>
      <c r="AG740">
        <v>18.803254760000002</v>
      </c>
      <c r="AH740">
        <v>20.785430949999999</v>
      </c>
      <c r="AI740">
        <v>509.50095240000002</v>
      </c>
      <c r="AJ740">
        <v>3623.87619</v>
      </c>
      <c r="AK740">
        <v>181.58745239999999</v>
      </c>
      <c r="AL740">
        <v>450.79214289999999</v>
      </c>
      <c r="AM740">
        <v>627.48476189999997</v>
      </c>
      <c r="AN740">
        <v>116.0490238</v>
      </c>
      <c r="AO740">
        <v>190.36750000000001</v>
      </c>
      <c r="AP740">
        <v>181.43254759999999</v>
      </c>
      <c r="AQ740" s="2">
        <v>0.57042824074074072</v>
      </c>
      <c r="AR740" t="s">
        <v>9</v>
      </c>
      <c r="AS740" t="s">
        <v>10</v>
      </c>
    </row>
    <row r="741" spans="1:45" x14ac:dyDescent="0.2">
      <c r="A741" t="s">
        <v>65</v>
      </c>
      <c r="B741" t="s">
        <v>6</v>
      </c>
      <c r="C741">
        <v>64</v>
      </c>
      <c r="D741">
        <v>200</v>
      </c>
      <c r="E741" t="s">
        <v>7</v>
      </c>
      <c r="F741">
        <v>109</v>
      </c>
      <c r="G741">
        <v>267</v>
      </c>
      <c r="H741">
        <v>393</v>
      </c>
      <c r="I741">
        <v>76</v>
      </c>
      <c r="J741">
        <v>138</v>
      </c>
      <c r="K741">
        <v>155</v>
      </c>
      <c r="L741">
        <v>36</v>
      </c>
      <c r="M741">
        <v>84</v>
      </c>
      <c r="N741">
        <v>18</v>
      </c>
      <c r="O741">
        <v>27</v>
      </c>
      <c r="P741">
        <v>35</v>
      </c>
      <c r="Q741">
        <v>34</v>
      </c>
      <c r="R741">
        <v>94</v>
      </c>
      <c r="S741">
        <v>160</v>
      </c>
      <c r="T741">
        <v>27</v>
      </c>
      <c r="U741">
        <v>42</v>
      </c>
      <c r="V741">
        <v>534</v>
      </c>
      <c r="W741">
        <v>2402</v>
      </c>
      <c r="X741" t="s">
        <v>8</v>
      </c>
      <c r="Y741">
        <v>36.01114286</v>
      </c>
      <c r="Z741">
        <v>63.02225</v>
      </c>
      <c r="AA741">
        <v>145.88157140000001</v>
      </c>
      <c r="AB741">
        <v>235.05178570000001</v>
      </c>
      <c r="AC741">
        <v>43.966267860000002</v>
      </c>
      <c r="AD741">
        <v>87.992196430000007</v>
      </c>
      <c r="AE741">
        <v>26.82316071</v>
      </c>
      <c r="AF741">
        <v>59.712517859999998</v>
      </c>
      <c r="AG741">
        <v>16.55503929</v>
      </c>
      <c r="AH741">
        <v>20.385714289999999</v>
      </c>
      <c r="AI741">
        <v>505.08696429999998</v>
      </c>
      <c r="AJ741">
        <v>3598.9053570000001</v>
      </c>
      <c r="AK741">
        <v>181.03375</v>
      </c>
      <c r="AL741">
        <v>449.11017859999998</v>
      </c>
      <c r="AM741">
        <v>626.95303569999999</v>
      </c>
      <c r="AN741">
        <v>116.0490357</v>
      </c>
      <c r="AO741">
        <v>189.45232139999999</v>
      </c>
      <c r="AP741">
        <v>181.82357139999999</v>
      </c>
      <c r="AQ741" s="2">
        <v>0.57046296296296295</v>
      </c>
      <c r="AR741" t="s">
        <v>9</v>
      </c>
      <c r="AS741" t="s">
        <v>10</v>
      </c>
    </row>
    <row r="742" spans="1:45" x14ac:dyDescent="0.2">
      <c r="A742" t="s">
        <v>65</v>
      </c>
      <c r="B742" t="s">
        <v>6</v>
      </c>
      <c r="C742">
        <v>64</v>
      </c>
      <c r="D742">
        <v>250</v>
      </c>
      <c r="E742" t="s">
        <v>7</v>
      </c>
      <c r="F742">
        <v>136</v>
      </c>
      <c r="G742">
        <v>334</v>
      </c>
      <c r="H742">
        <v>492</v>
      </c>
      <c r="I742">
        <v>95</v>
      </c>
      <c r="J742">
        <v>173</v>
      </c>
      <c r="K742">
        <v>193</v>
      </c>
      <c r="L742">
        <v>45</v>
      </c>
      <c r="M742">
        <v>105</v>
      </c>
      <c r="N742">
        <v>23</v>
      </c>
      <c r="O742">
        <v>39</v>
      </c>
      <c r="P742">
        <v>44</v>
      </c>
      <c r="Q742">
        <v>43</v>
      </c>
      <c r="R742">
        <v>118</v>
      </c>
      <c r="S742">
        <v>200</v>
      </c>
      <c r="T742">
        <v>34</v>
      </c>
      <c r="U742">
        <v>52</v>
      </c>
      <c r="V742">
        <v>664</v>
      </c>
      <c r="W742">
        <v>2992</v>
      </c>
      <c r="X742" t="s">
        <v>8</v>
      </c>
      <c r="Y742">
        <v>36.811399999999999</v>
      </c>
      <c r="Z742">
        <v>63.382385710000001</v>
      </c>
      <c r="AA742">
        <v>146.50228569999999</v>
      </c>
      <c r="AB742">
        <v>235.05185710000001</v>
      </c>
      <c r="AC742">
        <v>44.291957140000001</v>
      </c>
      <c r="AD742">
        <v>87.154171430000005</v>
      </c>
      <c r="AE742">
        <v>26.823157139999999</v>
      </c>
      <c r="AF742">
        <v>59.712514290000001</v>
      </c>
      <c r="AG742">
        <v>19.130271430000001</v>
      </c>
      <c r="AH742">
        <v>20.625542859999999</v>
      </c>
      <c r="AI742">
        <v>502.4385714</v>
      </c>
      <c r="AJ742">
        <v>3586.32</v>
      </c>
      <c r="AK742">
        <v>180.70171429999999</v>
      </c>
      <c r="AL742">
        <v>449.44642859999999</v>
      </c>
      <c r="AM742">
        <v>627.91028570000003</v>
      </c>
      <c r="AN742">
        <v>116.0490286</v>
      </c>
      <c r="AO742">
        <v>190.0014286</v>
      </c>
      <c r="AP742">
        <v>181.1197143</v>
      </c>
      <c r="AQ742" s="2">
        <v>0.57049768518518518</v>
      </c>
      <c r="AR742" t="s">
        <v>9</v>
      </c>
      <c r="AS742" t="s">
        <v>10</v>
      </c>
    </row>
    <row r="743" spans="1:45" x14ac:dyDescent="0.2">
      <c r="A743" t="s">
        <v>65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132</v>
      </c>
      <c r="H743">
        <v>476</v>
      </c>
      <c r="I743">
        <v>146</v>
      </c>
      <c r="J743">
        <v>217</v>
      </c>
      <c r="K743">
        <v>443</v>
      </c>
      <c r="L743">
        <v>288</v>
      </c>
      <c r="M743">
        <v>305</v>
      </c>
      <c r="N743">
        <v>209</v>
      </c>
      <c r="O743">
        <v>170</v>
      </c>
      <c r="P743">
        <v>89</v>
      </c>
      <c r="Q743">
        <v>77</v>
      </c>
      <c r="R743">
        <v>129</v>
      </c>
      <c r="S743">
        <v>87</v>
      </c>
      <c r="T743">
        <v>33</v>
      </c>
      <c r="U743">
        <v>18</v>
      </c>
      <c r="V743">
        <v>16</v>
      </c>
      <c r="W743">
        <v>10</v>
      </c>
      <c r="X743" t="s">
        <v>8</v>
      </c>
      <c r="Y743">
        <v>557.50595239999996</v>
      </c>
      <c r="Z743">
        <v>213.6754286</v>
      </c>
      <c r="AA743">
        <v>266.93214289999997</v>
      </c>
      <c r="AB743">
        <v>170.41257139999999</v>
      </c>
      <c r="AC743">
        <v>71.648761899999997</v>
      </c>
      <c r="AD743">
        <v>50.281261899999997</v>
      </c>
      <c r="AE743">
        <v>286.11357140000001</v>
      </c>
      <c r="AF743">
        <v>289.08428570000001</v>
      </c>
      <c r="AG743">
        <v>138.9805714</v>
      </c>
      <c r="AH743">
        <v>61.556857139999998</v>
      </c>
      <c r="AI743">
        <v>20.178257139999999</v>
      </c>
      <c r="AJ743">
        <v>19.977271429999998</v>
      </c>
      <c r="AK743">
        <v>66.434428569999994</v>
      </c>
      <c r="AL743">
        <v>296.042619</v>
      </c>
      <c r="AM743">
        <v>1012.484048</v>
      </c>
      <c r="AN743">
        <v>297.24833330000001</v>
      </c>
      <c r="AO743">
        <v>397.20904760000002</v>
      </c>
      <c r="AP743">
        <v>692.88452380000001</v>
      </c>
      <c r="AQ743" s="2">
        <v>0.57063657407407409</v>
      </c>
      <c r="AR743" t="s">
        <v>11</v>
      </c>
      <c r="AS743" t="s">
        <v>36</v>
      </c>
    </row>
    <row r="744" spans="1:45" x14ac:dyDescent="0.2">
      <c r="A744" t="s">
        <v>65</v>
      </c>
      <c r="B744" t="s">
        <v>6</v>
      </c>
      <c r="C744">
        <v>64</v>
      </c>
      <c r="D744">
        <v>200</v>
      </c>
      <c r="E744" t="s">
        <v>7</v>
      </c>
      <c r="F744">
        <v>39</v>
      </c>
      <c r="G744">
        <v>176</v>
      </c>
      <c r="H744">
        <v>636</v>
      </c>
      <c r="I744">
        <v>194</v>
      </c>
      <c r="J744">
        <v>289</v>
      </c>
      <c r="K744">
        <v>591</v>
      </c>
      <c r="L744">
        <v>382</v>
      </c>
      <c r="M744">
        <v>406</v>
      </c>
      <c r="N744">
        <v>278</v>
      </c>
      <c r="O744">
        <v>226</v>
      </c>
      <c r="P744">
        <v>107</v>
      </c>
      <c r="Q744">
        <v>102</v>
      </c>
      <c r="R744">
        <v>175</v>
      </c>
      <c r="S744">
        <v>118</v>
      </c>
      <c r="T744">
        <v>44</v>
      </c>
      <c r="U744">
        <v>24</v>
      </c>
      <c r="V744">
        <v>21</v>
      </c>
      <c r="W744">
        <v>13</v>
      </c>
      <c r="X744" t="s">
        <v>8</v>
      </c>
      <c r="Y744">
        <v>556.17214290000004</v>
      </c>
      <c r="Z744">
        <v>192.66803569999999</v>
      </c>
      <c r="AA744">
        <v>271.58803569999998</v>
      </c>
      <c r="AB744">
        <v>173.35073209999999</v>
      </c>
      <c r="AC744">
        <v>71.648750000000007</v>
      </c>
      <c r="AD744">
        <v>50.28125</v>
      </c>
      <c r="AE744">
        <v>284.6233929</v>
      </c>
      <c r="AF744">
        <v>288.61053570000001</v>
      </c>
      <c r="AG744">
        <v>138.57180360000001</v>
      </c>
      <c r="AH744">
        <v>61.157125000000001</v>
      </c>
      <c r="AI744">
        <v>19.86298214</v>
      </c>
      <c r="AJ744">
        <v>19.477839289999999</v>
      </c>
      <c r="AK744">
        <v>64.773571430000004</v>
      </c>
      <c r="AL744">
        <v>296.04267859999999</v>
      </c>
      <c r="AM744">
        <v>1014.611071</v>
      </c>
      <c r="AN744">
        <v>296.23035709999999</v>
      </c>
      <c r="AO744">
        <v>396.7514286</v>
      </c>
      <c r="AP744">
        <v>693.27553569999998</v>
      </c>
      <c r="AQ744" s="2">
        <v>0.57067129629629632</v>
      </c>
      <c r="AR744" t="s">
        <v>11</v>
      </c>
      <c r="AS744" t="s">
        <v>36</v>
      </c>
    </row>
    <row r="745" spans="1:45" x14ac:dyDescent="0.2">
      <c r="A745" t="s">
        <v>65</v>
      </c>
      <c r="B745" t="s">
        <v>6</v>
      </c>
      <c r="C745">
        <v>64</v>
      </c>
      <c r="D745">
        <v>250</v>
      </c>
      <c r="E745" t="s">
        <v>7</v>
      </c>
      <c r="F745">
        <v>49</v>
      </c>
      <c r="G745">
        <v>220</v>
      </c>
      <c r="H745">
        <v>795</v>
      </c>
      <c r="I745">
        <v>242</v>
      </c>
      <c r="J745">
        <v>361</v>
      </c>
      <c r="K745">
        <v>737</v>
      </c>
      <c r="L745">
        <v>478</v>
      </c>
      <c r="M745">
        <v>507</v>
      </c>
      <c r="N745">
        <v>347</v>
      </c>
      <c r="O745">
        <v>283</v>
      </c>
      <c r="P745">
        <v>153</v>
      </c>
      <c r="Q745">
        <v>129</v>
      </c>
      <c r="R745">
        <v>220</v>
      </c>
      <c r="S745">
        <v>149</v>
      </c>
      <c r="T745">
        <v>55</v>
      </c>
      <c r="U745">
        <v>30</v>
      </c>
      <c r="V745">
        <v>27</v>
      </c>
      <c r="W745">
        <v>16</v>
      </c>
      <c r="X745" t="s">
        <v>8</v>
      </c>
      <c r="Y745">
        <v>555.37185710000006</v>
      </c>
      <c r="Z745">
        <v>220.39785710000001</v>
      </c>
      <c r="AA745">
        <v>273.14</v>
      </c>
      <c r="AB745">
        <v>175.11357140000001</v>
      </c>
      <c r="AC745">
        <v>71.648742859999999</v>
      </c>
      <c r="AD745">
        <v>50.281257140000001</v>
      </c>
      <c r="AE745">
        <v>284.92142860000001</v>
      </c>
      <c r="AF745">
        <v>288.32614289999998</v>
      </c>
      <c r="AG745">
        <v>138.8170714</v>
      </c>
      <c r="AH745">
        <v>61.876628570000001</v>
      </c>
      <c r="AI745">
        <v>20.430485709999999</v>
      </c>
      <c r="AJ745">
        <v>19.178185710000001</v>
      </c>
      <c r="AK745">
        <v>65.105742860000007</v>
      </c>
      <c r="AL745">
        <v>296.04257139999999</v>
      </c>
      <c r="AM745">
        <v>1014.611143</v>
      </c>
      <c r="AN745">
        <v>295.61957139999998</v>
      </c>
      <c r="AO745">
        <v>396.47685710000002</v>
      </c>
      <c r="AP745">
        <v>691.6334286</v>
      </c>
      <c r="AQ745" s="2">
        <v>0.57071759259259258</v>
      </c>
      <c r="AR745" t="s">
        <v>11</v>
      </c>
      <c r="AS745" t="s">
        <v>36</v>
      </c>
    </row>
    <row r="746" spans="1:45" x14ac:dyDescent="0.2">
      <c r="A746" t="s">
        <v>65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18</v>
      </c>
      <c r="H746">
        <v>17</v>
      </c>
      <c r="I746">
        <v>12</v>
      </c>
      <c r="J746">
        <v>14</v>
      </c>
      <c r="K746">
        <v>13</v>
      </c>
      <c r="L746">
        <v>26</v>
      </c>
      <c r="M746">
        <v>38</v>
      </c>
      <c r="N746">
        <v>10</v>
      </c>
      <c r="O746">
        <v>37</v>
      </c>
      <c r="P746">
        <v>19</v>
      </c>
      <c r="Q746">
        <v>18</v>
      </c>
      <c r="R746">
        <v>16</v>
      </c>
      <c r="S746">
        <v>26</v>
      </c>
      <c r="T746">
        <v>162</v>
      </c>
      <c r="U746">
        <v>352</v>
      </c>
      <c r="V746">
        <v>233</v>
      </c>
      <c r="W746">
        <v>77</v>
      </c>
      <c r="X746" t="s">
        <v>8</v>
      </c>
      <c r="Y746">
        <v>26.674928569999999</v>
      </c>
      <c r="Z746">
        <v>45.61609524</v>
      </c>
      <c r="AA746">
        <v>33.107880950000002</v>
      </c>
      <c r="AB746">
        <v>50.927904759999997</v>
      </c>
      <c r="AC746">
        <v>351.73023810000001</v>
      </c>
      <c r="AD746">
        <v>983.27785710000001</v>
      </c>
      <c r="AE746">
        <v>25.829714289999998</v>
      </c>
      <c r="AF746">
        <v>36.017071430000001</v>
      </c>
      <c r="AG746">
        <v>30.248714289999999</v>
      </c>
      <c r="AH746">
        <v>14.38991429</v>
      </c>
      <c r="AI746">
        <v>293.84595239999999</v>
      </c>
      <c r="AJ746">
        <v>153.82499999999999</v>
      </c>
      <c r="AK746">
        <v>33.217214290000001</v>
      </c>
      <c r="AL746">
        <v>40.369452379999998</v>
      </c>
      <c r="AM746">
        <v>36.160142860000001</v>
      </c>
      <c r="AN746">
        <v>24.431380950000001</v>
      </c>
      <c r="AO746">
        <v>25.62640476</v>
      </c>
      <c r="AP746">
        <v>20.332957140000001</v>
      </c>
      <c r="AQ746" s="2">
        <v>0.57078703703703704</v>
      </c>
      <c r="AR746" t="s">
        <v>11</v>
      </c>
      <c r="AS746" t="s">
        <v>37</v>
      </c>
    </row>
    <row r="747" spans="1:45" x14ac:dyDescent="0.2">
      <c r="A747" t="s">
        <v>65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23</v>
      </c>
      <c r="H747">
        <v>22</v>
      </c>
      <c r="I747">
        <v>16</v>
      </c>
      <c r="J747">
        <v>18</v>
      </c>
      <c r="K747">
        <v>16</v>
      </c>
      <c r="L747">
        <v>34</v>
      </c>
      <c r="M747">
        <v>51</v>
      </c>
      <c r="N747">
        <v>14</v>
      </c>
      <c r="O747">
        <v>49</v>
      </c>
      <c r="P747">
        <v>15</v>
      </c>
      <c r="Q747">
        <v>25</v>
      </c>
      <c r="R747">
        <v>21</v>
      </c>
      <c r="S747">
        <v>34</v>
      </c>
      <c r="T747">
        <v>215</v>
      </c>
      <c r="U747">
        <v>467</v>
      </c>
      <c r="V747">
        <v>311</v>
      </c>
      <c r="W747">
        <v>102</v>
      </c>
      <c r="X747" t="s">
        <v>8</v>
      </c>
      <c r="Y747">
        <v>28.008678570000001</v>
      </c>
      <c r="Z747">
        <v>27.009535710000002</v>
      </c>
      <c r="AA747">
        <v>32.590571429999997</v>
      </c>
      <c r="AB747">
        <v>49.948517860000003</v>
      </c>
      <c r="AC747">
        <v>350.10178569999999</v>
      </c>
      <c r="AD747">
        <v>978.38946429999999</v>
      </c>
      <c r="AE747">
        <v>25.332982139999999</v>
      </c>
      <c r="AF747">
        <v>36.254035709999997</v>
      </c>
      <c r="AG747">
        <v>30.04433929</v>
      </c>
      <c r="AH747">
        <v>14.98949286</v>
      </c>
      <c r="AI747">
        <v>294.16107140000003</v>
      </c>
      <c r="AJ747">
        <v>152.82614290000001</v>
      </c>
      <c r="AK747">
        <v>33.217214290000001</v>
      </c>
      <c r="AL747">
        <v>38.687392860000003</v>
      </c>
      <c r="AM747">
        <v>35.096607140000003</v>
      </c>
      <c r="AN747">
        <v>24.431374999999999</v>
      </c>
      <c r="AO747">
        <v>24.711160710000001</v>
      </c>
      <c r="AP747">
        <v>18.768875000000001</v>
      </c>
      <c r="AQ747" s="2">
        <v>0.57082175925925926</v>
      </c>
      <c r="AR747" t="s">
        <v>11</v>
      </c>
      <c r="AS747" t="s">
        <v>37</v>
      </c>
    </row>
    <row r="748" spans="1:45" x14ac:dyDescent="0.2">
      <c r="A748" t="s">
        <v>65</v>
      </c>
      <c r="B748" t="s">
        <v>6</v>
      </c>
      <c r="C748">
        <v>64</v>
      </c>
      <c r="D748">
        <v>250</v>
      </c>
      <c r="E748" t="s">
        <v>7</v>
      </c>
      <c r="F748">
        <v>25</v>
      </c>
      <c r="G748">
        <v>29</v>
      </c>
      <c r="H748">
        <v>27</v>
      </c>
      <c r="I748">
        <v>19</v>
      </c>
      <c r="J748">
        <v>23</v>
      </c>
      <c r="K748">
        <v>20</v>
      </c>
      <c r="L748">
        <v>42</v>
      </c>
      <c r="M748">
        <v>64</v>
      </c>
      <c r="N748">
        <v>17</v>
      </c>
      <c r="O748">
        <v>62</v>
      </c>
      <c r="P748">
        <v>17</v>
      </c>
      <c r="Q748">
        <v>31</v>
      </c>
      <c r="R748">
        <v>26</v>
      </c>
      <c r="S748">
        <v>43</v>
      </c>
      <c r="T748">
        <v>267</v>
      </c>
      <c r="U748">
        <v>583</v>
      </c>
      <c r="V748">
        <v>388</v>
      </c>
      <c r="W748">
        <v>128</v>
      </c>
      <c r="X748" t="s">
        <v>8</v>
      </c>
      <c r="Y748">
        <v>27.208428569999999</v>
      </c>
      <c r="Z748">
        <v>24.488642859999999</v>
      </c>
      <c r="AA748">
        <v>32.280185709999998</v>
      </c>
      <c r="AB748">
        <v>50.536142859999998</v>
      </c>
      <c r="AC748">
        <v>347.82214290000002</v>
      </c>
      <c r="AD748">
        <v>977.13228570000001</v>
      </c>
      <c r="AE748">
        <v>25.034942860000001</v>
      </c>
      <c r="AF748">
        <v>36.3962</v>
      </c>
      <c r="AG748">
        <v>30.412214290000001</v>
      </c>
      <c r="AH748">
        <v>14.869571430000001</v>
      </c>
      <c r="AI748">
        <v>293.59371429999999</v>
      </c>
      <c r="AJ748">
        <v>153.4254286</v>
      </c>
      <c r="AK748">
        <v>33.217214290000001</v>
      </c>
      <c r="AL748">
        <v>39.023800000000001</v>
      </c>
      <c r="AM748">
        <v>34.458500000000001</v>
      </c>
      <c r="AN748">
        <v>23.209800000000001</v>
      </c>
      <c r="AO748">
        <v>25.260300000000001</v>
      </c>
      <c r="AP748">
        <v>18.768885709999999</v>
      </c>
      <c r="AQ748" s="2">
        <v>0.57085648148148149</v>
      </c>
      <c r="AR748" t="s">
        <v>11</v>
      </c>
      <c r="AS748" t="s">
        <v>37</v>
      </c>
    </row>
    <row r="749" spans="1:45" x14ac:dyDescent="0.2">
      <c r="A749" t="s">
        <v>65</v>
      </c>
      <c r="B749" t="s">
        <v>6</v>
      </c>
      <c r="C749">
        <v>64</v>
      </c>
      <c r="D749">
        <v>150</v>
      </c>
      <c r="E749" t="s">
        <v>7</v>
      </c>
      <c r="F749">
        <v>448</v>
      </c>
      <c r="G749">
        <v>83</v>
      </c>
      <c r="H749">
        <v>17</v>
      </c>
      <c r="I749">
        <v>10</v>
      </c>
      <c r="J749">
        <v>8</v>
      </c>
      <c r="K749">
        <v>9</v>
      </c>
      <c r="L749">
        <v>14</v>
      </c>
      <c r="M749">
        <v>13</v>
      </c>
      <c r="N749">
        <v>6</v>
      </c>
      <c r="O749">
        <v>12</v>
      </c>
      <c r="P749">
        <v>0</v>
      </c>
      <c r="Q749">
        <v>9</v>
      </c>
      <c r="R749">
        <v>11</v>
      </c>
      <c r="S749">
        <v>12</v>
      </c>
      <c r="T749">
        <v>8</v>
      </c>
      <c r="U749">
        <v>7</v>
      </c>
      <c r="V749">
        <v>6</v>
      </c>
      <c r="W749">
        <v>3</v>
      </c>
      <c r="X749" t="s">
        <v>8</v>
      </c>
      <c r="Y749">
        <v>16.00495476</v>
      </c>
      <c r="Z749">
        <v>0</v>
      </c>
      <c r="AA749">
        <v>22.761664289999999</v>
      </c>
      <c r="AB749">
        <v>23.50518095</v>
      </c>
      <c r="AC749">
        <v>17.369392860000001</v>
      </c>
      <c r="AD749">
        <v>19.553821429999999</v>
      </c>
      <c r="AE749">
        <v>13.90830238</v>
      </c>
      <c r="AF749">
        <v>12.321630949999999</v>
      </c>
      <c r="AG749">
        <v>9.8103928570000001</v>
      </c>
      <c r="AH749">
        <v>7.1949571429999999</v>
      </c>
      <c r="AI749">
        <v>7.5668476189999998</v>
      </c>
      <c r="AJ749">
        <v>5.9931809520000003</v>
      </c>
      <c r="AK749">
        <v>992.08761900000002</v>
      </c>
      <c r="AL749">
        <v>186.1480238</v>
      </c>
      <c r="AM749">
        <v>36.160142860000001</v>
      </c>
      <c r="AN749">
        <v>20.359480949999998</v>
      </c>
      <c r="AO749">
        <v>14.643652380000001</v>
      </c>
      <c r="AP749">
        <v>14.0766619</v>
      </c>
      <c r="AQ749" s="2">
        <v>0.57091435185185191</v>
      </c>
      <c r="AR749" t="s">
        <v>11</v>
      </c>
      <c r="AS749" t="s">
        <v>38</v>
      </c>
    </row>
    <row r="750" spans="1:45" x14ac:dyDescent="0.2">
      <c r="A750" t="s">
        <v>65</v>
      </c>
      <c r="B750" t="s">
        <v>6</v>
      </c>
      <c r="C750">
        <v>64</v>
      </c>
      <c r="D750">
        <v>200</v>
      </c>
      <c r="E750" t="s">
        <v>7</v>
      </c>
      <c r="F750">
        <v>603</v>
      </c>
      <c r="G750">
        <v>111</v>
      </c>
      <c r="H750">
        <v>23</v>
      </c>
      <c r="I750">
        <v>14</v>
      </c>
      <c r="J750">
        <v>12</v>
      </c>
      <c r="K750">
        <v>12</v>
      </c>
      <c r="L750">
        <v>19</v>
      </c>
      <c r="M750">
        <v>18</v>
      </c>
      <c r="N750">
        <v>8</v>
      </c>
      <c r="O750">
        <v>16</v>
      </c>
      <c r="P750">
        <v>5</v>
      </c>
      <c r="Q750">
        <v>12</v>
      </c>
      <c r="R750">
        <v>14</v>
      </c>
      <c r="S750">
        <v>16</v>
      </c>
      <c r="T750">
        <v>10</v>
      </c>
      <c r="U750">
        <v>9</v>
      </c>
      <c r="V750">
        <v>8</v>
      </c>
      <c r="W750">
        <v>4</v>
      </c>
      <c r="X750" t="s">
        <v>8</v>
      </c>
      <c r="Y750">
        <v>16.004953570000001</v>
      </c>
      <c r="Z750">
        <v>9.0031785709999994</v>
      </c>
      <c r="AA750">
        <v>21.727053569999999</v>
      </c>
      <c r="AB750">
        <v>23.505178570000002</v>
      </c>
      <c r="AC750">
        <v>16.28380714</v>
      </c>
      <c r="AD750">
        <v>18.85546429</v>
      </c>
      <c r="AE750">
        <v>14.15666429</v>
      </c>
      <c r="AF750">
        <v>12.795539290000001</v>
      </c>
      <c r="AG750">
        <v>9.8103928570000001</v>
      </c>
      <c r="AH750">
        <v>7.1949571429999999</v>
      </c>
      <c r="AI750">
        <v>7.5668464289999999</v>
      </c>
      <c r="AJ750">
        <v>5.9931821430000003</v>
      </c>
      <c r="AK750">
        <v>1001.499107</v>
      </c>
      <c r="AL750">
        <v>186.70875000000001</v>
      </c>
      <c r="AM750">
        <v>36.691910710000002</v>
      </c>
      <c r="AN750">
        <v>21.377446429999999</v>
      </c>
      <c r="AO750">
        <v>16.474110710000001</v>
      </c>
      <c r="AP750">
        <v>14.076662499999999</v>
      </c>
      <c r="AQ750" s="2">
        <v>0.57094907407407403</v>
      </c>
      <c r="AR750" t="s">
        <v>11</v>
      </c>
      <c r="AS750" t="s">
        <v>38</v>
      </c>
    </row>
    <row r="751" spans="1:45" x14ac:dyDescent="0.2">
      <c r="A751" t="s">
        <v>65</v>
      </c>
      <c r="B751" t="s">
        <v>6</v>
      </c>
      <c r="C751">
        <v>64</v>
      </c>
      <c r="D751">
        <v>250</v>
      </c>
      <c r="E751" t="s">
        <v>7</v>
      </c>
      <c r="F751">
        <v>738</v>
      </c>
      <c r="G751">
        <v>137</v>
      </c>
      <c r="H751">
        <v>28</v>
      </c>
      <c r="I751">
        <v>17</v>
      </c>
      <c r="J751">
        <v>14</v>
      </c>
      <c r="K751">
        <v>15</v>
      </c>
      <c r="L751">
        <v>24</v>
      </c>
      <c r="M751">
        <v>22</v>
      </c>
      <c r="N751">
        <v>10</v>
      </c>
      <c r="O751">
        <v>19</v>
      </c>
      <c r="P751">
        <v>0</v>
      </c>
      <c r="Q751">
        <v>14</v>
      </c>
      <c r="R751">
        <v>18</v>
      </c>
      <c r="S751">
        <v>19</v>
      </c>
      <c r="T751">
        <v>13</v>
      </c>
      <c r="U751">
        <v>11</v>
      </c>
      <c r="V751">
        <v>11</v>
      </c>
      <c r="W751">
        <v>4</v>
      </c>
      <c r="X751" t="s">
        <v>8</v>
      </c>
      <c r="Y751">
        <v>16.004957139999998</v>
      </c>
      <c r="Z751">
        <v>0</v>
      </c>
      <c r="AA751">
        <v>22.347814289999999</v>
      </c>
      <c r="AB751">
        <v>22.32992857</v>
      </c>
      <c r="AC751">
        <v>16.935157140000001</v>
      </c>
      <c r="AD751">
        <v>18.436457140000002</v>
      </c>
      <c r="AE751">
        <v>14.305685710000001</v>
      </c>
      <c r="AF751">
        <v>12.511194290000001</v>
      </c>
      <c r="AG751">
        <v>9.319872857</v>
      </c>
      <c r="AH751">
        <v>6.7152928569999997</v>
      </c>
      <c r="AI751">
        <v>8.3235314290000009</v>
      </c>
      <c r="AJ751">
        <v>4.7945457139999998</v>
      </c>
      <c r="AK751">
        <v>980.57228569999995</v>
      </c>
      <c r="AL751">
        <v>184.3538571</v>
      </c>
      <c r="AM751">
        <v>35.734728570000001</v>
      </c>
      <c r="AN751">
        <v>20.766671429999999</v>
      </c>
      <c r="AO751">
        <v>15.375842860000001</v>
      </c>
      <c r="AP751">
        <v>14.07666143</v>
      </c>
      <c r="AQ751" s="2">
        <v>0.5709953703703704</v>
      </c>
      <c r="AR751" t="s">
        <v>11</v>
      </c>
      <c r="AS751" t="s">
        <v>38</v>
      </c>
    </row>
    <row r="752" spans="1:45" x14ac:dyDescent="0.2">
      <c r="A752" t="s">
        <v>65</v>
      </c>
      <c r="B752" t="s">
        <v>6</v>
      </c>
      <c r="C752">
        <v>64</v>
      </c>
      <c r="D752">
        <v>150</v>
      </c>
      <c r="E752" t="s">
        <v>7</v>
      </c>
      <c r="F752">
        <v>309</v>
      </c>
      <c r="G752">
        <v>33</v>
      </c>
      <c r="H752">
        <v>46</v>
      </c>
      <c r="I752">
        <v>12</v>
      </c>
      <c r="J752">
        <v>14</v>
      </c>
      <c r="K752">
        <v>22</v>
      </c>
      <c r="L752">
        <v>22</v>
      </c>
      <c r="M752">
        <v>16</v>
      </c>
      <c r="N752">
        <v>7</v>
      </c>
      <c r="O752">
        <v>13</v>
      </c>
      <c r="P752">
        <v>35</v>
      </c>
      <c r="Q752">
        <v>25</v>
      </c>
      <c r="R752">
        <v>32</v>
      </c>
      <c r="S752">
        <v>50</v>
      </c>
      <c r="T752">
        <v>12</v>
      </c>
      <c r="U752">
        <v>9</v>
      </c>
      <c r="V752">
        <v>6</v>
      </c>
      <c r="W752">
        <v>2</v>
      </c>
      <c r="X752" t="s">
        <v>8</v>
      </c>
      <c r="Y752">
        <v>18.67244762</v>
      </c>
      <c r="Z752">
        <v>84.029666669999997</v>
      </c>
      <c r="AA752">
        <v>66.215761900000004</v>
      </c>
      <c r="AB752">
        <v>97.938261900000001</v>
      </c>
      <c r="AC752">
        <v>26.054095239999999</v>
      </c>
      <c r="AD752">
        <v>25.140619050000002</v>
      </c>
      <c r="AE752">
        <v>21.855904760000001</v>
      </c>
      <c r="AF752">
        <v>15.16508333</v>
      </c>
      <c r="AG752">
        <v>10.62792619</v>
      </c>
      <c r="AH752">
        <v>19.985990480000002</v>
      </c>
      <c r="AI752">
        <v>7.5668476189999998</v>
      </c>
      <c r="AJ752">
        <v>3.995454762</v>
      </c>
      <c r="AK752">
        <v>684.27476190000004</v>
      </c>
      <c r="AL752">
        <v>74.010666670000006</v>
      </c>
      <c r="AM752">
        <v>97.845095240000006</v>
      </c>
      <c r="AN752">
        <v>24.431380950000001</v>
      </c>
      <c r="AO752">
        <v>25.62640476</v>
      </c>
      <c r="AP752">
        <v>34.409619050000003</v>
      </c>
      <c r="AQ752" s="2">
        <v>0.57106481481481486</v>
      </c>
      <c r="AR752" t="s">
        <v>11</v>
      </c>
      <c r="AS752" t="s">
        <v>39</v>
      </c>
    </row>
    <row r="753" spans="1:45" x14ac:dyDescent="0.2">
      <c r="A753" t="s">
        <v>65</v>
      </c>
      <c r="B753" t="s">
        <v>6</v>
      </c>
      <c r="C753">
        <v>64</v>
      </c>
      <c r="D753">
        <v>200</v>
      </c>
      <c r="E753" t="s">
        <v>7</v>
      </c>
      <c r="F753">
        <v>413</v>
      </c>
      <c r="G753">
        <v>45</v>
      </c>
      <c r="H753">
        <v>39</v>
      </c>
      <c r="I753">
        <v>17</v>
      </c>
      <c r="J753">
        <v>18</v>
      </c>
      <c r="K753">
        <v>29</v>
      </c>
      <c r="L753">
        <v>29</v>
      </c>
      <c r="M753">
        <v>21</v>
      </c>
      <c r="N753">
        <v>10</v>
      </c>
      <c r="O753">
        <v>23</v>
      </c>
      <c r="P753">
        <v>50</v>
      </c>
      <c r="Q753">
        <v>33</v>
      </c>
      <c r="R753">
        <v>42</v>
      </c>
      <c r="S753">
        <v>63</v>
      </c>
      <c r="T753">
        <v>17</v>
      </c>
      <c r="U753">
        <v>12</v>
      </c>
      <c r="V753">
        <v>9</v>
      </c>
      <c r="W753">
        <v>3</v>
      </c>
      <c r="X753" t="s">
        <v>8</v>
      </c>
      <c r="Y753">
        <v>20.006196429999999</v>
      </c>
      <c r="Z753">
        <v>90.031785709999994</v>
      </c>
      <c r="AA753">
        <v>65.181124999999994</v>
      </c>
      <c r="AB753">
        <v>92.551660709999993</v>
      </c>
      <c r="AC753">
        <v>27.682464289999999</v>
      </c>
      <c r="AD753">
        <v>25.140625</v>
      </c>
      <c r="AE753">
        <v>21.607535710000001</v>
      </c>
      <c r="AF753">
        <v>14.928130360000001</v>
      </c>
      <c r="AG753">
        <v>14.102441069999999</v>
      </c>
      <c r="AH753">
        <v>19.786124999999998</v>
      </c>
      <c r="AI753">
        <v>8.5127017859999992</v>
      </c>
      <c r="AJ753">
        <v>4.4948857139999996</v>
      </c>
      <c r="AK753">
        <v>685.93553569999995</v>
      </c>
      <c r="AL753">
        <v>75.692714289999998</v>
      </c>
      <c r="AM753">
        <v>62.216714289999999</v>
      </c>
      <c r="AN753">
        <v>25.958339290000001</v>
      </c>
      <c r="AO753">
        <v>24.711160710000001</v>
      </c>
      <c r="AP753">
        <v>34.01860714</v>
      </c>
      <c r="AQ753" s="2">
        <v>0.57109953703703698</v>
      </c>
      <c r="AR753" t="s">
        <v>11</v>
      </c>
      <c r="AS753" t="s">
        <v>39</v>
      </c>
    </row>
    <row r="754" spans="1:45" x14ac:dyDescent="0.2">
      <c r="A754" t="s">
        <v>65</v>
      </c>
      <c r="B754" t="s">
        <v>6</v>
      </c>
      <c r="C754">
        <v>64</v>
      </c>
      <c r="D754">
        <v>250</v>
      </c>
      <c r="E754" t="s">
        <v>7</v>
      </c>
      <c r="F754">
        <v>516</v>
      </c>
      <c r="G754">
        <v>56</v>
      </c>
      <c r="H754">
        <v>61</v>
      </c>
      <c r="I754">
        <v>21</v>
      </c>
      <c r="J754">
        <v>23</v>
      </c>
      <c r="K754">
        <v>36</v>
      </c>
      <c r="L754">
        <v>36</v>
      </c>
      <c r="M754">
        <v>27</v>
      </c>
      <c r="N754">
        <v>13</v>
      </c>
      <c r="O754">
        <v>28</v>
      </c>
      <c r="P754">
        <v>62</v>
      </c>
      <c r="Q754">
        <v>41</v>
      </c>
      <c r="R754">
        <v>53</v>
      </c>
      <c r="S754">
        <v>80</v>
      </c>
      <c r="T754">
        <v>21</v>
      </c>
      <c r="U754">
        <v>15</v>
      </c>
      <c r="V754">
        <v>11</v>
      </c>
      <c r="W754">
        <v>4</v>
      </c>
      <c r="X754" t="s">
        <v>8</v>
      </c>
      <c r="Y754">
        <v>20.806442860000001</v>
      </c>
      <c r="Z754">
        <v>89.311528569999993</v>
      </c>
      <c r="AA754">
        <v>65.801900000000003</v>
      </c>
      <c r="AB754">
        <v>94.020728570000003</v>
      </c>
      <c r="AC754">
        <v>27.3568</v>
      </c>
      <c r="AD754">
        <v>25.140628570000001</v>
      </c>
      <c r="AE754">
        <v>21.458528569999999</v>
      </c>
      <c r="AF754">
        <v>15.35464286</v>
      </c>
      <c r="AG754">
        <v>13.73455</v>
      </c>
      <c r="AH754">
        <v>19.666214289999999</v>
      </c>
      <c r="AI754">
        <v>8.3235314290000009</v>
      </c>
      <c r="AJ754">
        <v>4.7945457139999998</v>
      </c>
      <c r="AK754">
        <v>685.60328570000001</v>
      </c>
      <c r="AL754">
        <v>75.356300000000005</v>
      </c>
      <c r="AM754">
        <v>77.850671430000006</v>
      </c>
      <c r="AN754">
        <v>25.65294286</v>
      </c>
      <c r="AO754">
        <v>25.260300000000001</v>
      </c>
      <c r="AP754">
        <v>33.783985710000003</v>
      </c>
      <c r="AQ754" s="2">
        <v>0.57114583333333335</v>
      </c>
      <c r="AR754" t="s">
        <v>11</v>
      </c>
      <c r="AS754" t="s">
        <v>39</v>
      </c>
    </row>
    <row r="755" spans="1:45" x14ac:dyDescent="0.2">
      <c r="A755" t="s">
        <v>65</v>
      </c>
      <c r="B755" t="s">
        <v>6</v>
      </c>
      <c r="C755">
        <v>64</v>
      </c>
      <c r="D755">
        <v>150</v>
      </c>
      <c r="E755" t="s">
        <v>7</v>
      </c>
      <c r="F755">
        <v>543</v>
      </c>
      <c r="G755">
        <v>71</v>
      </c>
      <c r="H755">
        <v>68</v>
      </c>
      <c r="I755">
        <v>14</v>
      </c>
      <c r="J755">
        <v>16</v>
      </c>
      <c r="K755">
        <v>30</v>
      </c>
      <c r="L755">
        <v>19</v>
      </c>
      <c r="M755">
        <v>16</v>
      </c>
      <c r="N755">
        <v>8</v>
      </c>
      <c r="O755">
        <v>18</v>
      </c>
      <c r="P755">
        <v>17</v>
      </c>
      <c r="Q755">
        <v>24</v>
      </c>
      <c r="R755">
        <v>47</v>
      </c>
      <c r="S755">
        <v>51</v>
      </c>
      <c r="T755">
        <v>13</v>
      </c>
      <c r="U755">
        <v>9</v>
      </c>
      <c r="V755">
        <v>7</v>
      </c>
      <c r="W755">
        <v>3</v>
      </c>
      <c r="X755" t="s">
        <v>8</v>
      </c>
      <c r="Y755">
        <v>21.339938100000001</v>
      </c>
      <c r="Z755">
        <v>40.814404760000002</v>
      </c>
      <c r="AA755">
        <v>97.254380949999998</v>
      </c>
      <c r="AB755">
        <v>99.897023809999993</v>
      </c>
      <c r="AC755">
        <v>28.2252619</v>
      </c>
      <c r="AD755">
        <v>25.140619050000002</v>
      </c>
      <c r="AE755">
        <v>18.875552379999998</v>
      </c>
      <c r="AF755">
        <v>15.16508333</v>
      </c>
      <c r="AG755">
        <v>14.715590479999999</v>
      </c>
      <c r="AH755">
        <v>19.186552379999998</v>
      </c>
      <c r="AI755">
        <v>8.8279880950000003</v>
      </c>
      <c r="AJ755">
        <v>5.9931809520000003</v>
      </c>
      <c r="AK755">
        <v>1202.4630950000001</v>
      </c>
      <c r="AL755">
        <v>159.23502379999999</v>
      </c>
      <c r="AM755">
        <v>144.64059520000001</v>
      </c>
      <c r="AN755">
        <v>28.503261899999998</v>
      </c>
      <c r="AO755">
        <v>29.287309520000001</v>
      </c>
      <c r="AP755">
        <v>46.922214289999999</v>
      </c>
      <c r="AQ755" s="2">
        <v>0.57122685185185185</v>
      </c>
      <c r="AR755" t="s">
        <v>11</v>
      </c>
      <c r="AS755" t="s">
        <v>40</v>
      </c>
    </row>
    <row r="756" spans="1:45" x14ac:dyDescent="0.2">
      <c r="A756" t="s">
        <v>65</v>
      </c>
      <c r="B756" t="s">
        <v>6</v>
      </c>
      <c r="C756">
        <v>64</v>
      </c>
      <c r="D756">
        <v>200</v>
      </c>
      <c r="E756" t="s">
        <v>7</v>
      </c>
      <c r="F756">
        <v>720</v>
      </c>
      <c r="G756">
        <v>94</v>
      </c>
      <c r="H756">
        <v>91</v>
      </c>
      <c r="I756">
        <v>19</v>
      </c>
      <c r="J756">
        <v>22</v>
      </c>
      <c r="K756">
        <v>40</v>
      </c>
      <c r="L756">
        <v>25</v>
      </c>
      <c r="M756">
        <v>21</v>
      </c>
      <c r="N756">
        <v>10</v>
      </c>
      <c r="O756">
        <v>24</v>
      </c>
      <c r="P756">
        <v>28</v>
      </c>
      <c r="Q756">
        <v>32</v>
      </c>
      <c r="R756">
        <v>63</v>
      </c>
      <c r="S756">
        <v>67</v>
      </c>
      <c r="T756">
        <v>18</v>
      </c>
      <c r="U756">
        <v>12</v>
      </c>
      <c r="V756">
        <v>10</v>
      </c>
      <c r="W756">
        <v>4</v>
      </c>
      <c r="X756" t="s">
        <v>8</v>
      </c>
      <c r="Y756">
        <v>20.006196429999999</v>
      </c>
      <c r="Z756">
        <v>50.417803569999997</v>
      </c>
      <c r="AA756">
        <v>97.771696430000006</v>
      </c>
      <c r="AB756">
        <v>98.427946430000006</v>
      </c>
      <c r="AC756">
        <v>29.31085714</v>
      </c>
      <c r="AD756">
        <v>25.140625</v>
      </c>
      <c r="AE756">
        <v>18.627196430000001</v>
      </c>
      <c r="AF756">
        <v>14.928130360000001</v>
      </c>
      <c r="AG756">
        <v>14.71558929</v>
      </c>
      <c r="AH756">
        <v>19.186553570000001</v>
      </c>
      <c r="AI756">
        <v>9.4585589290000005</v>
      </c>
      <c r="AJ756">
        <v>5.9931821430000003</v>
      </c>
      <c r="AK756">
        <v>1195.819821</v>
      </c>
      <c r="AL756">
        <v>158.1136607</v>
      </c>
      <c r="AM756">
        <v>145.1723571</v>
      </c>
      <c r="AN756">
        <v>29.012250000000002</v>
      </c>
      <c r="AO756">
        <v>30.202535709999999</v>
      </c>
      <c r="AP756">
        <v>46.922214289999999</v>
      </c>
      <c r="AQ756" s="2">
        <v>0.57126157407407407</v>
      </c>
      <c r="AR756" t="s">
        <v>11</v>
      </c>
      <c r="AS756" t="s">
        <v>40</v>
      </c>
    </row>
    <row r="757" spans="1:45" x14ac:dyDescent="0.2">
      <c r="A757" t="s">
        <v>65</v>
      </c>
      <c r="B757" t="s">
        <v>6</v>
      </c>
      <c r="C757">
        <v>64</v>
      </c>
      <c r="D757">
        <v>250</v>
      </c>
      <c r="E757" t="s">
        <v>7</v>
      </c>
      <c r="F757">
        <v>894</v>
      </c>
      <c r="G757">
        <v>117</v>
      </c>
      <c r="H757">
        <v>126</v>
      </c>
      <c r="I757">
        <v>23</v>
      </c>
      <c r="J757">
        <v>27</v>
      </c>
      <c r="K757">
        <v>50</v>
      </c>
      <c r="L757">
        <v>32</v>
      </c>
      <c r="M757">
        <v>26</v>
      </c>
      <c r="N757">
        <v>12</v>
      </c>
      <c r="O757">
        <v>29</v>
      </c>
      <c r="P757">
        <v>41</v>
      </c>
      <c r="Q757">
        <v>39</v>
      </c>
      <c r="R757">
        <v>79</v>
      </c>
      <c r="S757">
        <v>84</v>
      </c>
      <c r="T757">
        <v>22</v>
      </c>
      <c r="U757">
        <v>15</v>
      </c>
      <c r="V757">
        <v>12</v>
      </c>
      <c r="W757">
        <v>5</v>
      </c>
      <c r="X757" t="s">
        <v>8</v>
      </c>
      <c r="Y757">
        <v>19.20594286</v>
      </c>
      <c r="Z757">
        <v>59.060857140000003</v>
      </c>
      <c r="AA757">
        <v>98.082085710000001</v>
      </c>
      <c r="AB757">
        <v>98.721757139999994</v>
      </c>
      <c r="AC757">
        <v>28.659500000000001</v>
      </c>
      <c r="AD757">
        <v>25.140628570000001</v>
      </c>
      <c r="AE757">
        <v>19.074242859999998</v>
      </c>
      <c r="AF757">
        <v>14.785957140000001</v>
      </c>
      <c r="AG757">
        <v>14.225070000000001</v>
      </c>
      <c r="AH757">
        <v>18.706885710000002</v>
      </c>
      <c r="AI757">
        <v>9.0802157139999995</v>
      </c>
      <c r="AJ757">
        <v>5.9931814289999998</v>
      </c>
      <c r="AK757">
        <v>1187.847714</v>
      </c>
      <c r="AL757">
        <v>157.44085709999999</v>
      </c>
      <c r="AM757">
        <v>160.80628569999999</v>
      </c>
      <c r="AN757">
        <v>28.096085710000001</v>
      </c>
      <c r="AO757">
        <v>29.653400000000001</v>
      </c>
      <c r="AP757">
        <v>46.922214289999999</v>
      </c>
      <c r="AQ757" s="2">
        <v>0.5712962962962963</v>
      </c>
      <c r="AR757" t="s">
        <v>11</v>
      </c>
      <c r="AS757" t="s">
        <v>40</v>
      </c>
    </row>
    <row r="758" spans="1:45" x14ac:dyDescent="0.2">
      <c r="A758" t="s">
        <v>65</v>
      </c>
      <c r="B758" t="s">
        <v>6</v>
      </c>
      <c r="C758">
        <v>64</v>
      </c>
      <c r="D758">
        <v>150</v>
      </c>
      <c r="E758" t="s">
        <v>7</v>
      </c>
      <c r="F758">
        <v>325</v>
      </c>
      <c r="G758">
        <v>37</v>
      </c>
      <c r="H758">
        <v>14</v>
      </c>
      <c r="I758">
        <v>10</v>
      </c>
      <c r="J758">
        <v>8</v>
      </c>
      <c r="K758">
        <v>10</v>
      </c>
      <c r="L758">
        <v>21</v>
      </c>
      <c r="M758">
        <v>17</v>
      </c>
      <c r="N758">
        <v>7</v>
      </c>
      <c r="O758">
        <v>13</v>
      </c>
      <c r="P758">
        <v>159</v>
      </c>
      <c r="Q758">
        <v>27</v>
      </c>
      <c r="R758">
        <v>28</v>
      </c>
      <c r="S758">
        <v>46</v>
      </c>
      <c r="T758">
        <v>18</v>
      </c>
      <c r="U758">
        <v>35</v>
      </c>
      <c r="V758">
        <v>7</v>
      </c>
      <c r="W758">
        <v>3</v>
      </c>
      <c r="X758" t="s">
        <v>8</v>
      </c>
      <c r="Y758">
        <v>18.67244762</v>
      </c>
      <c r="Z758">
        <v>381.73476190000002</v>
      </c>
      <c r="AA758">
        <v>57.938785709999998</v>
      </c>
      <c r="AB758">
        <v>90.103190479999995</v>
      </c>
      <c r="AC758">
        <v>39.08114286</v>
      </c>
      <c r="AD758">
        <v>97.769095239999999</v>
      </c>
      <c r="AE758">
        <v>20.862452380000001</v>
      </c>
      <c r="AF758">
        <v>16.112902380000001</v>
      </c>
      <c r="AG758">
        <v>10.62792619</v>
      </c>
      <c r="AH758">
        <v>21.584869049999998</v>
      </c>
      <c r="AI758">
        <v>8.8279880950000003</v>
      </c>
      <c r="AJ758">
        <v>5.9931809520000003</v>
      </c>
      <c r="AK758">
        <v>719.70642859999998</v>
      </c>
      <c r="AL758">
        <v>82.981642859999994</v>
      </c>
      <c r="AM758">
        <v>29.77895238</v>
      </c>
      <c r="AN758">
        <v>20.359480949999998</v>
      </c>
      <c r="AO758">
        <v>14.643652380000001</v>
      </c>
      <c r="AP758">
        <v>15.64073571</v>
      </c>
      <c r="AQ758" s="2">
        <v>0.57144675925925925</v>
      </c>
      <c r="AR758" t="s">
        <v>11</v>
      </c>
      <c r="AS758" t="s">
        <v>41</v>
      </c>
    </row>
    <row r="759" spans="1:45" x14ac:dyDescent="0.2">
      <c r="A759" t="s">
        <v>65</v>
      </c>
      <c r="B759" t="s">
        <v>6</v>
      </c>
      <c r="C759">
        <v>64</v>
      </c>
      <c r="D759">
        <v>200</v>
      </c>
      <c r="E759" t="s">
        <v>7</v>
      </c>
      <c r="F759">
        <v>431</v>
      </c>
      <c r="G759">
        <v>49</v>
      </c>
      <c r="H759">
        <v>19</v>
      </c>
      <c r="I759">
        <v>13</v>
      </c>
      <c r="J759">
        <v>11</v>
      </c>
      <c r="K759">
        <v>13</v>
      </c>
      <c r="L759">
        <v>28</v>
      </c>
      <c r="M759">
        <v>23</v>
      </c>
      <c r="N759">
        <v>9</v>
      </c>
      <c r="O759">
        <v>21</v>
      </c>
      <c r="P759">
        <v>207</v>
      </c>
      <c r="Q759">
        <v>35</v>
      </c>
      <c r="R759">
        <v>37</v>
      </c>
      <c r="S759">
        <v>58</v>
      </c>
      <c r="T759">
        <v>25</v>
      </c>
      <c r="U759">
        <v>45</v>
      </c>
      <c r="V759">
        <v>9</v>
      </c>
      <c r="W759">
        <v>3</v>
      </c>
      <c r="X759" t="s">
        <v>8</v>
      </c>
      <c r="Y759">
        <v>18.00557143</v>
      </c>
      <c r="Z759">
        <v>372.73160710000002</v>
      </c>
      <c r="AA759">
        <v>57.421482140000002</v>
      </c>
      <c r="AB759">
        <v>85.206285710000003</v>
      </c>
      <c r="AC759">
        <v>40.709517859999998</v>
      </c>
      <c r="AD759">
        <v>94.27733929</v>
      </c>
      <c r="AE759">
        <v>20.862446429999999</v>
      </c>
      <c r="AF759">
        <v>16.349855359999999</v>
      </c>
      <c r="AG759">
        <v>12.876141069999999</v>
      </c>
      <c r="AH759">
        <v>20.985285709999999</v>
      </c>
      <c r="AI759">
        <v>8.5127017859999992</v>
      </c>
      <c r="AJ759">
        <v>4.4948857139999996</v>
      </c>
      <c r="AK759">
        <v>715.83107140000004</v>
      </c>
      <c r="AL759">
        <v>82.420946430000001</v>
      </c>
      <c r="AM759">
        <v>30.31071429</v>
      </c>
      <c r="AN759">
        <v>19.8505</v>
      </c>
      <c r="AO759">
        <v>15.10126786</v>
      </c>
      <c r="AP759">
        <v>15.249717860000001</v>
      </c>
      <c r="AQ759" s="2">
        <v>0.57148148148148148</v>
      </c>
      <c r="AR759" t="s">
        <v>11</v>
      </c>
      <c r="AS759" t="s">
        <v>41</v>
      </c>
    </row>
    <row r="760" spans="1:45" x14ac:dyDescent="0.2">
      <c r="A760" t="s">
        <v>65</v>
      </c>
      <c r="B760" t="s">
        <v>6</v>
      </c>
      <c r="C760">
        <v>64</v>
      </c>
      <c r="D760">
        <v>250</v>
      </c>
      <c r="E760" t="s">
        <v>7</v>
      </c>
      <c r="F760">
        <v>538</v>
      </c>
      <c r="G760">
        <v>62</v>
      </c>
      <c r="H760">
        <v>23</v>
      </c>
      <c r="I760">
        <v>16</v>
      </c>
      <c r="J760">
        <v>14</v>
      </c>
      <c r="K760">
        <v>16</v>
      </c>
      <c r="L760">
        <v>34</v>
      </c>
      <c r="M760">
        <v>29</v>
      </c>
      <c r="N760">
        <v>11</v>
      </c>
      <c r="O760">
        <v>26</v>
      </c>
      <c r="P760">
        <v>276</v>
      </c>
      <c r="Q760">
        <v>44</v>
      </c>
      <c r="R760">
        <v>46</v>
      </c>
      <c r="S760">
        <v>74</v>
      </c>
      <c r="T760">
        <v>32</v>
      </c>
      <c r="U760">
        <v>58</v>
      </c>
      <c r="V760">
        <v>11</v>
      </c>
      <c r="W760">
        <v>4</v>
      </c>
      <c r="X760" t="s">
        <v>8</v>
      </c>
      <c r="Y760">
        <v>17.60544286</v>
      </c>
      <c r="Z760">
        <v>397.58028569999999</v>
      </c>
      <c r="AA760">
        <v>57.111085709999998</v>
      </c>
      <c r="AB760">
        <v>86.969171430000003</v>
      </c>
      <c r="AC760">
        <v>41.686542860000003</v>
      </c>
      <c r="AD760">
        <v>97.210414290000003</v>
      </c>
      <c r="AE760">
        <v>20.266385710000002</v>
      </c>
      <c r="AF760">
        <v>16.492028569999999</v>
      </c>
      <c r="AG760">
        <v>12.75351143</v>
      </c>
      <c r="AH760">
        <v>21.1052</v>
      </c>
      <c r="AI760">
        <v>8.3235314290000009</v>
      </c>
      <c r="AJ760">
        <v>4.7945457139999998</v>
      </c>
      <c r="AK760">
        <v>714.83442860000002</v>
      </c>
      <c r="AL760">
        <v>83.430199999999999</v>
      </c>
      <c r="AM760">
        <v>29.353528570000002</v>
      </c>
      <c r="AN760">
        <v>19.545100000000001</v>
      </c>
      <c r="AO760">
        <v>15.375842860000001</v>
      </c>
      <c r="AP760">
        <v>15.0151</v>
      </c>
      <c r="AQ760" s="2">
        <v>0.57152777777777775</v>
      </c>
      <c r="AR760" t="s">
        <v>11</v>
      </c>
      <c r="AS760" t="s">
        <v>41</v>
      </c>
    </row>
    <row r="761" spans="1:45" x14ac:dyDescent="0.2">
      <c r="A761" t="s">
        <v>65</v>
      </c>
      <c r="B761" t="s">
        <v>6</v>
      </c>
      <c r="C761">
        <v>64</v>
      </c>
      <c r="D761">
        <v>150</v>
      </c>
      <c r="E761" t="s">
        <v>7</v>
      </c>
      <c r="F761">
        <v>159</v>
      </c>
      <c r="G761">
        <v>30</v>
      </c>
      <c r="H761">
        <v>11</v>
      </c>
      <c r="I761">
        <v>7</v>
      </c>
      <c r="J761">
        <v>7</v>
      </c>
      <c r="K761">
        <v>9</v>
      </c>
      <c r="L761">
        <v>14</v>
      </c>
      <c r="M761">
        <v>11</v>
      </c>
      <c r="N761">
        <v>6</v>
      </c>
      <c r="O761">
        <v>10</v>
      </c>
      <c r="P761">
        <v>189</v>
      </c>
      <c r="Q761">
        <v>12</v>
      </c>
      <c r="R761">
        <v>19</v>
      </c>
      <c r="S761">
        <v>71</v>
      </c>
      <c r="T761">
        <v>11</v>
      </c>
      <c r="U761">
        <v>12</v>
      </c>
      <c r="V761">
        <v>6</v>
      </c>
      <c r="W761">
        <v>2</v>
      </c>
      <c r="X761" t="s">
        <v>8</v>
      </c>
      <c r="Y761">
        <v>16.00495476</v>
      </c>
      <c r="Z761">
        <v>453.76023809999998</v>
      </c>
      <c r="AA761">
        <v>39.31559524</v>
      </c>
      <c r="AB761">
        <v>139.0723333</v>
      </c>
      <c r="AC761">
        <v>23.882928570000001</v>
      </c>
      <c r="AD761">
        <v>33.520833330000002</v>
      </c>
      <c r="AE761">
        <v>13.90830238</v>
      </c>
      <c r="AF761">
        <v>10.425995240000001</v>
      </c>
      <c r="AG761">
        <v>8.1753285709999997</v>
      </c>
      <c r="AH761">
        <v>9.5932761899999992</v>
      </c>
      <c r="AI761">
        <v>7.5668476189999998</v>
      </c>
      <c r="AJ761">
        <v>3.995454762</v>
      </c>
      <c r="AK761">
        <v>352.102619</v>
      </c>
      <c r="AL761">
        <v>67.282404760000006</v>
      </c>
      <c r="AM761">
        <v>23.39774048</v>
      </c>
      <c r="AN761">
        <v>14.25163571</v>
      </c>
      <c r="AO761">
        <v>12.81319762</v>
      </c>
      <c r="AP761">
        <v>14.0766619</v>
      </c>
      <c r="AQ761" s="2">
        <v>0.5715972222222222</v>
      </c>
      <c r="AR761" t="s">
        <v>11</v>
      </c>
      <c r="AS761" t="s">
        <v>42</v>
      </c>
    </row>
    <row r="762" spans="1:45" x14ac:dyDescent="0.2">
      <c r="A762" t="s">
        <v>65</v>
      </c>
      <c r="B762" t="s">
        <v>6</v>
      </c>
      <c r="C762">
        <v>64</v>
      </c>
      <c r="D762">
        <v>200</v>
      </c>
      <c r="E762" t="s">
        <v>7</v>
      </c>
      <c r="F762">
        <v>209</v>
      </c>
      <c r="G762">
        <v>40</v>
      </c>
      <c r="H762">
        <v>15</v>
      </c>
      <c r="I762">
        <v>10</v>
      </c>
      <c r="J762">
        <v>9</v>
      </c>
      <c r="K762">
        <v>12</v>
      </c>
      <c r="L762">
        <v>19</v>
      </c>
      <c r="M762">
        <v>15</v>
      </c>
      <c r="N762">
        <v>8</v>
      </c>
      <c r="O762">
        <v>13</v>
      </c>
      <c r="P762">
        <v>260</v>
      </c>
      <c r="Q762">
        <v>16</v>
      </c>
      <c r="R762">
        <v>26</v>
      </c>
      <c r="S762">
        <v>97</v>
      </c>
      <c r="T762">
        <v>15</v>
      </c>
      <c r="U762">
        <v>17</v>
      </c>
      <c r="V762">
        <v>8</v>
      </c>
      <c r="W762">
        <v>3</v>
      </c>
      <c r="X762" t="s">
        <v>8</v>
      </c>
      <c r="Y762">
        <v>16.004953570000001</v>
      </c>
      <c r="Z762">
        <v>468.16517859999999</v>
      </c>
      <c r="AA762">
        <v>40.350232140000003</v>
      </c>
      <c r="AB762">
        <v>142.5001786</v>
      </c>
      <c r="AC762">
        <v>24.425714289999998</v>
      </c>
      <c r="AD762">
        <v>35.615892860000002</v>
      </c>
      <c r="AE762">
        <v>14.15666429</v>
      </c>
      <c r="AF762">
        <v>10.66295</v>
      </c>
      <c r="AG762">
        <v>7.9709446430000002</v>
      </c>
      <c r="AH762">
        <v>9.5932750000000002</v>
      </c>
      <c r="AI762">
        <v>7.5668464289999999</v>
      </c>
      <c r="AJ762">
        <v>4.4948857139999996</v>
      </c>
      <c r="AK762">
        <v>347.12</v>
      </c>
      <c r="AL762">
        <v>67.282410709999994</v>
      </c>
      <c r="AM762">
        <v>23.929500000000001</v>
      </c>
      <c r="AN762">
        <v>15.26961071</v>
      </c>
      <c r="AO762">
        <v>12.355582139999999</v>
      </c>
      <c r="AP762">
        <v>14.076662499999999</v>
      </c>
      <c r="AQ762" s="2">
        <v>0.57163194444444443</v>
      </c>
      <c r="AR762" t="s">
        <v>11</v>
      </c>
      <c r="AS762" t="s">
        <v>42</v>
      </c>
    </row>
    <row r="763" spans="1:45" x14ac:dyDescent="0.2">
      <c r="A763" t="s">
        <v>65</v>
      </c>
      <c r="B763" t="s">
        <v>6</v>
      </c>
      <c r="C763">
        <v>64</v>
      </c>
      <c r="D763">
        <v>250</v>
      </c>
      <c r="E763" t="s">
        <v>7</v>
      </c>
      <c r="F763">
        <v>259</v>
      </c>
      <c r="G763">
        <v>50</v>
      </c>
      <c r="H763">
        <v>19</v>
      </c>
      <c r="I763">
        <v>12</v>
      </c>
      <c r="J763">
        <v>12</v>
      </c>
      <c r="K763">
        <v>15</v>
      </c>
      <c r="L763">
        <v>23</v>
      </c>
      <c r="M763">
        <v>19</v>
      </c>
      <c r="N763">
        <v>10</v>
      </c>
      <c r="O763">
        <v>16</v>
      </c>
      <c r="P763">
        <v>322</v>
      </c>
      <c r="Q763">
        <v>20</v>
      </c>
      <c r="R763">
        <v>32</v>
      </c>
      <c r="S763">
        <v>124</v>
      </c>
      <c r="T763">
        <v>19</v>
      </c>
      <c r="U763">
        <v>21</v>
      </c>
      <c r="V763">
        <v>10</v>
      </c>
      <c r="W763">
        <v>4</v>
      </c>
      <c r="X763" t="s">
        <v>8</v>
      </c>
      <c r="Y763">
        <v>16.004957139999998</v>
      </c>
      <c r="Z763">
        <v>463.84371429999999</v>
      </c>
      <c r="AA763">
        <v>39.729457140000001</v>
      </c>
      <c r="AB763">
        <v>145.73214290000001</v>
      </c>
      <c r="AC763">
        <v>24.751385710000001</v>
      </c>
      <c r="AD763">
        <v>35.196871430000002</v>
      </c>
      <c r="AE763">
        <v>13.709611430000001</v>
      </c>
      <c r="AF763">
        <v>10.805122860000001</v>
      </c>
      <c r="AG763">
        <v>7.8483142859999999</v>
      </c>
      <c r="AH763">
        <v>9.5932757140000007</v>
      </c>
      <c r="AI763">
        <v>7.5668471430000004</v>
      </c>
      <c r="AJ763">
        <v>4.7945457139999998</v>
      </c>
      <c r="AK763">
        <v>344.13042860000002</v>
      </c>
      <c r="AL763">
        <v>67.282414290000006</v>
      </c>
      <c r="AM763">
        <v>24.248571429999998</v>
      </c>
      <c r="AN763">
        <v>14.658828570000001</v>
      </c>
      <c r="AO763">
        <v>13.179288570000001</v>
      </c>
      <c r="AP763">
        <v>14.07666143</v>
      </c>
      <c r="AQ763" s="2">
        <v>0.57166666666666666</v>
      </c>
      <c r="AR763" t="s">
        <v>11</v>
      </c>
      <c r="AS763" t="s">
        <v>42</v>
      </c>
    </row>
    <row r="764" spans="1:45" x14ac:dyDescent="0.2">
      <c r="A764" t="s">
        <v>65</v>
      </c>
      <c r="B764" t="s">
        <v>6</v>
      </c>
      <c r="C764">
        <v>64</v>
      </c>
      <c r="D764">
        <v>150</v>
      </c>
      <c r="E764" t="s">
        <v>7</v>
      </c>
      <c r="F764">
        <v>607</v>
      </c>
      <c r="G764">
        <v>89</v>
      </c>
      <c r="H764">
        <v>29</v>
      </c>
      <c r="I764">
        <v>16</v>
      </c>
      <c r="J764">
        <v>21</v>
      </c>
      <c r="K764">
        <v>13</v>
      </c>
      <c r="L764">
        <v>177</v>
      </c>
      <c r="M764">
        <v>71</v>
      </c>
      <c r="N764">
        <v>13</v>
      </c>
      <c r="O764">
        <v>51</v>
      </c>
      <c r="P764">
        <v>17</v>
      </c>
      <c r="Q764">
        <v>216</v>
      </c>
      <c r="R764">
        <v>38</v>
      </c>
      <c r="S764">
        <v>33</v>
      </c>
      <c r="T764">
        <v>33</v>
      </c>
      <c r="U764">
        <v>10</v>
      </c>
      <c r="V764">
        <v>13</v>
      </c>
      <c r="W764">
        <v>4</v>
      </c>
      <c r="X764" t="s">
        <v>8</v>
      </c>
      <c r="Y764">
        <v>34.677404760000002</v>
      </c>
      <c r="Z764">
        <v>40.814404760000002</v>
      </c>
      <c r="AA764">
        <v>78.631190480000001</v>
      </c>
      <c r="AB764">
        <v>64.639261899999994</v>
      </c>
      <c r="AC764">
        <v>71.648761899999997</v>
      </c>
      <c r="AD764">
        <v>27.934023809999999</v>
      </c>
      <c r="AE764">
        <v>175.84066670000001</v>
      </c>
      <c r="AF764">
        <v>67.295071429999993</v>
      </c>
      <c r="AG764">
        <v>41.694166670000001</v>
      </c>
      <c r="AH764">
        <v>172.67895239999999</v>
      </c>
      <c r="AI764">
        <v>16.394833330000001</v>
      </c>
      <c r="AJ764">
        <v>7.9909095240000001</v>
      </c>
      <c r="AK764">
        <v>1344.19</v>
      </c>
      <c r="AL764">
        <v>199.6045</v>
      </c>
      <c r="AM764">
        <v>61.684952379999999</v>
      </c>
      <c r="AN764">
        <v>32.575166670000002</v>
      </c>
      <c r="AO764">
        <v>38.439595240000003</v>
      </c>
      <c r="AP764">
        <v>20.332957140000001</v>
      </c>
      <c r="AQ764" s="2">
        <v>0.57173611111111111</v>
      </c>
      <c r="AR764" t="s">
        <v>11</v>
      </c>
      <c r="AS764" t="s">
        <v>43</v>
      </c>
    </row>
    <row r="765" spans="1:45" x14ac:dyDescent="0.2">
      <c r="A765" t="s">
        <v>65</v>
      </c>
      <c r="B765" t="s">
        <v>6</v>
      </c>
      <c r="C765">
        <v>64</v>
      </c>
      <c r="D765">
        <v>200</v>
      </c>
      <c r="E765" t="s">
        <v>7</v>
      </c>
      <c r="F765">
        <v>806</v>
      </c>
      <c r="G765">
        <v>119</v>
      </c>
      <c r="H765">
        <v>29</v>
      </c>
      <c r="I765">
        <v>22</v>
      </c>
      <c r="J765">
        <v>28</v>
      </c>
      <c r="K765">
        <v>17</v>
      </c>
      <c r="L765">
        <v>235</v>
      </c>
      <c r="M765">
        <v>94</v>
      </c>
      <c r="N765">
        <v>17</v>
      </c>
      <c r="O765">
        <v>68</v>
      </c>
      <c r="P765">
        <v>18</v>
      </c>
      <c r="Q765">
        <v>280</v>
      </c>
      <c r="R765">
        <v>49</v>
      </c>
      <c r="S765">
        <v>42</v>
      </c>
      <c r="T765">
        <v>46</v>
      </c>
      <c r="U765">
        <v>13</v>
      </c>
      <c r="V765">
        <v>17</v>
      </c>
      <c r="W765">
        <v>6</v>
      </c>
      <c r="X765" t="s">
        <v>8</v>
      </c>
      <c r="Y765">
        <v>34.010535709999999</v>
      </c>
      <c r="Z765">
        <v>32.411446429999998</v>
      </c>
      <c r="AA765">
        <v>76.044660710000002</v>
      </c>
      <c r="AB765">
        <v>61.701107139999998</v>
      </c>
      <c r="AC765">
        <v>74.905500000000004</v>
      </c>
      <c r="AD765">
        <v>27.235678570000001</v>
      </c>
      <c r="AE765">
        <v>175.0955893</v>
      </c>
      <c r="AF765">
        <v>66.821160710000001</v>
      </c>
      <c r="AG765">
        <v>41.694178569999998</v>
      </c>
      <c r="AH765">
        <v>167.8823214</v>
      </c>
      <c r="AI765">
        <v>16.079548209999999</v>
      </c>
      <c r="AJ765">
        <v>8.9897732139999995</v>
      </c>
      <c r="AK765">
        <v>1338.6537499999999</v>
      </c>
      <c r="AL765">
        <v>200.16517859999999</v>
      </c>
      <c r="AM765">
        <v>46.263714290000003</v>
      </c>
      <c r="AN765">
        <v>33.59314286</v>
      </c>
      <c r="AO765">
        <v>38.439589290000001</v>
      </c>
      <c r="AP765">
        <v>19.941946430000002</v>
      </c>
      <c r="AQ765" s="2">
        <v>0.57177083333333334</v>
      </c>
      <c r="AR765" t="s">
        <v>11</v>
      </c>
      <c r="AS765" t="s">
        <v>43</v>
      </c>
    </row>
    <row r="766" spans="1:45" x14ac:dyDescent="0.2">
      <c r="A766" t="s">
        <v>65</v>
      </c>
      <c r="B766" t="s">
        <v>6</v>
      </c>
      <c r="C766">
        <v>64</v>
      </c>
      <c r="D766">
        <v>250</v>
      </c>
      <c r="E766" t="s">
        <v>7</v>
      </c>
      <c r="F766">
        <v>1004</v>
      </c>
      <c r="G766">
        <v>150</v>
      </c>
      <c r="H766">
        <v>36</v>
      </c>
      <c r="I766">
        <v>27</v>
      </c>
      <c r="J766">
        <v>34</v>
      </c>
      <c r="K766">
        <v>21</v>
      </c>
      <c r="L766">
        <v>294</v>
      </c>
      <c r="M766">
        <v>117</v>
      </c>
      <c r="N766">
        <v>22</v>
      </c>
      <c r="O766">
        <v>79</v>
      </c>
      <c r="P766">
        <v>27</v>
      </c>
      <c r="Q766">
        <v>364</v>
      </c>
      <c r="R766">
        <v>62</v>
      </c>
      <c r="S766">
        <v>54</v>
      </c>
      <c r="T766">
        <v>58</v>
      </c>
      <c r="U766">
        <v>17</v>
      </c>
      <c r="V766">
        <v>21</v>
      </c>
      <c r="W766">
        <v>7</v>
      </c>
      <c r="X766" t="s">
        <v>8</v>
      </c>
      <c r="Y766">
        <v>35.210900000000002</v>
      </c>
      <c r="Z766">
        <v>38.89372857</v>
      </c>
      <c r="AA766">
        <v>76.975814290000002</v>
      </c>
      <c r="AB766">
        <v>63.463999999999999</v>
      </c>
      <c r="AC766">
        <v>75.556857140000005</v>
      </c>
      <c r="AD766">
        <v>28.492714289999999</v>
      </c>
      <c r="AE766">
        <v>175.24457140000001</v>
      </c>
      <c r="AF766">
        <v>66.536814289999995</v>
      </c>
      <c r="AG766">
        <v>38.75105714</v>
      </c>
      <c r="AH766">
        <v>174.59757139999999</v>
      </c>
      <c r="AI766">
        <v>15.89038571</v>
      </c>
      <c r="AJ766">
        <v>8.3904542860000006</v>
      </c>
      <c r="AK766">
        <v>1334.0034290000001</v>
      </c>
      <c r="AL766">
        <v>201.84728569999999</v>
      </c>
      <c r="AM766">
        <v>45.944657139999997</v>
      </c>
      <c r="AN766">
        <v>32.982357139999998</v>
      </c>
      <c r="AO766">
        <v>37.34131429</v>
      </c>
      <c r="AP766">
        <v>19.707328570000001</v>
      </c>
      <c r="AQ766" s="2">
        <v>0.57180555555555557</v>
      </c>
      <c r="AR766" t="s">
        <v>11</v>
      </c>
      <c r="AS766" t="s">
        <v>43</v>
      </c>
    </row>
    <row r="767" spans="1:45" x14ac:dyDescent="0.2">
      <c r="A767" t="s">
        <v>65</v>
      </c>
      <c r="B767" t="s">
        <v>6</v>
      </c>
      <c r="C767">
        <v>64</v>
      </c>
      <c r="D767">
        <v>150</v>
      </c>
      <c r="E767" t="s">
        <v>7</v>
      </c>
      <c r="F767">
        <v>112</v>
      </c>
      <c r="G767">
        <v>15</v>
      </c>
      <c r="H767">
        <v>10</v>
      </c>
      <c r="I767">
        <v>7</v>
      </c>
      <c r="J767">
        <v>9</v>
      </c>
      <c r="K767">
        <v>8</v>
      </c>
      <c r="L767">
        <v>43</v>
      </c>
      <c r="M767">
        <v>23</v>
      </c>
      <c r="N767">
        <v>9</v>
      </c>
      <c r="O767">
        <v>14</v>
      </c>
      <c r="P767">
        <v>21</v>
      </c>
      <c r="Q767">
        <v>87</v>
      </c>
      <c r="R767">
        <v>29</v>
      </c>
      <c r="S767">
        <v>36</v>
      </c>
      <c r="T767">
        <v>29</v>
      </c>
      <c r="U767">
        <v>17</v>
      </c>
      <c r="V767">
        <v>7</v>
      </c>
      <c r="W767">
        <v>2</v>
      </c>
      <c r="X767" t="s">
        <v>8</v>
      </c>
      <c r="Y767">
        <v>24.007428569999998</v>
      </c>
      <c r="Z767">
        <v>50.417809519999999</v>
      </c>
      <c r="AA767">
        <v>60.008023809999997</v>
      </c>
      <c r="AB767">
        <v>70.515547620000007</v>
      </c>
      <c r="AC767">
        <v>62.964047620000002</v>
      </c>
      <c r="AD767">
        <v>47.487857140000003</v>
      </c>
      <c r="AE767">
        <v>42.718357140000002</v>
      </c>
      <c r="AF767">
        <v>21.799807139999999</v>
      </c>
      <c r="AG767">
        <v>11.44545952</v>
      </c>
      <c r="AH767">
        <v>69.5512619</v>
      </c>
      <c r="AI767">
        <v>8.8279880950000003</v>
      </c>
      <c r="AJ767">
        <v>3.995454762</v>
      </c>
      <c r="AK767">
        <v>248.02190479999999</v>
      </c>
      <c r="AL767">
        <v>33.641214290000001</v>
      </c>
      <c r="AM767">
        <v>21.270673810000002</v>
      </c>
      <c r="AN767">
        <v>14.25163571</v>
      </c>
      <c r="AO767">
        <v>16.474109519999999</v>
      </c>
      <c r="AP767">
        <v>12.5125881</v>
      </c>
      <c r="AQ767" s="2">
        <v>0.57186342592592598</v>
      </c>
      <c r="AR767" t="s">
        <v>11</v>
      </c>
      <c r="AS767" t="s">
        <v>44</v>
      </c>
    </row>
    <row r="768" spans="1:45" x14ac:dyDescent="0.2">
      <c r="A768" t="s">
        <v>65</v>
      </c>
      <c r="B768" t="s">
        <v>6</v>
      </c>
      <c r="C768">
        <v>64</v>
      </c>
      <c r="D768">
        <v>200</v>
      </c>
      <c r="E768" t="s">
        <v>7</v>
      </c>
      <c r="F768">
        <v>153</v>
      </c>
      <c r="G768">
        <v>21</v>
      </c>
      <c r="H768">
        <v>13</v>
      </c>
      <c r="I768">
        <v>10</v>
      </c>
      <c r="J768">
        <v>12</v>
      </c>
      <c r="K768">
        <v>11</v>
      </c>
      <c r="L768">
        <v>57</v>
      </c>
      <c r="M768">
        <v>31</v>
      </c>
      <c r="N768">
        <v>12</v>
      </c>
      <c r="O768">
        <v>20</v>
      </c>
      <c r="P768">
        <v>40</v>
      </c>
      <c r="Q768">
        <v>118</v>
      </c>
      <c r="R768">
        <v>39</v>
      </c>
      <c r="S768">
        <v>49</v>
      </c>
      <c r="T768">
        <v>43</v>
      </c>
      <c r="U768">
        <v>23</v>
      </c>
      <c r="V768">
        <v>9</v>
      </c>
      <c r="W768">
        <v>3</v>
      </c>
      <c r="X768" t="s">
        <v>8</v>
      </c>
      <c r="Y768">
        <v>24.007428569999998</v>
      </c>
      <c r="Z768">
        <v>72.025428570000003</v>
      </c>
      <c r="AA768">
        <v>60.525339289999998</v>
      </c>
      <c r="AB768">
        <v>71.984624999999994</v>
      </c>
      <c r="AC768">
        <v>70.020357140000002</v>
      </c>
      <c r="AD768">
        <v>48.186196430000003</v>
      </c>
      <c r="AE768">
        <v>42.47</v>
      </c>
      <c r="AF768">
        <v>22.036767860000001</v>
      </c>
      <c r="AG768">
        <v>12.26299107</v>
      </c>
      <c r="AH768">
        <v>70.750410709999997</v>
      </c>
      <c r="AI768">
        <v>8.5127017859999992</v>
      </c>
      <c r="AJ768">
        <v>4.4948857139999996</v>
      </c>
      <c r="AK768">
        <v>254.11178570000001</v>
      </c>
      <c r="AL768">
        <v>35.323267860000001</v>
      </c>
      <c r="AM768">
        <v>20.738910709999999</v>
      </c>
      <c r="AN768">
        <v>15.26961071</v>
      </c>
      <c r="AO768">
        <v>16.474110710000001</v>
      </c>
      <c r="AP768">
        <v>12.90360714</v>
      </c>
      <c r="AQ768" s="2">
        <v>0.5718981481481481</v>
      </c>
      <c r="AR768" t="s">
        <v>11</v>
      </c>
      <c r="AS768" t="s">
        <v>44</v>
      </c>
    </row>
    <row r="769" spans="1:45" x14ac:dyDescent="0.2">
      <c r="A769" t="s">
        <v>65</v>
      </c>
      <c r="B769" t="s">
        <v>6</v>
      </c>
      <c r="C769">
        <v>64</v>
      </c>
      <c r="D769">
        <v>250</v>
      </c>
      <c r="E769" t="s">
        <v>7</v>
      </c>
      <c r="F769">
        <v>179</v>
      </c>
      <c r="G769">
        <v>24</v>
      </c>
      <c r="H769">
        <v>15</v>
      </c>
      <c r="I769">
        <v>12</v>
      </c>
      <c r="J769">
        <v>13</v>
      </c>
      <c r="K769">
        <v>13</v>
      </c>
      <c r="L769">
        <v>68</v>
      </c>
      <c r="M769">
        <v>37</v>
      </c>
      <c r="N769">
        <v>15</v>
      </c>
      <c r="O769">
        <v>22</v>
      </c>
      <c r="P769">
        <v>39</v>
      </c>
      <c r="Q769">
        <v>141</v>
      </c>
      <c r="R769">
        <v>48</v>
      </c>
      <c r="S769">
        <v>60</v>
      </c>
      <c r="T769">
        <v>44</v>
      </c>
      <c r="U769">
        <v>28</v>
      </c>
      <c r="V769">
        <v>11</v>
      </c>
      <c r="W769">
        <v>4</v>
      </c>
      <c r="X769" t="s">
        <v>8</v>
      </c>
      <c r="Y769">
        <v>24.007428569999998</v>
      </c>
      <c r="Z769">
        <v>56.179828569999998</v>
      </c>
      <c r="AA769">
        <v>59.594171430000003</v>
      </c>
      <c r="AB769">
        <v>70.515542859999996</v>
      </c>
      <c r="AC769">
        <v>57.319000000000003</v>
      </c>
      <c r="AD769">
        <v>46.929171429999997</v>
      </c>
      <c r="AE769">
        <v>40.532771429999997</v>
      </c>
      <c r="AF769">
        <v>21.041557139999998</v>
      </c>
      <c r="AG769">
        <v>10.79143286</v>
      </c>
      <c r="AH769">
        <v>67.632599999999996</v>
      </c>
      <c r="AI769">
        <v>8.3235314290000009</v>
      </c>
      <c r="AJ769">
        <v>4.7945457139999998</v>
      </c>
      <c r="AK769">
        <v>237.83528569999999</v>
      </c>
      <c r="AL769">
        <v>32.29555714</v>
      </c>
      <c r="AM769">
        <v>19.143599999999999</v>
      </c>
      <c r="AN769">
        <v>14.658828570000001</v>
      </c>
      <c r="AO769">
        <v>14.27756143</v>
      </c>
      <c r="AP769">
        <v>12.199774290000001</v>
      </c>
      <c r="AQ769" s="2">
        <v>0.57194444444444448</v>
      </c>
      <c r="AR769" t="s">
        <v>11</v>
      </c>
      <c r="AS769" t="s">
        <v>44</v>
      </c>
    </row>
    <row r="770" spans="1:45" x14ac:dyDescent="0.2">
      <c r="A770" t="s">
        <v>65</v>
      </c>
      <c r="B770" t="s">
        <v>6</v>
      </c>
      <c r="C770">
        <v>64</v>
      </c>
      <c r="D770">
        <v>150</v>
      </c>
      <c r="E770" t="s">
        <v>7</v>
      </c>
      <c r="F770">
        <v>29</v>
      </c>
      <c r="G770">
        <v>30</v>
      </c>
      <c r="H770">
        <v>18</v>
      </c>
      <c r="I770">
        <v>36</v>
      </c>
      <c r="J770">
        <v>17</v>
      </c>
      <c r="K770">
        <v>9</v>
      </c>
      <c r="L770">
        <v>24</v>
      </c>
      <c r="M770">
        <v>17</v>
      </c>
      <c r="N770">
        <v>7</v>
      </c>
      <c r="O770">
        <v>12</v>
      </c>
      <c r="P770">
        <v>0</v>
      </c>
      <c r="Q770">
        <v>9</v>
      </c>
      <c r="R770">
        <v>9</v>
      </c>
      <c r="S770">
        <v>10</v>
      </c>
      <c r="T770">
        <v>8</v>
      </c>
      <c r="U770">
        <v>6</v>
      </c>
      <c r="V770">
        <v>7</v>
      </c>
      <c r="W770">
        <v>2</v>
      </c>
      <c r="X770" t="s">
        <v>8</v>
      </c>
      <c r="Y770">
        <v>18.67244762</v>
      </c>
      <c r="Z770">
        <v>0</v>
      </c>
      <c r="AA770">
        <v>18.623180949999998</v>
      </c>
      <c r="AB770">
        <v>19.58765</v>
      </c>
      <c r="AC770">
        <v>17.369392860000001</v>
      </c>
      <c r="AD770">
        <v>16.760416670000001</v>
      </c>
      <c r="AE770">
        <v>23.842809519999999</v>
      </c>
      <c r="AF770">
        <v>16.112902380000001</v>
      </c>
      <c r="AG770">
        <v>9.8103928570000001</v>
      </c>
      <c r="AH770">
        <v>7.1949571429999999</v>
      </c>
      <c r="AI770">
        <v>8.8279880950000003</v>
      </c>
      <c r="AJ770">
        <v>3.995454762</v>
      </c>
      <c r="AK770">
        <v>64.219952379999995</v>
      </c>
      <c r="AL770">
        <v>67.282404760000006</v>
      </c>
      <c r="AM770">
        <v>38.287214290000001</v>
      </c>
      <c r="AN770">
        <v>73.294119050000006</v>
      </c>
      <c r="AO770">
        <v>31.117761900000001</v>
      </c>
      <c r="AP770">
        <v>14.0766619</v>
      </c>
      <c r="AQ770" s="2">
        <v>0.57200231481481478</v>
      </c>
      <c r="AR770" t="s">
        <v>11</v>
      </c>
      <c r="AS770" t="s">
        <v>45</v>
      </c>
    </row>
    <row r="771" spans="1:45" x14ac:dyDescent="0.2">
      <c r="A771" t="s">
        <v>65</v>
      </c>
      <c r="B771" t="s">
        <v>6</v>
      </c>
      <c r="C771">
        <v>64</v>
      </c>
      <c r="D771">
        <v>200</v>
      </c>
      <c r="E771" t="s">
        <v>7</v>
      </c>
      <c r="F771">
        <v>37</v>
      </c>
      <c r="G771">
        <v>38</v>
      </c>
      <c r="H771">
        <v>41</v>
      </c>
      <c r="I771">
        <v>46</v>
      </c>
      <c r="J771">
        <v>22</v>
      </c>
      <c r="K771">
        <v>12</v>
      </c>
      <c r="L771">
        <v>31</v>
      </c>
      <c r="M771">
        <v>22</v>
      </c>
      <c r="N771">
        <v>9</v>
      </c>
      <c r="O771">
        <v>16</v>
      </c>
      <c r="P771">
        <v>6</v>
      </c>
      <c r="Q771">
        <v>11</v>
      </c>
      <c r="R771">
        <v>12</v>
      </c>
      <c r="S771">
        <v>14</v>
      </c>
      <c r="T771">
        <v>10</v>
      </c>
      <c r="U771">
        <v>9</v>
      </c>
      <c r="V771">
        <v>9</v>
      </c>
      <c r="W771">
        <v>3</v>
      </c>
      <c r="X771" t="s">
        <v>8</v>
      </c>
      <c r="Y771">
        <v>18.00557143</v>
      </c>
      <c r="Z771">
        <v>10.80381429</v>
      </c>
      <c r="AA771">
        <v>18.62317857</v>
      </c>
      <c r="AB771">
        <v>20.567035709999999</v>
      </c>
      <c r="AC771">
        <v>16.28380714</v>
      </c>
      <c r="AD771">
        <v>18.85546429</v>
      </c>
      <c r="AE771">
        <v>23.097714289999999</v>
      </c>
      <c r="AF771">
        <v>15.63899286</v>
      </c>
      <c r="AG771">
        <v>9.8103928570000001</v>
      </c>
      <c r="AH771">
        <v>6.5953767860000001</v>
      </c>
      <c r="AI771">
        <v>8.5127017859999992</v>
      </c>
      <c r="AJ771">
        <v>4.4948857139999996</v>
      </c>
      <c r="AK771">
        <v>61.451857140000001</v>
      </c>
      <c r="AL771">
        <v>63.918285709999999</v>
      </c>
      <c r="AM771">
        <v>65.407321429999996</v>
      </c>
      <c r="AN771">
        <v>70.240196429999997</v>
      </c>
      <c r="AO771">
        <v>30.202535709999999</v>
      </c>
      <c r="AP771">
        <v>14.076662499999999</v>
      </c>
      <c r="AQ771" s="2">
        <v>0.57203703703703701</v>
      </c>
      <c r="AR771" t="s">
        <v>11</v>
      </c>
      <c r="AS771" t="s">
        <v>45</v>
      </c>
    </row>
    <row r="772" spans="1:45" x14ac:dyDescent="0.2">
      <c r="A772" t="s">
        <v>65</v>
      </c>
      <c r="B772" t="s">
        <v>6</v>
      </c>
      <c r="C772">
        <v>64</v>
      </c>
      <c r="D772">
        <v>250</v>
      </c>
      <c r="E772" t="s">
        <v>7</v>
      </c>
      <c r="F772">
        <v>46</v>
      </c>
      <c r="G772">
        <v>47</v>
      </c>
      <c r="H772">
        <v>57</v>
      </c>
      <c r="I772">
        <v>57</v>
      </c>
      <c r="J772">
        <v>27</v>
      </c>
      <c r="K772">
        <v>15</v>
      </c>
      <c r="L772">
        <v>39</v>
      </c>
      <c r="M772">
        <v>27</v>
      </c>
      <c r="N772">
        <v>11</v>
      </c>
      <c r="O772">
        <v>13</v>
      </c>
      <c r="P772">
        <v>7</v>
      </c>
      <c r="Q772">
        <v>14</v>
      </c>
      <c r="R772">
        <v>15</v>
      </c>
      <c r="S772">
        <v>17</v>
      </c>
      <c r="T772">
        <v>13</v>
      </c>
      <c r="U772">
        <v>11</v>
      </c>
      <c r="V772">
        <v>11</v>
      </c>
      <c r="W772">
        <v>4</v>
      </c>
      <c r="X772" t="s">
        <v>8</v>
      </c>
      <c r="Y772">
        <v>17.60544286</v>
      </c>
      <c r="Z772">
        <v>10.08356</v>
      </c>
      <c r="AA772">
        <v>18.623185710000001</v>
      </c>
      <c r="AB772">
        <v>19.979399999999998</v>
      </c>
      <c r="AC772">
        <v>16.935157140000001</v>
      </c>
      <c r="AD772">
        <v>18.436457140000002</v>
      </c>
      <c r="AE772">
        <v>23.246728569999998</v>
      </c>
      <c r="AF772">
        <v>15.35464286</v>
      </c>
      <c r="AG772">
        <v>6.3767557139999997</v>
      </c>
      <c r="AH772">
        <v>6.7152928569999997</v>
      </c>
      <c r="AI772">
        <v>8.3235314290000009</v>
      </c>
      <c r="AJ772">
        <v>4.7945457139999998</v>
      </c>
      <c r="AK772">
        <v>61.119685709999999</v>
      </c>
      <c r="AL772">
        <v>63.245471430000002</v>
      </c>
      <c r="AM772">
        <v>72.745699999999999</v>
      </c>
      <c r="AN772">
        <v>69.62941429</v>
      </c>
      <c r="AO772">
        <v>29.653400000000001</v>
      </c>
      <c r="AP772">
        <v>14.07666143</v>
      </c>
      <c r="AQ772" s="2">
        <v>0.57207175925925924</v>
      </c>
      <c r="AR772" t="s">
        <v>11</v>
      </c>
      <c r="AS772" t="s">
        <v>45</v>
      </c>
    </row>
    <row r="773" spans="1:45" x14ac:dyDescent="0.2">
      <c r="A773" t="s">
        <v>65</v>
      </c>
      <c r="B773" t="s">
        <v>6</v>
      </c>
      <c r="C773">
        <v>64</v>
      </c>
      <c r="D773">
        <v>150</v>
      </c>
      <c r="E773" t="s">
        <v>7</v>
      </c>
      <c r="F773">
        <v>47</v>
      </c>
      <c r="G773">
        <v>306</v>
      </c>
      <c r="H773">
        <v>883</v>
      </c>
      <c r="I773">
        <v>2688</v>
      </c>
      <c r="J773">
        <v>229</v>
      </c>
      <c r="K773">
        <v>20</v>
      </c>
      <c r="L773">
        <v>16</v>
      </c>
      <c r="M773">
        <v>20</v>
      </c>
      <c r="N773">
        <v>7</v>
      </c>
      <c r="O773">
        <v>39</v>
      </c>
      <c r="P773">
        <v>8</v>
      </c>
      <c r="Q773">
        <v>16</v>
      </c>
      <c r="R773">
        <v>28</v>
      </c>
      <c r="S773">
        <v>20</v>
      </c>
      <c r="T773">
        <v>10</v>
      </c>
      <c r="U773">
        <v>7</v>
      </c>
      <c r="V773">
        <v>9</v>
      </c>
      <c r="W773">
        <v>15</v>
      </c>
      <c r="X773" t="s">
        <v>8</v>
      </c>
      <c r="Y773">
        <v>18.67244762</v>
      </c>
      <c r="Z773">
        <v>19.206780949999999</v>
      </c>
      <c r="AA773">
        <v>57.938785709999998</v>
      </c>
      <c r="AB773">
        <v>39.175309519999999</v>
      </c>
      <c r="AC773">
        <v>21.711742860000001</v>
      </c>
      <c r="AD773">
        <v>19.553821429999999</v>
      </c>
      <c r="AE773">
        <v>15.895202380000001</v>
      </c>
      <c r="AF773">
        <v>18.95635476</v>
      </c>
      <c r="AG773">
        <v>31.883785710000002</v>
      </c>
      <c r="AH773">
        <v>12.791033329999999</v>
      </c>
      <c r="AI773">
        <v>11.35026905</v>
      </c>
      <c r="AJ773">
        <v>29.965904760000001</v>
      </c>
      <c r="AK773">
        <v>104.080619</v>
      </c>
      <c r="AL773">
        <v>686.2807143</v>
      </c>
      <c r="AM773">
        <v>1878.200476</v>
      </c>
      <c r="AN773">
        <v>5472.6285710000002</v>
      </c>
      <c r="AO773">
        <v>419.17452379999997</v>
      </c>
      <c r="AP773">
        <v>31.281476189999999</v>
      </c>
      <c r="AQ773" s="2">
        <v>0.57214120370370369</v>
      </c>
      <c r="AR773" t="s">
        <v>11</v>
      </c>
      <c r="AS773" t="s">
        <v>46</v>
      </c>
    </row>
    <row r="774" spans="1:45" x14ac:dyDescent="0.2">
      <c r="A774" t="s">
        <v>65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407</v>
      </c>
      <c r="H774">
        <v>1165</v>
      </c>
      <c r="I774">
        <v>3590</v>
      </c>
      <c r="J774">
        <v>307</v>
      </c>
      <c r="K774">
        <v>27</v>
      </c>
      <c r="L774">
        <v>22</v>
      </c>
      <c r="M774">
        <v>26</v>
      </c>
      <c r="N774">
        <v>9</v>
      </c>
      <c r="O774">
        <v>53</v>
      </c>
      <c r="P774">
        <v>11</v>
      </c>
      <c r="Q774">
        <v>21</v>
      </c>
      <c r="R774">
        <v>37</v>
      </c>
      <c r="S774">
        <v>26</v>
      </c>
      <c r="T774">
        <v>13</v>
      </c>
      <c r="U774">
        <v>9</v>
      </c>
      <c r="V774">
        <v>12</v>
      </c>
      <c r="W774">
        <v>20</v>
      </c>
      <c r="X774" t="s">
        <v>8</v>
      </c>
      <c r="Y774">
        <v>18.00557143</v>
      </c>
      <c r="Z774">
        <v>19.806999999999999</v>
      </c>
      <c r="AA774">
        <v>57.421482140000002</v>
      </c>
      <c r="AB774">
        <v>38.19592857</v>
      </c>
      <c r="AC774">
        <v>21.168946429999998</v>
      </c>
      <c r="AD774">
        <v>18.85546429</v>
      </c>
      <c r="AE774">
        <v>16.391928570000001</v>
      </c>
      <c r="AF774">
        <v>18.48244643</v>
      </c>
      <c r="AG774">
        <v>32.496928570000001</v>
      </c>
      <c r="AH774">
        <v>12.591175</v>
      </c>
      <c r="AI774">
        <v>11.35026964</v>
      </c>
      <c r="AJ774">
        <v>29.965910709999999</v>
      </c>
      <c r="AK774">
        <v>104.63424999999999</v>
      </c>
      <c r="AL774">
        <v>684.59857139999997</v>
      </c>
      <c r="AM774">
        <v>1858.5250000000001</v>
      </c>
      <c r="AN774">
        <v>5481.7892860000002</v>
      </c>
      <c r="AO774">
        <v>421.4626786</v>
      </c>
      <c r="AP774">
        <v>31.672499999999999</v>
      </c>
      <c r="AQ774" s="2">
        <v>0.57217592592592592</v>
      </c>
      <c r="AR774" t="s">
        <v>11</v>
      </c>
      <c r="AS774" t="s">
        <v>46</v>
      </c>
    </row>
    <row r="775" spans="1:45" x14ac:dyDescent="0.2">
      <c r="A775" t="s">
        <v>65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507</v>
      </c>
      <c r="H775">
        <v>1448</v>
      </c>
      <c r="I775">
        <v>4495</v>
      </c>
      <c r="J775">
        <v>385</v>
      </c>
      <c r="K775">
        <v>34</v>
      </c>
      <c r="L775">
        <v>28</v>
      </c>
      <c r="M775">
        <v>34</v>
      </c>
      <c r="N775">
        <v>12</v>
      </c>
      <c r="O775">
        <v>66</v>
      </c>
      <c r="P775">
        <v>15</v>
      </c>
      <c r="Q775">
        <v>28</v>
      </c>
      <c r="R775">
        <v>49</v>
      </c>
      <c r="S775">
        <v>35</v>
      </c>
      <c r="T775">
        <v>17</v>
      </c>
      <c r="U775">
        <v>12</v>
      </c>
      <c r="V775">
        <v>16</v>
      </c>
      <c r="W775">
        <v>25</v>
      </c>
      <c r="X775" t="s">
        <v>8</v>
      </c>
      <c r="Y775">
        <v>19.20594286</v>
      </c>
      <c r="Z775">
        <v>21.607628569999999</v>
      </c>
      <c r="AA775">
        <v>60.835728570000001</v>
      </c>
      <c r="AB775">
        <v>41.134071429999999</v>
      </c>
      <c r="AC775">
        <v>22.145971429999999</v>
      </c>
      <c r="AD775">
        <v>20.112500000000001</v>
      </c>
      <c r="AE775">
        <v>16.689957140000001</v>
      </c>
      <c r="AF775">
        <v>19.33548571</v>
      </c>
      <c r="AG775">
        <v>32.374299999999998</v>
      </c>
      <c r="AH775">
        <v>13.430585710000001</v>
      </c>
      <c r="AI775">
        <v>12.106954289999999</v>
      </c>
      <c r="AJ775">
        <v>29.965914290000001</v>
      </c>
      <c r="AK775">
        <v>106.29510000000001</v>
      </c>
      <c r="AL775">
        <v>682.24357139999995</v>
      </c>
      <c r="AM775">
        <v>1847.9957139999999</v>
      </c>
      <c r="AN775">
        <v>5490.9514289999997</v>
      </c>
      <c r="AO775">
        <v>422.8354286</v>
      </c>
      <c r="AP775">
        <v>31.9071</v>
      </c>
      <c r="AQ775" s="2">
        <v>0.57222222222222219</v>
      </c>
      <c r="AR775" t="s">
        <v>11</v>
      </c>
      <c r="AS775" t="s">
        <v>46</v>
      </c>
    </row>
    <row r="776" spans="1:45" x14ac:dyDescent="0.2">
      <c r="A776" t="s">
        <v>65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556</v>
      </c>
      <c r="H776">
        <v>13332</v>
      </c>
      <c r="I776">
        <v>282</v>
      </c>
      <c r="J776">
        <v>175</v>
      </c>
      <c r="K776">
        <v>77</v>
      </c>
      <c r="L776">
        <v>17</v>
      </c>
      <c r="M776">
        <v>14</v>
      </c>
      <c r="N776">
        <v>7</v>
      </c>
      <c r="O776">
        <v>9</v>
      </c>
      <c r="P776">
        <v>18</v>
      </c>
      <c r="Q776">
        <v>22</v>
      </c>
      <c r="R776">
        <v>61</v>
      </c>
      <c r="S776">
        <v>50</v>
      </c>
      <c r="T776">
        <v>13</v>
      </c>
      <c r="U776">
        <v>9</v>
      </c>
      <c r="V776">
        <v>9</v>
      </c>
      <c r="W776">
        <v>6</v>
      </c>
      <c r="X776" t="s">
        <v>8</v>
      </c>
      <c r="Y776">
        <v>18.67244762</v>
      </c>
      <c r="Z776">
        <v>43.215261900000002</v>
      </c>
      <c r="AA776">
        <v>126.22378569999999</v>
      </c>
      <c r="AB776">
        <v>97.938261900000001</v>
      </c>
      <c r="AC776">
        <v>28.2252619</v>
      </c>
      <c r="AD776">
        <v>25.140619050000002</v>
      </c>
      <c r="AE776">
        <v>16.88865238</v>
      </c>
      <c r="AF776">
        <v>13.269447619999999</v>
      </c>
      <c r="AG776">
        <v>7.3577952379999996</v>
      </c>
      <c r="AH776">
        <v>17.58767143</v>
      </c>
      <c r="AI776">
        <v>11.35026905</v>
      </c>
      <c r="AJ776">
        <v>11.986364289999999</v>
      </c>
      <c r="AK776">
        <v>39.860666670000001</v>
      </c>
      <c r="AL776">
        <v>1246.9673809999999</v>
      </c>
      <c r="AM776">
        <v>28358.047620000001</v>
      </c>
      <c r="AN776">
        <v>574.13714289999996</v>
      </c>
      <c r="AO776">
        <v>320.33</v>
      </c>
      <c r="AP776">
        <v>120.4336667</v>
      </c>
      <c r="AQ776" s="2">
        <v>0.5722800925925926</v>
      </c>
      <c r="AR776" t="s">
        <v>11</v>
      </c>
      <c r="AS776" t="s">
        <v>47</v>
      </c>
    </row>
    <row r="777" spans="1:45" x14ac:dyDescent="0.2">
      <c r="A777" t="s">
        <v>65</v>
      </c>
      <c r="B777" t="s">
        <v>6</v>
      </c>
      <c r="C777">
        <v>64</v>
      </c>
      <c r="D777">
        <v>200</v>
      </c>
      <c r="E777" t="s">
        <v>7</v>
      </c>
      <c r="F777">
        <v>23</v>
      </c>
      <c r="G777">
        <v>740</v>
      </c>
      <c r="H777">
        <v>17181</v>
      </c>
      <c r="I777">
        <v>374</v>
      </c>
      <c r="J777">
        <v>234</v>
      </c>
      <c r="K777">
        <v>102</v>
      </c>
      <c r="L777">
        <v>23</v>
      </c>
      <c r="M777">
        <v>19</v>
      </c>
      <c r="N777">
        <v>9</v>
      </c>
      <c r="O777">
        <v>15</v>
      </c>
      <c r="P777">
        <v>22</v>
      </c>
      <c r="Q777">
        <v>29</v>
      </c>
      <c r="R777">
        <v>80</v>
      </c>
      <c r="S777">
        <v>66</v>
      </c>
      <c r="T777">
        <v>18</v>
      </c>
      <c r="U777">
        <v>11</v>
      </c>
      <c r="V777">
        <v>12</v>
      </c>
      <c r="W777">
        <v>7</v>
      </c>
      <c r="X777" t="s">
        <v>8</v>
      </c>
      <c r="Y777">
        <v>18.00557143</v>
      </c>
      <c r="Z777">
        <v>39.613982139999997</v>
      </c>
      <c r="AA777">
        <v>124.1545357</v>
      </c>
      <c r="AB777">
        <v>96.958875000000006</v>
      </c>
      <c r="AC777">
        <v>29.31085714</v>
      </c>
      <c r="AD777">
        <v>23.045571429999999</v>
      </c>
      <c r="AE777">
        <v>17.13701429</v>
      </c>
      <c r="AF777">
        <v>13.50640357</v>
      </c>
      <c r="AG777">
        <v>9.1972428570000009</v>
      </c>
      <c r="AH777">
        <v>17.387812499999999</v>
      </c>
      <c r="AI777">
        <v>11.35026964</v>
      </c>
      <c r="AJ777">
        <v>10.488067859999999</v>
      </c>
      <c r="AK777">
        <v>38.19980357</v>
      </c>
      <c r="AL777">
        <v>1244.724643</v>
      </c>
      <c r="AM777">
        <v>27408.85714</v>
      </c>
      <c r="AN777">
        <v>571.08339290000004</v>
      </c>
      <c r="AO777">
        <v>321.24517859999997</v>
      </c>
      <c r="AP777">
        <v>119.651625</v>
      </c>
      <c r="AQ777" s="2">
        <v>0.57231481481481483</v>
      </c>
      <c r="AR777" t="s">
        <v>11</v>
      </c>
      <c r="AS777" t="s">
        <v>47</v>
      </c>
    </row>
    <row r="778" spans="1:45" x14ac:dyDescent="0.2">
      <c r="A778" t="s">
        <v>65</v>
      </c>
      <c r="B778" t="s">
        <v>6</v>
      </c>
      <c r="C778">
        <v>64</v>
      </c>
      <c r="D778">
        <v>250</v>
      </c>
      <c r="E778" t="s">
        <v>7</v>
      </c>
      <c r="F778">
        <v>29</v>
      </c>
      <c r="G778">
        <v>926</v>
      </c>
      <c r="H778">
        <v>21418</v>
      </c>
      <c r="I778">
        <v>467</v>
      </c>
      <c r="J778">
        <v>294</v>
      </c>
      <c r="K778">
        <v>128</v>
      </c>
      <c r="L778">
        <v>28</v>
      </c>
      <c r="M778">
        <v>23</v>
      </c>
      <c r="N778">
        <v>12</v>
      </c>
      <c r="O778">
        <v>19</v>
      </c>
      <c r="P778">
        <v>31</v>
      </c>
      <c r="Q778">
        <v>37</v>
      </c>
      <c r="R778">
        <v>104</v>
      </c>
      <c r="S778">
        <v>84</v>
      </c>
      <c r="T778">
        <v>23</v>
      </c>
      <c r="U778">
        <v>14</v>
      </c>
      <c r="V778">
        <v>15</v>
      </c>
      <c r="W778">
        <v>9</v>
      </c>
      <c r="X778" t="s">
        <v>8</v>
      </c>
      <c r="Y778">
        <v>19.20594286</v>
      </c>
      <c r="Z778">
        <v>44.655771430000001</v>
      </c>
      <c r="AA778">
        <v>129.1207143</v>
      </c>
      <c r="AB778">
        <v>98.721757139999994</v>
      </c>
      <c r="AC778">
        <v>29.962199999999999</v>
      </c>
      <c r="AD778">
        <v>23.464585710000001</v>
      </c>
      <c r="AE778">
        <v>16.689957140000001</v>
      </c>
      <c r="AF778">
        <v>13.079884290000001</v>
      </c>
      <c r="AG778">
        <v>9.319872857</v>
      </c>
      <c r="AH778">
        <v>17.747557140000001</v>
      </c>
      <c r="AI778">
        <v>11.35027</v>
      </c>
      <c r="AJ778">
        <v>10.787727139999999</v>
      </c>
      <c r="AK778">
        <v>38.531971429999999</v>
      </c>
      <c r="AL778">
        <v>1246.0702859999999</v>
      </c>
      <c r="AM778">
        <v>27334.514289999999</v>
      </c>
      <c r="AN778">
        <v>570.47257139999999</v>
      </c>
      <c r="AO778">
        <v>322.89257140000001</v>
      </c>
      <c r="AP778">
        <v>120.12085709999999</v>
      </c>
      <c r="AQ778" s="2">
        <v>0.5723611111111111</v>
      </c>
      <c r="AR778" t="s">
        <v>11</v>
      </c>
      <c r="AS778" t="s">
        <v>47</v>
      </c>
    </row>
    <row r="779" spans="1:45" x14ac:dyDescent="0.2">
      <c r="A779" t="s">
        <v>65</v>
      </c>
      <c r="B779" t="s">
        <v>6</v>
      </c>
      <c r="C779">
        <v>64</v>
      </c>
      <c r="D779">
        <v>150</v>
      </c>
      <c r="E779" t="s">
        <v>7</v>
      </c>
      <c r="F779">
        <v>17</v>
      </c>
      <c r="G779">
        <v>40</v>
      </c>
      <c r="H779">
        <v>326</v>
      </c>
      <c r="I779">
        <v>3350</v>
      </c>
      <c r="J779">
        <v>390</v>
      </c>
      <c r="K779">
        <v>39</v>
      </c>
      <c r="L779">
        <v>254</v>
      </c>
      <c r="M779">
        <v>244</v>
      </c>
      <c r="N779">
        <v>21</v>
      </c>
      <c r="O779">
        <v>161</v>
      </c>
      <c r="P779">
        <v>19</v>
      </c>
      <c r="Q779">
        <v>345</v>
      </c>
      <c r="R779">
        <v>104</v>
      </c>
      <c r="S779">
        <v>53</v>
      </c>
      <c r="T779">
        <v>36</v>
      </c>
      <c r="U779">
        <v>11</v>
      </c>
      <c r="V779">
        <v>44</v>
      </c>
      <c r="W779">
        <v>25</v>
      </c>
      <c r="X779" t="s">
        <v>8</v>
      </c>
      <c r="Y779">
        <v>56.01733333</v>
      </c>
      <c r="Z779">
        <v>45.61609524</v>
      </c>
      <c r="AA779">
        <v>215.2011905</v>
      </c>
      <c r="AB779">
        <v>103.8145476</v>
      </c>
      <c r="AC779">
        <v>78.162261900000004</v>
      </c>
      <c r="AD779">
        <v>30.727428570000001</v>
      </c>
      <c r="AE779">
        <v>252.3364286</v>
      </c>
      <c r="AF779">
        <v>231.2675476</v>
      </c>
      <c r="AG779">
        <v>131.62278570000001</v>
      </c>
      <c r="AH779">
        <v>275.80666669999999</v>
      </c>
      <c r="AI779">
        <v>55.490214289999997</v>
      </c>
      <c r="AJ779">
        <v>49.943190479999998</v>
      </c>
      <c r="AK779">
        <v>37.646190480000001</v>
      </c>
      <c r="AL779">
        <v>89.709880949999999</v>
      </c>
      <c r="AM779">
        <v>693.42404759999999</v>
      </c>
      <c r="AN779">
        <v>6820.4261900000001</v>
      </c>
      <c r="AO779">
        <v>713.87809519999996</v>
      </c>
      <c r="AP779">
        <v>60.99888095</v>
      </c>
      <c r="AQ779" s="2">
        <v>0.57243055555555555</v>
      </c>
      <c r="AR779" t="s">
        <v>11</v>
      </c>
      <c r="AS779" t="s">
        <v>48</v>
      </c>
    </row>
    <row r="780" spans="1:45" x14ac:dyDescent="0.2">
      <c r="A780" t="s">
        <v>65</v>
      </c>
      <c r="B780" t="s">
        <v>6</v>
      </c>
      <c r="C780">
        <v>64</v>
      </c>
      <c r="D780">
        <v>200</v>
      </c>
      <c r="E780" t="s">
        <v>7</v>
      </c>
      <c r="F780">
        <v>22</v>
      </c>
      <c r="G780">
        <v>54</v>
      </c>
      <c r="H780">
        <v>434</v>
      </c>
      <c r="I780">
        <v>4477</v>
      </c>
      <c r="J780">
        <v>522</v>
      </c>
      <c r="K780">
        <v>52</v>
      </c>
      <c r="L780">
        <v>338</v>
      </c>
      <c r="M780">
        <v>325</v>
      </c>
      <c r="N780">
        <v>27</v>
      </c>
      <c r="O780">
        <v>210</v>
      </c>
      <c r="P780">
        <v>28</v>
      </c>
      <c r="Q780">
        <v>441</v>
      </c>
      <c r="R780">
        <v>135</v>
      </c>
      <c r="S780">
        <v>69</v>
      </c>
      <c r="T780">
        <v>51</v>
      </c>
      <c r="U780">
        <v>14</v>
      </c>
      <c r="V780">
        <v>60</v>
      </c>
      <c r="W780">
        <v>32</v>
      </c>
      <c r="X780" t="s">
        <v>8</v>
      </c>
      <c r="Y780">
        <v>54.016714290000003</v>
      </c>
      <c r="Z780">
        <v>50.417803569999997</v>
      </c>
      <c r="AA780">
        <v>209.51071429999999</v>
      </c>
      <c r="AB780">
        <v>101.36610709999999</v>
      </c>
      <c r="AC780">
        <v>83.047410709999994</v>
      </c>
      <c r="AD780">
        <v>29.330732139999999</v>
      </c>
      <c r="AE780">
        <v>251.8396429</v>
      </c>
      <c r="AF780">
        <v>231.0305357</v>
      </c>
      <c r="AG780">
        <v>128.7614107</v>
      </c>
      <c r="AH780">
        <v>264.41464289999999</v>
      </c>
      <c r="AI780">
        <v>56.751357140000003</v>
      </c>
      <c r="AJ780">
        <v>47.945446429999997</v>
      </c>
      <c r="AK780">
        <v>36.538928570000003</v>
      </c>
      <c r="AL780">
        <v>90.831267859999997</v>
      </c>
      <c r="AM780">
        <v>692.36035709999999</v>
      </c>
      <c r="AN780">
        <v>6836.203571</v>
      </c>
      <c r="AO780">
        <v>716.62374999999997</v>
      </c>
      <c r="AP780">
        <v>60.998874999999998</v>
      </c>
      <c r="AQ780" s="2">
        <v>0.57246527777777778</v>
      </c>
      <c r="AR780" t="s">
        <v>11</v>
      </c>
      <c r="AS780" t="s">
        <v>48</v>
      </c>
    </row>
    <row r="781" spans="1:45" x14ac:dyDescent="0.2">
      <c r="A781" t="s">
        <v>65</v>
      </c>
      <c r="B781" t="s">
        <v>6</v>
      </c>
      <c r="C781">
        <v>64</v>
      </c>
      <c r="D781">
        <v>250</v>
      </c>
      <c r="E781" t="s">
        <v>7</v>
      </c>
      <c r="F781">
        <v>28</v>
      </c>
      <c r="G781">
        <v>68</v>
      </c>
      <c r="H781">
        <v>541</v>
      </c>
      <c r="I781">
        <v>5588</v>
      </c>
      <c r="J781">
        <v>654</v>
      </c>
      <c r="K781">
        <v>66</v>
      </c>
      <c r="L781">
        <v>423</v>
      </c>
      <c r="M781">
        <v>407</v>
      </c>
      <c r="N781">
        <v>35</v>
      </c>
      <c r="O781">
        <v>272</v>
      </c>
      <c r="P781">
        <v>28</v>
      </c>
      <c r="Q781">
        <v>577</v>
      </c>
      <c r="R781">
        <v>178</v>
      </c>
      <c r="S781">
        <v>89</v>
      </c>
      <c r="T781">
        <v>65</v>
      </c>
      <c r="U781">
        <v>18</v>
      </c>
      <c r="V781">
        <v>75</v>
      </c>
      <c r="W781">
        <v>41</v>
      </c>
      <c r="X781" t="s">
        <v>8</v>
      </c>
      <c r="Y781">
        <v>56.017342859999999</v>
      </c>
      <c r="Z781">
        <v>40.334242860000003</v>
      </c>
      <c r="AA781">
        <v>220.99514289999999</v>
      </c>
      <c r="AB781">
        <v>104.59807139999999</v>
      </c>
      <c r="AC781">
        <v>84.67578571</v>
      </c>
      <c r="AD781">
        <v>30.16875714</v>
      </c>
      <c r="AE781">
        <v>252.1377143</v>
      </c>
      <c r="AF781">
        <v>231.45714290000001</v>
      </c>
      <c r="AG781">
        <v>133.42135709999999</v>
      </c>
      <c r="AH781">
        <v>276.76600000000002</v>
      </c>
      <c r="AI781">
        <v>56.751342860000001</v>
      </c>
      <c r="AJ781">
        <v>49.144085709999999</v>
      </c>
      <c r="AK781">
        <v>37.203285710000003</v>
      </c>
      <c r="AL781">
        <v>91.504085709999998</v>
      </c>
      <c r="AM781">
        <v>690.44600000000003</v>
      </c>
      <c r="AN781">
        <v>6826.1271429999997</v>
      </c>
      <c r="AO781">
        <v>718.27114289999997</v>
      </c>
      <c r="AP781">
        <v>61.937314290000003</v>
      </c>
      <c r="AQ781" s="2">
        <v>0.57250000000000001</v>
      </c>
      <c r="AR781" t="s">
        <v>11</v>
      </c>
      <c r="AS781" t="s">
        <v>48</v>
      </c>
    </row>
    <row r="782" spans="1:45" x14ac:dyDescent="0.2">
      <c r="A782" t="s">
        <v>65</v>
      </c>
      <c r="B782" t="s">
        <v>6</v>
      </c>
      <c r="C782">
        <v>64</v>
      </c>
      <c r="D782">
        <v>150</v>
      </c>
      <c r="E782" t="s">
        <v>7</v>
      </c>
      <c r="F782">
        <v>205</v>
      </c>
      <c r="G782">
        <v>1335</v>
      </c>
      <c r="H782">
        <v>8211</v>
      </c>
      <c r="I782">
        <v>12300</v>
      </c>
      <c r="J782">
        <v>1201</v>
      </c>
      <c r="K782">
        <v>88</v>
      </c>
      <c r="L782">
        <v>29</v>
      </c>
      <c r="M782">
        <v>50</v>
      </c>
      <c r="N782">
        <v>9</v>
      </c>
      <c r="O782">
        <v>140</v>
      </c>
      <c r="P782">
        <v>18</v>
      </c>
      <c r="Q782">
        <v>56</v>
      </c>
      <c r="R782">
        <v>137</v>
      </c>
      <c r="S782">
        <v>54</v>
      </c>
      <c r="T782">
        <v>17</v>
      </c>
      <c r="U782">
        <v>8</v>
      </c>
      <c r="V782">
        <v>28</v>
      </c>
      <c r="W782">
        <v>72</v>
      </c>
      <c r="X782" t="s">
        <v>8</v>
      </c>
      <c r="Y782">
        <v>24.007428569999998</v>
      </c>
      <c r="Z782">
        <v>43.215261900000002</v>
      </c>
      <c r="AA782">
        <v>283.48619050000002</v>
      </c>
      <c r="AB782">
        <v>105.7733333</v>
      </c>
      <c r="AC782">
        <v>36.90995238</v>
      </c>
      <c r="AD782">
        <v>22.347223809999999</v>
      </c>
      <c r="AE782">
        <v>28.810047619999999</v>
      </c>
      <c r="AF782">
        <v>47.390880950000003</v>
      </c>
      <c r="AG782">
        <v>114.4545952</v>
      </c>
      <c r="AH782">
        <v>44.768619049999998</v>
      </c>
      <c r="AI782">
        <v>35.311952380000001</v>
      </c>
      <c r="AJ782">
        <v>143.83635709999999</v>
      </c>
      <c r="AK782">
        <v>453.96857139999997</v>
      </c>
      <c r="AL782">
        <v>2994.0666670000001</v>
      </c>
      <c r="AM782">
        <v>17465.349999999999</v>
      </c>
      <c r="AN782">
        <v>25042.166669999999</v>
      </c>
      <c r="AO782">
        <v>2198.3785710000002</v>
      </c>
      <c r="AP782">
        <v>137.63847620000001</v>
      </c>
      <c r="AQ782" s="2">
        <v>0.57256944444444446</v>
      </c>
      <c r="AR782" t="s">
        <v>11</v>
      </c>
      <c r="AS782" t="s">
        <v>49</v>
      </c>
    </row>
    <row r="783" spans="1:45" x14ac:dyDescent="0.2">
      <c r="A783" t="s">
        <v>65</v>
      </c>
      <c r="B783" t="s">
        <v>6</v>
      </c>
      <c r="C783">
        <v>64</v>
      </c>
      <c r="D783">
        <v>200</v>
      </c>
      <c r="E783" t="s">
        <v>7</v>
      </c>
      <c r="F783">
        <v>275</v>
      </c>
      <c r="G783">
        <v>1783</v>
      </c>
      <c r="H783">
        <v>10919</v>
      </c>
      <c r="I783">
        <v>16407</v>
      </c>
      <c r="J783">
        <v>1604</v>
      </c>
      <c r="K783">
        <v>116</v>
      </c>
      <c r="L783">
        <v>39</v>
      </c>
      <c r="M783">
        <v>68</v>
      </c>
      <c r="N783">
        <v>13</v>
      </c>
      <c r="O783">
        <v>193</v>
      </c>
      <c r="P783">
        <v>24</v>
      </c>
      <c r="Q783">
        <v>73</v>
      </c>
      <c r="R783">
        <v>184</v>
      </c>
      <c r="S783">
        <v>72</v>
      </c>
      <c r="T783">
        <v>23</v>
      </c>
      <c r="U783">
        <v>12</v>
      </c>
      <c r="V783">
        <v>37</v>
      </c>
      <c r="W783">
        <v>97</v>
      </c>
      <c r="X783" t="s">
        <v>8</v>
      </c>
      <c r="Y783">
        <v>26.008053570000001</v>
      </c>
      <c r="Z783">
        <v>43.215249999999997</v>
      </c>
      <c r="AA783">
        <v>285.55535709999998</v>
      </c>
      <c r="AB783">
        <v>105.7733214</v>
      </c>
      <c r="AC783">
        <v>37.452750000000002</v>
      </c>
      <c r="AD783">
        <v>25.140625</v>
      </c>
      <c r="AE783">
        <v>29.05841071</v>
      </c>
      <c r="AF783">
        <v>48.338714289999999</v>
      </c>
      <c r="AG783">
        <v>118.33785709999999</v>
      </c>
      <c r="AH783">
        <v>43.769321429999998</v>
      </c>
      <c r="AI783">
        <v>34.99666071</v>
      </c>
      <c r="AJ783">
        <v>145.3346607</v>
      </c>
      <c r="AK783">
        <v>456.73678569999998</v>
      </c>
      <c r="AL783">
        <v>2999.1125000000002</v>
      </c>
      <c r="AM783">
        <v>17419.085709999999</v>
      </c>
      <c r="AN783">
        <v>25052.83929</v>
      </c>
      <c r="AO783">
        <v>2202.0392860000002</v>
      </c>
      <c r="AP783">
        <v>136.07441069999999</v>
      </c>
      <c r="AQ783" s="2">
        <v>0.57260416666666669</v>
      </c>
      <c r="AR783" t="s">
        <v>11</v>
      </c>
      <c r="AS783" t="s">
        <v>49</v>
      </c>
    </row>
    <row r="784" spans="1:45" x14ac:dyDescent="0.2">
      <c r="A784" t="s">
        <v>65</v>
      </c>
      <c r="B784" t="s">
        <v>6</v>
      </c>
      <c r="C784">
        <v>64</v>
      </c>
      <c r="D784">
        <v>250</v>
      </c>
      <c r="E784" t="s">
        <v>7</v>
      </c>
      <c r="F784">
        <v>344</v>
      </c>
      <c r="G784">
        <v>2229</v>
      </c>
      <c r="H784">
        <v>13611</v>
      </c>
      <c r="I784">
        <v>20509</v>
      </c>
      <c r="J784">
        <v>2008</v>
      </c>
      <c r="K784">
        <v>146</v>
      </c>
      <c r="L784">
        <v>49</v>
      </c>
      <c r="M784">
        <v>84</v>
      </c>
      <c r="N784">
        <v>16</v>
      </c>
      <c r="O784">
        <v>236</v>
      </c>
      <c r="P784">
        <v>31</v>
      </c>
      <c r="Q784">
        <v>92</v>
      </c>
      <c r="R784">
        <v>235</v>
      </c>
      <c r="S784">
        <v>92</v>
      </c>
      <c r="T784">
        <v>29</v>
      </c>
      <c r="U784">
        <v>15</v>
      </c>
      <c r="V784">
        <v>47</v>
      </c>
      <c r="W784">
        <v>121</v>
      </c>
      <c r="X784" t="s">
        <v>8</v>
      </c>
      <c r="Y784">
        <v>25.607928569999999</v>
      </c>
      <c r="Z784">
        <v>44.655771430000001</v>
      </c>
      <c r="AA784">
        <v>291.76314289999999</v>
      </c>
      <c r="AB784">
        <v>108.1238286</v>
      </c>
      <c r="AC784">
        <v>37.778428570000003</v>
      </c>
      <c r="AD784">
        <v>25.140628570000001</v>
      </c>
      <c r="AE784">
        <v>29.207428570000001</v>
      </c>
      <c r="AF784">
        <v>47.770014289999999</v>
      </c>
      <c r="AG784">
        <v>115.7626429</v>
      </c>
      <c r="AH784">
        <v>44.129071430000003</v>
      </c>
      <c r="AI784">
        <v>35.564171430000002</v>
      </c>
      <c r="AJ784">
        <v>145.035</v>
      </c>
      <c r="AK784">
        <v>457.0688571</v>
      </c>
      <c r="AL784">
        <v>2999.45</v>
      </c>
      <c r="AM784">
        <v>17370.914290000001</v>
      </c>
      <c r="AN784">
        <v>25053.157139999999</v>
      </c>
      <c r="AO784">
        <v>2205.3342859999998</v>
      </c>
      <c r="AP784">
        <v>137.01284290000001</v>
      </c>
      <c r="AQ784" s="2">
        <v>0.57265046296296296</v>
      </c>
      <c r="AR784" t="s">
        <v>11</v>
      </c>
      <c r="AS784" t="s">
        <v>49</v>
      </c>
    </row>
    <row r="785" spans="1:45" x14ac:dyDescent="0.2">
      <c r="A785" t="s">
        <v>65</v>
      </c>
      <c r="B785" t="s">
        <v>6</v>
      </c>
      <c r="C785">
        <v>64</v>
      </c>
      <c r="D785">
        <v>150</v>
      </c>
      <c r="E785" t="s">
        <v>7</v>
      </c>
      <c r="F785">
        <v>123</v>
      </c>
      <c r="G785">
        <v>471</v>
      </c>
      <c r="H785">
        <v>322</v>
      </c>
      <c r="I785">
        <v>1074</v>
      </c>
      <c r="J785">
        <v>7098</v>
      </c>
      <c r="K785">
        <v>2320</v>
      </c>
      <c r="L785">
        <v>69</v>
      </c>
      <c r="M785">
        <v>26</v>
      </c>
      <c r="N785">
        <v>8</v>
      </c>
      <c r="O785">
        <v>20</v>
      </c>
      <c r="P785">
        <v>9</v>
      </c>
      <c r="Q785">
        <v>19</v>
      </c>
      <c r="R785">
        <v>62</v>
      </c>
      <c r="S785">
        <v>30</v>
      </c>
      <c r="T785">
        <v>11</v>
      </c>
      <c r="U785">
        <v>8</v>
      </c>
      <c r="V785">
        <v>15</v>
      </c>
      <c r="W785">
        <v>24</v>
      </c>
      <c r="X785" t="s">
        <v>8</v>
      </c>
      <c r="Y785">
        <v>21.339938100000001</v>
      </c>
      <c r="Z785">
        <v>21.607628569999999</v>
      </c>
      <c r="AA785">
        <v>128.29302379999999</v>
      </c>
      <c r="AB785">
        <v>58.762952380000002</v>
      </c>
      <c r="AC785">
        <v>23.882928570000001</v>
      </c>
      <c r="AD785">
        <v>22.347223809999999</v>
      </c>
      <c r="AE785">
        <v>68.548071429999993</v>
      </c>
      <c r="AF785">
        <v>24.643261899999999</v>
      </c>
      <c r="AG785">
        <v>16.350654760000001</v>
      </c>
      <c r="AH785">
        <v>15.189354760000001</v>
      </c>
      <c r="AI785">
        <v>18.917116669999999</v>
      </c>
      <c r="AJ785">
        <v>47.945452379999999</v>
      </c>
      <c r="AK785">
        <v>272.3811905</v>
      </c>
      <c r="AL785">
        <v>1056.3338100000001</v>
      </c>
      <c r="AM785">
        <v>684.91571429999999</v>
      </c>
      <c r="AN785">
        <v>2186.607857</v>
      </c>
      <c r="AO785">
        <v>12992.58095</v>
      </c>
      <c r="AP785">
        <v>3628.65</v>
      </c>
      <c r="AQ785" s="2">
        <v>0.57271990740740741</v>
      </c>
      <c r="AR785" t="s">
        <v>11</v>
      </c>
      <c r="AS785" t="s">
        <v>50</v>
      </c>
    </row>
    <row r="786" spans="1:45" x14ac:dyDescent="0.2">
      <c r="A786" t="s">
        <v>65</v>
      </c>
      <c r="B786" t="s">
        <v>6</v>
      </c>
      <c r="C786">
        <v>64</v>
      </c>
      <c r="D786">
        <v>200</v>
      </c>
      <c r="E786" t="s">
        <v>7</v>
      </c>
      <c r="F786">
        <v>163</v>
      </c>
      <c r="G786">
        <v>626</v>
      </c>
      <c r="H786">
        <v>434</v>
      </c>
      <c r="I786">
        <v>1425</v>
      </c>
      <c r="J786">
        <v>9419</v>
      </c>
      <c r="K786">
        <v>3092</v>
      </c>
      <c r="L786">
        <v>92</v>
      </c>
      <c r="M786">
        <v>35</v>
      </c>
      <c r="N786">
        <v>10</v>
      </c>
      <c r="O786">
        <v>26</v>
      </c>
      <c r="P786">
        <v>12</v>
      </c>
      <c r="Q786">
        <v>26</v>
      </c>
      <c r="R786">
        <v>84</v>
      </c>
      <c r="S786">
        <v>41</v>
      </c>
      <c r="T786">
        <v>15</v>
      </c>
      <c r="U786">
        <v>10</v>
      </c>
      <c r="V786">
        <v>20</v>
      </c>
      <c r="W786">
        <v>32</v>
      </c>
      <c r="X786" t="s">
        <v>8</v>
      </c>
      <c r="Y786">
        <v>20.006196429999999</v>
      </c>
      <c r="Z786">
        <v>21.607624999999999</v>
      </c>
      <c r="AA786">
        <v>130.36226790000001</v>
      </c>
      <c r="AB786">
        <v>60.232017859999999</v>
      </c>
      <c r="AC786">
        <v>24.425714289999998</v>
      </c>
      <c r="AD786">
        <v>20.950517860000001</v>
      </c>
      <c r="AE786">
        <v>68.548071429999993</v>
      </c>
      <c r="AF786">
        <v>24.880214290000001</v>
      </c>
      <c r="AG786">
        <v>15.941889290000001</v>
      </c>
      <c r="AH786">
        <v>15.58907321</v>
      </c>
      <c r="AI786">
        <v>18.917107139999999</v>
      </c>
      <c r="AJ786">
        <v>47.945446429999997</v>
      </c>
      <c r="AK786">
        <v>270.7203571</v>
      </c>
      <c r="AL786">
        <v>1052.9698209999999</v>
      </c>
      <c r="AM786">
        <v>692.36035709999999</v>
      </c>
      <c r="AN786">
        <v>2175.9196430000002</v>
      </c>
      <c r="AO786">
        <v>12930.80357</v>
      </c>
      <c r="AP786">
        <v>3627.0857139999998</v>
      </c>
      <c r="AQ786" s="2">
        <v>0.57275462962962964</v>
      </c>
      <c r="AR786" t="s">
        <v>11</v>
      </c>
      <c r="AS786" t="s">
        <v>50</v>
      </c>
    </row>
    <row r="787" spans="1:45" x14ac:dyDescent="0.2">
      <c r="A787" t="s">
        <v>65</v>
      </c>
      <c r="B787" t="s">
        <v>6</v>
      </c>
      <c r="C787">
        <v>64</v>
      </c>
      <c r="D787">
        <v>250</v>
      </c>
      <c r="E787" t="s">
        <v>7</v>
      </c>
      <c r="F787">
        <v>204</v>
      </c>
      <c r="G787">
        <v>782</v>
      </c>
      <c r="H787">
        <v>544</v>
      </c>
      <c r="I787">
        <v>1778</v>
      </c>
      <c r="J787">
        <v>11748</v>
      </c>
      <c r="K787">
        <v>3881</v>
      </c>
      <c r="L787">
        <v>116</v>
      </c>
      <c r="M787">
        <v>43</v>
      </c>
      <c r="N787">
        <v>13</v>
      </c>
      <c r="O787">
        <v>28</v>
      </c>
      <c r="P787">
        <v>16</v>
      </c>
      <c r="Q787">
        <v>32</v>
      </c>
      <c r="R787">
        <v>105</v>
      </c>
      <c r="S787">
        <v>51</v>
      </c>
      <c r="T787">
        <v>19</v>
      </c>
      <c r="U787">
        <v>13</v>
      </c>
      <c r="V787">
        <v>26</v>
      </c>
      <c r="W787">
        <v>41</v>
      </c>
      <c r="X787" t="s">
        <v>8</v>
      </c>
      <c r="Y787">
        <v>20.806442860000001</v>
      </c>
      <c r="Z787">
        <v>23.048142859999999</v>
      </c>
      <c r="AA787">
        <v>130.3622714</v>
      </c>
      <c r="AB787">
        <v>59.938214289999998</v>
      </c>
      <c r="AC787">
        <v>24.751385710000001</v>
      </c>
      <c r="AD787">
        <v>21.78854286</v>
      </c>
      <c r="AE787">
        <v>69.144128570000007</v>
      </c>
      <c r="AF787">
        <v>24.453700000000001</v>
      </c>
      <c r="AG787">
        <v>13.73455</v>
      </c>
      <c r="AH787">
        <v>15.34924286</v>
      </c>
      <c r="AI787">
        <v>19.6738</v>
      </c>
      <c r="AJ787">
        <v>49.144085709999999</v>
      </c>
      <c r="AK787">
        <v>271.05242859999998</v>
      </c>
      <c r="AL787">
        <v>1052.296857</v>
      </c>
      <c r="AM787">
        <v>694.27471430000003</v>
      </c>
      <c r="AN787">
        <v>2171.9499999999998</v>
      </c>
      <c r="AO787">
        <v>12902.522859999999</v>
      </c>
      <c r="AP787">
        <v>3642.1014289999998</v>
      </c>
      <c r="AQ787" s="2">
        <v>0.57278935185185187</v>
      </c>
      <c r="AR787" t="s">
        <v>11</v>
      </c>
      <c r="AS787" t="s">
        <v>50</v>
      </c>
    </row>
    <row r="788" spans="1:45" x14ac:dyDescent="0.2">
      <c r="A788" t="s">
        <v>65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8</v>
      </c>
      <c r="H788">
        <v>9</v>
      </c>
      <c r="I788">
        <v>12</v>
      </c>
      <c r="J788">
        <v>130</v>
      </c>
      <c r="K788">
        <v>334</v>
      </c>
      <c r="L788">
        <v>88</v>
      </c>
      <c r="M788">
        <v>24</v>
      </c>
      <c r="N788">
        <v>7</v>
      </c>
      <c r="O788">
        <v>9</v>
      </c>
      <c r="P788">
        <v>17</v>
      </c>
      <c r="Q788">
        <v>12</v>
      </c>
      <c r="R788">
        <v>24</v>
      </c>
      <c r="S788">
        <v>30</v>
      </c>
      <c r="T788">
        <v>11</v>
      </c>
      <c r="U788">
        <v>8</v>
      </c>
      <c r="V788">
        <v>8</v>
      </c>
      <c r="W788">
        <v>3</v>
      </c>
      <c r="X788" t="s">
        <v>8</v>
      </c>
      <c r="Y788">
        <v>18.67244762</v>
      </c>
      <c r="Z788">
        <v>40.814404760000002</v>
      </c>
      <c r="AA788">
        <v>49.661809519999998</v>
      </c>
      <c r="AB788">
        <v>58.762952380000002</v>
      </c>
      <c r="AC788">
        <v>23.882928570000001</v>
      </c>
      <c r="AD788">
        <v>22.347223809999999</v>
      </c>
      <c r="AE788">
        <v>87.423619049999999</v>
      </c>
      <c r="AF788">
        <v>22.747626189999998</v>
      </c>
      <c r="AG788">
        <v>7.3577952379999996</v>
      </c>
      <c r="AH788">
        <v>9.5932761899999992</v>
      </c>
      <c r="AI788">
        <v>10.08912857</v>
      </c>
      <c r="AJ788">
        <v>5.9931809520000003</v>
      </c>
      <c r="AK788">
        <v>15.501369049999999</v>
      </c>
      <c r="AL788">
        <v>17.941976189999998</v>
      </c>
      <c r="AM788">
        <v>19.14360714</v>
      </c>
      <c r="AN788">
        <v>24.431380950000001</v>
      </c>
      <c r="AO788">
        <v>237.95935710000001</v>
      </c>
      <c r="AP788">
        <v>522.40047619999996</v>
      </c>
      <c r="AQ788" s="2">
        <v>0.57289351851851855</v>
      </c>
      <c r="AR788" t="s">
        <v>11</v>
      </c>
      <c r="AS788" t="s">
        <v>51</v>
      </c>
    </row>
    <row r="789" spans="1:45" x14ac:dyDescent="0.2">
      <c r="A789" t="s">
        <v>65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11</v>
      </c>
      <c r="H789">
        <v>19</v>
      </c>
      <c r="I789">
        <v>16</v>
      </c>
      <c r="J789">
        <v>175</v>
      </c>
      <c r="K789">
        <v>447</v>
      </c>
      <c r="L789">
        <v>118</v>
      </c>
      <c r="M789">
        <v>32</v>
      </c>
      <c r="N789">
        <v>10</v>
      </c>
      <c r="O789">
        <v>12</v>
      </c>
      <c r="P789">
        <v>21</v>
      </c>
      <c r="Q789">
        <v>16</v>
      </c>
      <c r="R789">
        <v>32</v>
      </c>
      <c r="S789">
        <v>43</v>
      </c>
      <c r="T789">
        <v>14</v>
      </c>
      <c r="U789">
        <v>11</v>
      </c>
      <c r="V789">
        <v>10</v>
      </c>
      <c r="W789">
        <v>4</v>
      </c>
      <c r="X789" t="s">
        <v>8</v>
      </c>
      <c r="Y789">
        <v>20.006196429999999</v>
      </c>
      <c r="Z789">
        <v>37.813357140000001</v>
      </c>
      <c r="AA789">
        <v>49.661821430000003</v>
      </c>
      <c r="AB789">
        <v>63.170178569999997</v>
      </c>
      <c r="AC789">
        <v>22.79732143</v>
      </c>
      <c r="AD789">
        <v>23.045571429999999</v>
      </c>
      <c r="AE789">
        <v>87.920339290000001</v>
      </c>
      <c r="AF789">
        <v>22.747624999999999</v>
      </c>
      <c r="AG789">
        <v>7.3577946430000001</v>
      </c>
      <c r="AH789">
        <v>9.5932750000000002</v>
      </c>
      <c r="AI789">
        <v>9.4585589290000005</v>
      </c>
      <c r="AJ789">
        <v>5.9931821430000003</v>
      </c>
      <c r="AK789">
        <v>14.94774821</v>
      </c>
      <c r="AL789">
        <v>18.502660710000001</v>
      </c>
      <c r="AM789">
        <v>30.31071429</v>
      </c>
      <c r="AN789">
        <v>24.431374999999999</v>
      </c>
      <c r="AO789">
        <v>240.2475</v>
      </c>
      <c r="AP789">
        <v>524.35571430000005</v>
      </c>
      <c r="AQ789" s="2">
        <v>0.57292824074074067</v>
      </c>
      <c r="AR789" t="s">
        <v>11</v>
      </c>
      <c r="AS789" t="s">
        <v>51</v>
      </c>
    </row>
    <row r="790" spans="1:45" x14ac:dyDescent="0.2">
      <c r="A790" t="s">
        <v>65</v>
      </c>
      <c r="B790" t="s">
        <v>6</v>
      </c>
      <c r="C790">
        <v>64</v>
      </c>
      <c r="D790">
        <v>250</v>
      </c>
      <c r="E790" t="s">
        <v>7</v>
      </c>
      <c r="F790">
        <v>11</v>
      </c>
      <c r="G790">
        <v>14</v>
      </c>
      <c r="H790">
        <v>24</v>
      </c>
      <c r="I790">
        <v>20</v>
      </c>
      <c r="J790">
        <v>219</v>
      </c>
      <c r="K790">
        <v>561</v>
      </c>
      <c r="L790">
        <v>148</v>
      </c>
      <c r="M790">
        <v>40</v>
      </c>
      <c r="N790">
        <v>13</v>
      </c>
      <c r="O790">
        <v>16</v>
      </c>
      <c r="P790">
        <v>32</v>
      </c>
      <c r="Q790">
        <v>20</v>
      </c>
      <c r="R790">
        <v>41</v>
      </c>
      <c r="S790">
        <v>55</v>
      </c>
      <c r="T790">
        <v>18</v>
      </c>
      <c r="U790">
        <v>14</v>
      </c>
      <c r="V790">
        <v>13</v>
      </c>
      <c r="W790">
        <v>5</v>
      </c>
      <c r="X790" t="s">
        <v>8</v>
      </c>
      <c r="Y790">
        <v>20.806442860000001</v>
      </c>
      <c r="Z790">
        <v>46.096271430000002</v>
      </c>
      <c r="AA790">
        <v>50.903357139999997</v>
      </c>
      <c r="AB790">
        <v>64.639242859999996</v>
      </c>
      <c r="AC790">
        <v>23.448685709999999</v>
      </c>
      <c r="AD790">
        <v>23.464585710000001</v>
      </c>
      <c r="AE790">
        <v>88.218371430000005</v>
      </c>
      <c r="AF790">
        <v>22.74762857</v>
      </c>
      <c r="AG790">
        <v>7.8483142859999999</v>
      </c>
      <c r="AH790">
        <v>9.5932757140000007</v>
      </c>
      <c r="AI790">
        <v>9.8369</v>
      </c>
      <c r="AJ790">
        <v>5.9931814289999998</v>
      </c>
      <c r="AK790">
        <v>14.615571429999999</v>
      </c>
      <c r="AL790">
        <v>18.839071430000001</v>
      </c>
      <c r="AM790">
        <v>30.629771430000002</v>
      </c>
      <c r="AN790">
        <v>24.431371429999999</v>
      </c>
      <c r="AO790">
        <v>240.52199999999999</v>
      </c>
      <c r="AP790">
        <v>526.4671429</v>
      </c>
      <c r="AQ790" s="2">
        <v>0.57297453703703705</v>
      </c>
      <c r="AR790" t="s">
        <v>11</v>
      </c>
      <c r="AS790" t="s">
        <v>51</v>
      </c>
    </row>
    <row r="791" spans="1:45" x14ac:dyDescent="0.2">
      <c r="A791" t="s">
        <v>65</v>
      </c>
      <c r="B791" t="s">
        <v>6</v>
      </c>
      <c r="C791">
        <v>64</v>
      </c>
      <c r="D791">
        <v>150</v>
      </c>
      <c r="E791" t="s">
        <v>7</v>
      </c>
      <c r="F791">
        <v>24</v>
      </c>
      <c r="G791">
        <v>16</v>
      </c>
      <c r="H791">
        <v>11</v>
      </c>
      <c r="I791">
        <v>28</v>
      </c>
      <c r="J791">
        <v>24</v>
      </c>
      <c r="K791">
        <v>9</v>
      </c>
      <c r="L791">
        <v>19</v>
      </c>
      <c r="M791">
        <v>60</v>
      </c>
      <c r="N791">
        <v>122</v>
      </c>
      <c r="O791">
        <v>5892</v>
      </c>
      <c r="P791">
        <v>10</v>
      </c>
      <c r="Q791">
        <v>18</v>
      </c>
      <c r="R791">
        <v>26</v>
      </c>
      <c r="S791">
        <v>18</v>
      </c>
      <c r="T791">
        <v>17</v>
      </c>
      <c r="U791">
        <v>17</v>
      </c>
      <c r="V791">
        <v>43</v>
      </c>
      <c r="W791">
        <v>28</v>
      </c>
      <c r="X791" t="s">
        <v>8</v>
      </c>
      <c r="Y791">
        <v>325.43404759999999</v>
      </c>
      <c r="Z791">
        <v>24.00847619</v>
      </c>
      <c r="AA791">
        <v>53.800309519999999</v>
      </c>
      <c r="AB791">
        <v>35.257761899999998</v>
      </c>
      <c r="AC791">
        <v>36.90995238</v>
      </c>
      <c r="AD791">
        <v>47.487857140000003</v>
      </c>
      <c r="AE791">
        <v>18.875552379999998</v>
      </c>
      <c r="AF791">
        <v>56.869071429999998</v>
      </c>
      <c r="AG791">
        <v>4816.9023809999999</v>
      </c>
      <c r="AH791">
        <v>14.38991429</v>
      </c>
      <c r="AI791">
        <v>54.229071429999998</v>
      </c>
      <c r="AJ791">
        <v>55.936357139999998</v>
      </c>
      <c r="AK791">
        <v>53.147547619999997</v>
      </c>
      <c r="AL791">
        <v>35.883952379999997</v>
      </c>
      <c r="AM791">
        <v>23.39774048</v>
      </c>
      <c r="AN791">
        <v>57.006547619999999</v>
      </c>
      <c r="AO791">
        <v>43.930952380000001</v>
      </c>
      <c r="AP791">
        <v>14.0766619</v>
      </c>
      <c r="AQ791" s="2">
        <v>0.5730439814814815</v>
      </c>
      <c r="AR791" t="s">
        <v>11</v>
      </c>
      <c r="AS791" t="s">
        <v>52</v>
      </c>
    </row>
    <row r="792" spans="1:45" x14ac:dyDescent="0.2">
      <c r="A792" t="s">
        <v>65</v>
      </c>
      <c r="B792" t="s">
        <v>6</v>
      </c>
      <c r="C792">
        <v>64</v>
      </c>
      <c r="D792">
        <v>200</v>
      </c>
      <c r="E792" t="s">
        <v>7</v>
      </c>
      <c r="F792">
        <v>31</v>
      </c>
      <c r="G792">
        <v>22</v>
      </c>
      <c r="H792">
        <v>15</v>
      </c>
      <c r="I792">
        <v>37</v>
      </c>
      <c r="J792">
        <v>32</v>
      </c>
      <c r="K792">
        <v>12</v>
      </c>
      <c r="L792">
        <v>26</v>
      </c>
      <c r="M792">
        <v>80</v>
      </c>
      <c r="N792">
        <v>160</v>
      </c>
      <c r="O792">
        <v>7974</v>
      </c>
      <c r="P792">
        <v>13</v>
      </c>
      <c r="Q792">
        <v>24</v>
      </c>
      <c r="R792">
        <v>34</v>
      </c>
      <c r="S792">
        <v>24</v>
      </c>
      <c r="T792">
        <v>22</v>
      </c>
      <c r="U792">
        <v>22</v>
      </c>
      <c r="V792">
        <v>58</v>
      </c>
      <c r="W792">
        <v>37</v>
      </c>
      <c r="X792" t="s">
        <v>8</v>
      </c>
      <c r="Y792">
        <v>320.09910710000003</v>
      </c>
      <c r="Z792">
        <v>23.408267859999999</v>
      </c>
      <c r="AA792">
        <v>52.765678569999999</v>
      </c>
      <c r="AB792">
        <v>35.257767860000001</v>
      </c>
      <c r="AC792">
        <v>35.824375000000003</v>
      </c>
      <c r="AD792">
        <v>46.091142859999998</v>
      </c>
      <c r="AE792">
        <v>19.37228571</v>
      </c>
      <c r="AF792">
        <v>56.869071429999998</v>
      </c>
      <c r="AG792">
        <v>4889.255357</v>
      </c>
      <c r="AH792">
        <v>14.38991429</v>
      </c>
      <c r="AI792">
        <v>54.859642860000001</v>
      </c>
      <c r="AJ792">
        <v>55.436928569999999</v>
      </c>
      <c r="AK792">
        <v>51.486696430000002</v>
      </c>
      <c r="AL792">
        <v>37.005321430000002</v>
      </c>
      <c r="AM792">
        <v>23.929500000000001</v>
      </c>
      <c r="AN792">
        <v>56.497553570000001</v>
      </c>
      <c r="AO792">
        <v>43.930964289999999</v>
      </c>
      <c r="AP792">
        <v>14.076662499999999</v>
      </c>
      <c r="AQ792" s="2">
        <v>0.57307870370370373</v>
      </c>
      <c r="AR792" t="s">
        <v>11</v>
      </c>
      <c r="AS792" t="s">
        <v>52</v>
      </c>
    </row>
    <row r="793" spans="1:45" x14ac:dyDescent="0.2">
      <c r="A793" t="s">
        <v>65</v>
      </c>
      <c r="B793" t="s">
        <v>6</v>
      </c>
      <c r="C793">
        <v>64</v>
      </c>
      <c r="D793">
        <v>250</v>
      </c>
      <c r="E793" t="s">
        <v>7</v>
      </c>
      <c r="F793">
        <v>39</v>
      </c>
      <c r="G793">
        <v>27</v>
      </c>
      <c r="H793">
        <v>18</v>
      </c>
      <c r="I793">
        <v>47</v>
      </c>
      <c r="J793">
        <v>40</v>
      </c>
      <c r="K793">
        <v>16</v>
      </c>
      <c r="L793">
        <v>32</v>
      </c>
      <c r="M793">
        <v>100</v>
      </c>
      <c r="N793">
        <v>199</v>
      </c>
      <c r="O793">
        <v>9961</v>
      </c>
      <c r="P793">
        <v>17</v>
      </c>
      <c r="Q793">
        <v>30</v>
      </c>
      <c r="R793">
        <v>43</v>
      </c>
      <c r="S793">
        <v>30</v>
      </c>
      <c r="T793">
        <v>28</v>
      </c>
      <c r="U793">
        <v>28</v>
      </c>
      <c r="V793">
        <v>72</v>
      </c>
      <c r="W793">
        <v>47</v>
      </c>
      <c r="X793" t="s">
        <v>8</v>
      </c>
      <c r="Y793">
        <v>318.4985714</v>
      </c>
      <c r="Z793">
        <v>24.488642859999999</v>
      </c>
      <c r="AA793">
        <v>53.386442860000002</v>
      </c>
      <c r="AB793">
        <v>35.257771429999998</v>
      </c>
      <c r="AC793">
        <v>36.475728570000001</v>
      </c>
      <c r="AD793">
        <v>46.929171429999997</v>
      </c>
      <c r="AE793">
        <v>19.074242859999998</v>
      </c>
      <c r="AF793">
        <v>56.869071429999998</v>
      </c>
      <c r="AG793">
        <v>4886.0657140000003</v>
      </c>
      <c r="AH793">
        <v>14.38991429</v>
      </c>
      <c r="AI793">
        <v>54.481299999999997</v>
      </c>
      <c r="AJ793">
        <v>56.335914289999998</v>
      </c>
      <c r="AK793">
        <v>51.818857139999999</v>
      </c>
      <c r="AL793">
        <v>36.332500000000003</v>
      </c>
      <c r="AM793">
        <v>22.972328569999998</v>
      </c>
      <c r="AN793">
        <v>57.413728570000004</v>
      </c>
      <c r="AO793">
        <v>43.930957139999997</v>
      </c>
      <c r="AP793">
        <v>15.0151</v>
      </c>
      <c r="AQ793" s="2">
        <v>0.57311342592592596</v>
      </c>
      <c r="AR793" t="s">
        <v>11</v>
      </c>
      <c r="AS793" t="s">
        <v>52</v>
      </c>
    </row>
    <row r="794" spans="1:45" x14ac:dyDescent="0.2">
      <c r="A794" t="s">
        <v>65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21</v>
      </c>
      <c r="H794">
        <v>26</v>
      </c>
      <c r="I794">
        <v>19</v>
      </c>
      <c r="J794">
        <v>35</v>
      </c>
      <c r="K794">
        <v>32</v>
      </c>
      <c r="L794">
        <v>31</v>
      </c>
      <c r="M794">
        <v>66</v>
      </c>
      <c r="N794">
        <v>17</v>
      </c>
      <c r="O794">
        <v>19</v>
      </c>
      <c r="P794">
        <v>52</v>
      </c>
      <c r="Q794">
        <v>53</v>
      </c>
      <c r="R794">
        <v>19</v>
      </c>
      <c r="S794">
        <v>93</v>
      </c>
      <c r="T794">
        <v>858</v>
      </c>
      <c r="U794">
        <v>17222</v>
      </c>
      <c r="V794">
        <v>1092</v>
      </c>
      <c r="W794">
        <v>92</v>
      </c>
      <c r="X794" t="s">
        <v>8</v>
      </c>
      <c r="Y794">
        <v>45.347380950000002</v>
      </c>
      <c r="Z794">
        <v>124.8440714</v>
      </c>
      <c r="AA794">
        <v>39.31559524</v>
      </c>
      <c r="AB794">
        <v>182.16516669999999</v>
      </c>
      <c r="AC794">
        <v>1862.867381</v>
      </c>
      <c r="AD794">
        <v>48107.976190000001</v>
      </c>
      <c r="AE794">
        <v>30.79695238</v>
      </c>
      <c r="AF794">
        <v>62.555976190000003</v>
      </c>
      <c r="AG794">
        <v>15.53312143</v>
      </c>
      <c r="AH794">
        <v>42.370309519999999</v>
      </c>
      <c r="AI794">
        <v>1377.1659520000001</v>
      </c>
      <c r="AJ794">
        <v>183.79090479999999</v>
      </c>
      <c r="AK794">
        <v>44.289619049999999</v>
      </c>
      <c r="AL794">
        <v>47.097690479999997</v>
      </c>
      <c r="AM794">
        <v>55.303738099999997</v>
      </c>
      <c r="AN794">
        <v>38.683</v>
      </c>
      <c r="AO794">
        <v>64.065976190000001</v>
      </c>
      <c r="AP794">
        <v>50.050357140000003</v>
      </c>
      <c r="AQ794" s="2">
        <v>0.57318287037037041</v>
      </c>
      <c r="AR794" t="s">
        <v>11</v>
      </c>
      <c r="AS794" t="s">
        <v>53</v>
      </c>
    </row>
    <row r="795" spans="1:45" x14ac:dyDescent="0.2">
      <c r="A795" t="s">
        <v>65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28</v>
      </c>
      <c r="H795">
        <v>36</v>
      </c>
      <c r="I795">
        <v>25</v>
      </c>
      <c r="J795">
        <v>47</v>
      </c>
      <c r="K795">
        <v>42</v>
      </c>
      <c r="L795">
        <v>42</v>
      </c>
      <c r="M795">
        <v>88</v>
      </c>
      <c r="N795">
        <v>23</v>
      </c>
      <c r="O795">
        <v>25</v>
      </c>
      <c r="P795">
        <v>69</v>
      </c>
      <c r="Q795">
        <v>71</v>
      </c>
      <c r="R795">
        <v>25</v>
      </c>
      <c r="S795">
        <v>123</v>
      </c>
      <c r="T795">
        <v>1139</v>
      </c>
      <c r="U795">
        <v>22848</v>
      </c>
      <c r="V795">
        <v>1457</v>
      </c>
      <c r="W795">
        <v>123</v>
      </c>
      <c r="X795" t="s">
        <v>8</v>
      </c>
      <c r="Y795">
        <v>46.014249999999997</v>
      </c>
      <c r="Z795">
        <v>124.2438571</v>
      </c>
      <c r="AA795">
        <v>38.798285710000002</v>
      </c>
      <c r="AB795">
        <v>180.69607139999999</v>
      </c>
      <c r="AC795">
        <v>1854.7249999999999</v>
      </c>
      <c r="AD795">
        <v>47867.75</v>
      </c>
      <c r="AE795">
        <v>31.293678570000001</v>
      </c>
      <c r="AF795">
        <v>62.555964289999999</v>
      </c>
      <c r="AG795">
        <v>15.32873929</v>
      </c>
      <c r="AH795">
        <v>42.570160710000003</v>
      </c>
      <c r="AI795">
        <v>1378.1119639999999</v>
      </c>
      <c r="AJ795">
        <v>184.29035709999999</v>
      </c>
      <c r="AK795">
        <v>44.843249999999998</v>
      </c>
      <c r="AL795">
        <v>47.097696429999999</v>
      </c>
      <c r="AM795">
        <v>57.430821430000002</v>
      </c>
      <c r="AN795">
        <v>38.174017859999999</v>
      </c>
      <c r="AO795">
        <v>64.523589290000004</v>
      </c>
      <c r="AP795">
        <v>49.26832143</v>
      </c>
      <c r="AQ795" s="2">
        <v>0.57321759259259253</v>
      </c>
      <c r="AR795" t="s">
        <v>11</v>
      </c>
      <c r="AS795" t="s">
        <v>53</v>
      </c>
    </row>
    <row r="796" spans="1:45" x14ac:dyDescent="0.2">
      <c r="A796" t="s">
        <v>65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34</v>
      </c>
      <c r="H796">
        <v>44</v>
      </c>
      <c r="I796">
        <v>31</v>
      </c>
      <c r="J796">
        <v>59</v>
      </c>
      <c r="K796">
        <v>53</v>
      </c>
      <c r="L796">
        <v>52</v>
      </c>
      <c r="M796">
        <v>110</v>
      </c>
      <c r="N796">
        <v>28</v>
      </c>
      <c r="O796">
        <v>31</v>
      </c>
      <c r="P796">
        <v>92</v>
      </c>
      <c r="Q796">
        <v>88</v>
      </c>
      <c r="R796">
        <v>31</v>
      </c>
      <c r="S796">
        <v>154</v>
      </c>
      <c r="T796">
        <v>1420</v>
      </c>
      <c r="U796">
        <v>28468</v>
      </c>
      <c r="V796">
        <v>1823</v>
      </c>
      <c r="W796">
        <v>154</v>
      </c>
      <c r="X796" t="s">
        <v>8</v>
      </c>
      <c r="Y796">
        <v>44.813871429999999</v>
      </c>
      <c r="Z796">
        <v>132.5267857</v>
      </c>
      <c r="AA796">
        <v>38.487914289999999</v>
      </c>
      <c r="AB796">
        <v>180.98985709999999</v>
      </c>
      <c r="AC796">
        <v>1849.84</v>
      </c>
      <c r="AD796">
        <v>47713.557139999997</v>
      </c>
      <c r="AE796">
        <v>30.99564286</v>
      </c>
      <c r="AF796">
        <v>62.55597143</v>
      </c>
      <c r="AG796">
        <v>15.20611429</v>
      </c>
      <c r="AH796">
        <v>42.210414290000003</v>
      </c>
      <c r="AI796">
        <v>1379.4359999999999</v>
      </c>
      <c r="AJ796">
        <v>184.59</v>
      </c>
      <c r="AK796">
        <v>45.175414289999999</v>
      </c>
      <c r="AL796">
        <v>45.752042860000003</v>
      </c>
      <c r="AM796">
        <v>56.154571429999997</v>
      </c>
      <c r="AN796">
        <v>37.868628569999998</v>
      </c>
      <c r="AO796">
        <v>64.798171429999996</v>
      </c>
      <c r="AP796">
        <v>49.737542859999998</v>
      </c>
      <c r="AQ796" s="2">
        <v>0.57326388888888891</v>
      </c>
      <c r="AR796" t="s">
        <v>11</v>
      </c>
      <c r="AS796" t="s">
        <v>53</v>
      </c>
    </row>
    <row r="797" spans="1:45" x14ac:dyDescent="0.2">
      <c r="A797" t="s">
        <v>65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198</v>
      </c>
      <c r="H797">
        <v>296</v>
      </c>
      <c r="I797">
        <v>58</v>
      </c>
      <c r="J797">
        <v>106</v>
      </c>
      <c r="K797">
        <v>119</v>
      </c>
      <c r="L797">
        <v>29</v>
      </c>
      <c r="M797">
        <v>67</v>
      </c>
      <c r="N797">
        <v>15</v>
      </c>
      <c r="O797">
        <v>25</v>
      </c>
      <c r="P797">
        <v>38</v>
      </c>
      <c r="Q797">
        <v>28</v>
      </c>
      <c r="R797">
        <v>74</v>
      </c>
      <c r="S797">
        <v>130</v>
      </c>
      <c r="T797">
        <v>23</v>
      </c>
      <c r="U797">
        <v>44</v>
      </c>
      <c r="V797">
        <v>440</v>
      </c>
      <c r="W797">
        <v>1903</v>
      </c>
      <c r="X797" t="s">
        <v>8</v>
      </c>
      <c r="Y797">
        <v>40.012380950000001</v>
      </c>
      <c r="Z797">
        <v>91.232214290000002</v>
      </c>
      <c r="AA797">
        <v>153.1239286</v>
      </c>
      <c r="AB797">
        <v>254.63952380000001</v>
      </c>
      <c r="AC797">
        <v>49.936999999999998</v>
      </c>
      <c r="AD797">
        <v>122.9097381</v>
      </c>
      <c r="AE797">
        <v>28.810047619999999</v>
      </c>
      <c r="AF797">
        <v>63.503785710000002</v>
      </c>
      <c r="AG797">
        <v>20.43831905</v>
      </c>
      <c r="AH797">
        <v>22.384309519999999</v>
      </c>
      <c r="AI797">
        <v>554.90214289999994</v>
      </c>
      <c r="AJ797">
        <v>3801.6738099999998</v>
      </c>
      <c r="AK797">
        <v>179.37297620000001</v>
      </c>
      <c r="AL797">
        <v>444.06380949999999</v>
      </c>
      <c r="AM797">
        <v>629.61190480000005</v>
      </c>
      <c r="AN797">
        <v>118.0849762</v>
      </c>
      <c r="AO797">
        <v>194.0284048</v>
      </c>
      <c r="AP797">
        <v>186.1247381</v>
      </c>
      <c r="AQ797" s="2">
        <v>0.57333333333333336</v>
      </c>
      <c r="AR797" t="s">
        <v>11</v>
      </c>
      <c r="AS797" t="s">
        <v>10</v>
      </c>
    </row>
    <row r="798" spans="1:45" x14ac:dyDescent="0.2">
      <c r="A798" t="s">
        <v>65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264</v>
      </c>
      <c r="H798">
        <v>395</v>
      </c>
      <c r="I798">
        <v>77</v>
      </c>
      <c r="J798">
        <v>141</v>
      </c>
      <c r="K798">
        <v>158</v>
      </c>
      <c r="L798">
        <v>38</v>
      </c>
      <c r="M798">
        <v>90</v>
      </c>
      <c r="N798">
        <v>20</v>
      </c>
      <c r="O798">
        <v>33</v>
      </c>
      <c r="P798">
        <v>50</v>
      </c>
      <c r="Q798">
        <v>38</v>
      </c>
      <c r="R798">
        <v>98</v>
      </c>
      <c r="S798">
        <v>173</v>
      </c>
      <c r="T798">
        <v>31</v>
      </c>
      <c r="U798">
        <v>58</v>
      </c>
      <c r="V798">
        <v>582</v>
      </c>
      <c r="W798">
        <v>2521</v>
      </c>
      <c r="X798" t="s">
        <v>8</v>
      </c>
      <c r="Y798">
        <v>40.012392859999999</v>
      </c>
      <c r="Z798">
        <v>90.031785709999994</v>
      </c>
      <c r="AA798">
        <v>152.08930359999999</v>
      </c>
      <c r="AB798">
        <v>254.14982140000001</v>
      </c>
      <c r="AC798">
        <v>50.479803570000001</v>
      </c>
      <c r="AD798">
        <v>121.51301789999999</v>
      </c>
      <c r="AE798">
        <v>28.313321429999998</v>
      </c>
      <c r="AF798">
        <v>63.977696430000002</v>
      </c>
      <c r="AG798">
        <v>20.23392857</v>
      </c>
      <c r="AH798">
        <v>22.784035710000001</v>
      </c>
      <c r="AI798">
        <v>550.48803569999995</v>
      </c>
      <c r="AJ798">
        <v>3777.2017860000001</v>
      </c>
      <c r="AK798">
        <v>179.3730357</v>
      </c>
      <c r="AL798">
        <v>444.0639286</v>
      </c>
      <c r="AM798">
        <v>630.14374999999995</v>
      </c>
      <c r="AN798">
        <v>117.5759821</v>
      </c>
      <c r="AO798">
        <v>193.57071429999999</v>
      </c>
      <c r="AP798">
        <v>185.3426786</v>
      </c>
      <c r="AQ798" s="2">
        <v>0.57336805555555559</v>
      </c>
      <c r="AR798" t="s">
        <v>11</v>
      </c>
      <c r="AS798" t="s">
        <v>10</v>
      </c>
    </row>
    <row r="799" spans="1:45" x14ac:dyDescent="0.2">
      <c r="A799" t="s">
        <v>65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329</v>
      </c>
      <c r="H799">
        <v>494</v>
      </c>
      <c r="I799">
        <v>97</v>
      </c>
      <c r="J799">
        <v>177</v>
      </c>
      <c r="K799">
        <v>198</v>
      </c>
      <c r="L799">
        <v>48</v>
      </c>
      <c r="M799">
        <v>112</v>
      </c>
      <c r="N799">
        <v>25</v>
      </c>
      <c r="O799">
        <v>42</v>
      </c>
      <c r="P799">
        <v>62</v>
      </c>
      <c r="Q799">
        <v>47</v>
      </c>
      <c r="R799">
        <v>123</v>
      </c>
      <c r="S799">
        <v>216</v>
      </c>
      <c r="T799">
        <v>38</v>
      </c>
      <c r="U799">
        <v>73</v>
      </c>
      <c r="V799">
        <v>724</v>
      </c>
      <c r="W799">
        <v>3139</v>
      </c>
      <c r="X799" t="s">
        <v>8</v>
      </c>
      <c r="Y799">
        <v>40.012385709999997</v>
      </c>
      <c r="Z799">
        <v>89.311528569999993</v>
      </c>
      <c r="AA799">
        <v>152.71014289999999</v>
      </c>
      <c r="AB799">
        <v>253.85599999999999</v>
      </c>
      <c r="AC799">
        <v>49.502771430000003</v>
      </c>
      <c r="AD799">
        <v>122.35105710000001</v>
      </c>
      <c r="AE799">
        <v>28.611357139999999</v>
      </c>
      <c r="AF799">
        <v>63.693357140000003</v>
      </c>
      <c r="AG799">
        <v>20.601828569999999</v>
      </c>
      <c r="AH799">
        <v>22.5442</v>
      </c>
      <c r="AI799">
        <v>547.83957139999995</v>
      </c>
      <c r="AJ799">
        <v>3762.5185710000001</v>
      </c>
      <c r="AK799">
        <v>179.37299999999999</v>
      </c>
      <c r="AL799">
        <v>442.71828570000002</v>
      </c>
      <c r="AM799">
        <v>630.46271430000002</v>
      </c>
      <c r="AN799">
        <v>118.4921714</v>
      </c>
      <c r="AO799">
        <v>194.3944286</v>
      </c>
      <c r="AP799">
        <v>185.81200000000001</v>
      </c>
      <c r="AQ799" s="2">
        <v>0.57340277777777782</v>
      </c>
      <c r="AR799" t="s">
        <v>11</v>
      </c>
      <c r="AS799" t="s">
        <v>10</v>
      </c>
    </row>
    <row r="800" spans="1:45" x14ac:dyDescent="0.2">
      <c r="A800" t="s">
        <v>65</v>
      </c>
      <c r="B800" t="s">
        <v>6</v>
      </c>
      <c r="C800">
        <v>64</v>
      </c>
      <c r="D800">
        <v>150</v>
      </c>
      <c r="E800" t="s">
        <v>7</v>
      </c>
      <c r="F800">
        <v>32</v>
      </c>
      <c r="G800">
        <v>165</v>
      </c>
      <c r="H800">
        <v>658</v>
      </c>
      <c r="I800">
        <v>156</v>
      </c>
      <c r="J800">
        <v>263</v>
      </c>
      <c r="K800">
        <v>553</v>
      </c>
      <c r="L800">
        <v>371</v>
      </c>
      <c r="M800">
        <v>388</v>
      </c>
      <c r="N800">
        <v>269</v>
      </c>
      <c r="O800">
        <v>199</v>
      </c>
      <c r="P800">
        <v>82</v>
      </c>
      <c r="Q800">
        <v>93</v>
      </c>
      <c r="R800">
        <v>129</v>
      </c>
      <c r="S800">
        <v>81</v>
      </c>
      <c r="T800">
        <v>36</v>
      </c>
      <c r="U800">
        <v>17</v>
      </c>
      <c r="V800">
        <v>23</v>
      </c>
      <c r="W800">
        <v>12</v>
      </c>
      <c r="X800" t="s">
        <v>8</v>
      </c>
      <c r="Y800">
        <v>717.55547620000004</v>
      </c>
      <c r="Z800">
        <v>196.86949999999999</v>
      </c>
      <c r="AA800">
        <v>266.93214289999997</v>
      </c>
      <c r="AB800">
        <v>158.65997619999999</v>
      </c>
      <c r="AC800">
        <v>78.162261900000004</v>
      </c>
      <c r="AD800">
        <v>47.487857140000003</v>
      </c>
      <c r="AE800">
        <v>368.57</v>
      </c>
      <c r="AF800">
        <v>367.75333330000001</v>
      </c>
      <c r="AG800">
        <v>162.6890238</v>
      </c>
      <c r="AH800">
        <v>74.347880950000004</v>
      </c>
      <c r="AI800">
        <v>29.006238100000001</v>
      </c>
      <c r="AJ800">
        <v>23.972738100000001</v>
      </c>
      <c r="AK800">
        <v>70.863404759999995</v>
      </c>
      <c r="AL800">
        <v>370.05333330000002</v>
      </c>
      <c r="AM800">
        <v>1399.6104760000001</v>
      </c>
      <c r="AN800">
        <v>317.60785709999999</v>
      </c>
      <c r="AO800">
        <v>481.41</v>
      </c>
      <c r="AP800">
        <v>864.93261900000005</v>
      </c>
      <c r="AQ800" s="2">
        <v>0.57354166666666673</v>
      </c>
      <c r="AR800" t="s">
        <v>12</v>
      </c>
      <c r="AS800" t="s">
        <v>36</v>
      </c>
    </row>
    <row r="801" spans="1:45" x14ac:dyDescent="0.2">
      <c r="A801" t="s">
        <v>65</v>
      </c>
      <c r="B801" t="s">
        <v>6</v>
      </c>
      <c r="C801">
        <v>64</v>
      </c>
      <c r="D801">
        <v>200</v>
      </c>
      <c r="E801" t="s">
        <v>7</v>
      </c>
      <c r="F801">
        <v>43</v>
      </c>
      <c r="G801">
        <v>220</v>
      </c>
      <c r="H801">
        <v>877</v>
      </c>
      <c r="I801">
        <v>209</v>
      </c>
      <c r="J801">
        <v>350</v>
      </c>
      <c r="K801">
        <v>737</v>
      </c>
      <c r="L801">
        <v>494</v>
      </c>
      <c r="M801">
        <v>517</v>
      </c>
      <c r="N801">
        <v>359</v>
      </c>
      <c r="O801">
        <v>264</v>
      </c>
      <c r="P801">
        <v>118</v>
      </c>
      <c r="Q801">
        <v>126</v>
      </c>
      <c r="R801">
        <v>178</v>
      </c>
      <c r="S801">
        <v>112</v>
      </c>
      <c r="T801">
        <v>48</v>
      </c>
      <c r="U801">
        <v>23</v>
      </c>
      <c r="V801">
        <v>30</v>
      </c>
      <c r="W801">
        <v>16</v>
      </c>
      <c r="X801" t="s">
        <v>8</v>
      </c>
      <c r="Y801">
        <v>718.22232140000006</v>
      </c>
      <c r="Z801">
        <v>212.47499999999999</v>
      </c>
      <c r="AA801">
        <v>276.2439286</v>
      </c>
      <c r="AB801">
        <v>164.53626790000001</v>
      </c>
      <c r="AC801">
        <v>78.16226786</v>
      </c>
      <c r="AD801">
        <v>48.186196430000003</v>
      </c>
      <c r="AE801">
        <v>368.07321430000002</v>
      </c>
      <c r="AF801">
        <v>367.51625000000001</v>
      </c>
      <c r="AG801">
        <v>161.87148210000001</v>
      </c>
      <c r="AH801">
        <v>75.547053570000003</v>
      </c>
      <c r="AI801">
        <v>28.375678570000002</v>
      </c>
      <c r="AJ801">
        <v>23.972732140000002</v>
      </c>
      <c r="AK801">
        <v>71.417017860000001</v>
      </c>
      <c r="AL801">
        <v>370.05321429999998</v>
      </c>
      <c r="AM801">
        <v>1399.078571</v>
      </c>
      <c r="AN801">
        <v>319.13482140000002</v>
      </c>
      <c r="AO801">
        <v>480.49482139999998</v>
      </c>
      <c r="AP801">
        <v>864.54178569999999</v>
      </c>
      <c r="AQ801" s="2">
        <v>0.57357638888888884</v>
      </c>
      <c r="AR801" t="s">
        <v>12</v>
      </c>
      <c r="AS801" t="s">
        <v>36</v>
      </c>
    </row>
    <row r="802" spans="1:45" x14ac:dyDescent="0.2">
      <c r="A802" t="s">
        <v>65</v>
      </c>
      <c r="B802" t="s">
        <v>6</v>
      </c>
      <c r="C802">
        <v>64</v>
      </c>
      <c r="D802">
        <v>250</v>
      </c>
      <c r="E802" t="s">
        <v>7</v>
      </c>
      <c r="F802">
        <v>54</v>
      </c>
      <c r="G802">
        <v>276</v>
      </c>
      <c r="H802">
        <v>1095</v>
      </c>
      <c r="I802">
        <v>262</v>
      </c>
      <c r="J802">
        <v>439</v>
      </c>
      <c r="K802">
        <v>920</v>
      </c>
      <c r="L802">
        <v>617</v>
      </c>
      <c r="M802">
        <v>646</v>
      </c>
      <c r="N802">
        <v>448</v>
      </c>
      <c r="O802">
        <v>330</v>
      </c>
      <c r="P802">
        <v>131</v>
      </c>
      <c r="Q802">
        <v>158</v>
      </c>
      <c r="R802">
        <v>224</v>
      </c>
      <c r="S802">
        <v>140</v>
      </c>
      <c r="T802">
        <v>61</v>
      </c>
      <c r="U802">
        <v>29</v>
      </c>
      <c r="V802">
        <v>38</v>
      </c>
      <c r="W802">
        <v>21</v>
      </c>
      <c r="X802" t="s">
        <v>8</v>
      </c>
      <c r="Y802">
        <v>717.02200000000005</v>
      </c>
      <c r="Z802">
        <v>188.7065714</v>
      </c>
      <c r="AA802">
        <v>278.10614290000001</v>
      </c>
      <c r="AB802">
        <v>164.53628570000001</v>
      </c>
      <c r="AC802">
        <v>79.464971430000006</v>
      </c>
      <c r="AD802">
        <v>48.605214289999999</v>
      </c>
      <c r="AE802">
        <v>367.77514289999999</v>
      </c>
      <c r="AF802">
        <v>367.37414289999998</v>
      </c>
      <c r="AG802">
        <v>161.8714286</v>
      </c>
      <c r="AH802">
        <v>75.786885710000007</v>
      </c>
      <c r="AI802">
        <v>28.754014290000001</v>
      </c>
      <c r="AJ802">
        <v>25.171357140000001</v>
      </c>
      <c r="AK802">
        <v>71.749185710000006</v>
      </c>
      <c r="AL802">
        <v>371.39885709999999</v>
      </c>
      <c r="AM802">
        <v>1397.4832859999999</v>
      </c>
      <c r="AN802">
        <v>320.05099999999999</v>
      </c>
      <c r="AO802">
        <v>482.1422857</v>
      </c>
      <c r="AP802">
        <v>863.36857139999995</v>
      </c>
      <c r="AQ802" s="2">
        <v>0.57361111111111118</v>
      </c>
      <c r="AR802" t="s">
        <v>12</v>
      </c>
      <c r="AS802" t="s">
        <v>36</v>
      </c>
    </row>
    <row r="803" spans="1:45" x14ac:dyDescent="0.2">
      <c r="A803" t="s">
        <v>65</v>
      </c>
      <c r="B803" t="s">
        <v>6</v>
      </c>
      <c r="C803">
        <v>64</v>
      </c>
      <c r="D803">
        <v>150</v>
      </c>
      <c r="E803" t="s">
        <v>7</v>
      </c>
      <c r="F803">
        <v>18</v>
      </c>
      <c r="G803">
        <v>19</v>
      </c>
      <c r="H803">
        <v>18</v>
      </c>
      <c r="I803">
        <v>13</v>
      </c>
      <c r="J803">
        <v>15</v>
      </c>
      <c r="K803">
        <v>13</v>
      </c>
      <c r="L803">
        <v>29</v>
      </c>
      <c r="M803">
        <v>43</v>
      </c>
      <c r="N803">
        <v>11</v>
      </c>
      <c r="O803">
        <v>32</v>
      </c>
      <c r="P803">
        <v>19</v>
      </c>
      <c r="Q803">
        <v>21</v>
      </c>
      <c r="R803">
        <v>18</v>
      </c>
      <c r="S803">
        <v>26</v>
      </c>
      <c r="T803">
        <v>162</v>
      </c>
      <c r="U803">
        <v>320</v>
      </c>
      <c r="V803">
        <v>248</v>
      </c>
      <c r="W803">
        <v>78</v>
      </c>
      <c r="X803" t="s">
        <v>8</v>
      </c>
      <c r="Y803">
        <v>29.342404760000001</v>
      </c>
      <c r="Z803">
        <v>45.61609524</v>
      </c>
      <c r="AA803">
        <v>37.246357140000001</v>
      </c>
      <c r="AB803">
        <v>50.927904759999997</v>
      </c>
      <c r="AC803">
        <v>351.73023810000001</v>
      </c>
      <c r="AD803">
        <v>893.88880949999998</v>
      </c>
      <c r="AE803">
        <v>28.810047619999999</v>
      </c>
      <c r="AF803">
        <v>40.756166669999999</v>
      </c>
      <c r="AG803">
        <v>26.161047620000002</v>
      </c>
      <c r="AH803">
        <v>16.788233330000001</v>
      </c>
      <c r="AI803">
        <v>312.76309520000001</v>
      </c>
      <c r="AJ803">
        <v>155.8227143</v>
      </c>
      <c r="AK803">
        <v>39.860666670000001</v>
      </c>
      <c r="AL803">
        <v>42.612190480000002</v>
      </c>
      <c r="AM803">
        <v>38.287214290000001</v>
      </c>
      <c r="AN803">
        <v>26.467333329999999</v>
      </c>
      <c r="AO803">
        <v>27.45685714</v>
      </c>
      <c r="AP803">
        <v>20.332957140000001</v>
      </c>
      <c r="AQ803" s="2">
        <v>0.57366898148148149</v>
      </c>
      <c r="AR803" t="s">
        <v>12</v>
      </c>
      <c r="AS803" t="s">
        <v>37</v>
      </c>
    </row>
    <row r="804" spans="1:45" x14ac:dyDescent="0.2">
      <c r="A804" t="s">
        <v>65</v>
      </c>
      <c r="B804" t="s">
        <v>6</v>
      </c>
      <c r="C804">
        <v>64</v>
      </c>
      <c r="D804">
        <v>200</v>
      </c>
      <c r="E804" t="s">
        <v>7</v>
      </c>
      <c r="F804">
        <v>22</v>
      </c>
      <c r="G804">
        <v>25</v>
      </c>
      <c r="H804">
        <v>23</v>
      </c>
      <c r="I804">
        <v>17</v>
      </c>
      <c r="J804">
        <v>19</v>
      </c>
      <c r="K804">
        <v>17</v>
      </c>
      <c r="L804">
        <v>38</v>
      </c>
      <c r="M804">
        <v>55</v>
      </c>
      <c r="N804">
        <v>14</v>
      </c>
      <c r="O804">
        <v>50</v>
      </c>
      <c r="P804">
        <v>14</v>
      </c>
      <c r="Q804">
        <v>26</v>
      </c>
      <c r="R804">
        <v>21</v>
      </c>
      <c r="S804">
        <v>33</v>
      </c>
      <c r="T804">
        <v>212</v>
      </c>
      <c r="U804">
        <v>423</v>
      </c>
      <c r="V804">
        <v>327</v>
      </c>
      <c r="W804">
        <v>104</v>
      </c>
      <c r="X804" t="s">
        <v>8</v>
      </c>
      <c r="Y804">
        <v>28.008678570000001</v>
      </c>
      <c r="Z804">
        <v>25.208892859999999</v>
      </c>
      <c r="AA804">
        <v>32.590571429999997</v>
      </c>
      <c r="AB804">
        <v>48.479446430000003</v>
      </c>
      <c r="AC804">
        <v>345.21660709999998</v>
      </c>
      <c r="AD804">
        <v>886.20696429999998</v>
      </c>
      <c r="AE804">
        <v>28.313321429999998</v>
      </c>
      <c r="AF804">
        <v>39.097482139999997</v>
      </c>
      <c r="AG804">
        <v>30.657482139999999</v>
      </c>
      <c r="AH804">
        <v>15.58907321</v>
      </c>
      <c r="AI804">
        <v>309.29482139999999</v>
      </c>
      <c r="AJ804">
        <v>155.8227143</v>
      </c>
      <c r="AK804">
        <v>36.538928570000003</v>
      </c>
      <c r="AL804">
        <v>42.051517859999997</v>
      </c>
      <c r="AM804">
        <v>36.691910710000002</v>
      </c>
      <c r="AN804">
        <v>25.958339290000001</v>
      </c>
      <c r="AO804">
        <v>26.084</v>
      </c>
      <c r="AP804">
        <v>19.941946430000002</v>
      </c>
      <c r="AQ804" s="2">
        <v>0.57370370370370372</v>
      </c>
      <c r="AR804" t="s">
        <v>12</v>
      </c>
      <c r="AS804" t="s">
        <v>37</v>
      </c>
    </row>
    <row r="805" spans="1:45" x14ac:dyDescent="0.2">
      <c r="A805" t="s">
        <v>65</v>
      </c>
      <c r="B805" t="s">
        <v>6</v>
      </c>
      <c r="C805">
        <v>64</v>
      </c>
      <c r="D805">
        <v>250</v>
      </c>
      <c r="E805" t="s">
        <v>7</v>
      </c>
      <c r="F805">
        <v>28</v>
      </c>
      <c r="G805">
        <v>31</v>
      </c>
      <c r="H805">
        <v>29</v>
      </c>
      <c r="I805">
        <v>21</v>
      </c>
      <c r="J805">
        <v>24</v>
      </c>
      <c r="K805">
        <v>21</v>
      </c>
      <c r="L805">
        <v>48</v>
      </c>
      <c r="M805">
        <v>69</v>
      </c>
      <c r="N805">
        <v>17</v>
      </c>
      <c r="O805">
        <v>62</v>
      </c>
      <c r="P805">
        <v>18</v>
      </c>
      <c r="Q805">
        <v>33</v>
      </c>
      <c r="R805">
        <v>27</v>
      </c>
      <c r="S805">
        <v>41</v>
      </c>
      <c r="T805">
        <v>265</v>
      </c>
      <c r="U805">
        <v>529</v>
      </c>
      <c r="V805">
        <v>411</v>
      </c>
      <c r="W805">
        <v>130</v>
      </c>
      <c r="X805" t="s">
        <v>8</v>
      </c>
      <c r="Y805">
        <v>27.208428569999999</v>
      </c>
      <c r="Z805">
        <v>25.929157140000001</v>
      </c>
      <c r="AA805">
        <v>33.521728570000001</v>
      </c>
      <c r="AB805">
        <v>48.185614289999997</v>
      </c>
      <c r="AC805">
        <v>345.21671429999998</v>
      </c>
      <c r="AD805">
        <v>886.62599999999998</v>
      </c>
      <c r="AE805">
        <v>28.611357139999999</v>
      </c>
      <c r="AF805">
        <v>39.239657139999998</v>
      </c>
      <c r="AG805">
        <v>30.412214290000001</v>
      </c>
      <c r="AH805">
        <v>15.828900000000001</v>
      </c>
      <c r="AI805">
        <v>310.99742859999998</v>
      </c>
      <c r="AJ805">
        <v>155.8227143</v>
      </c>
      <c r="AK805">
        <v>37.203285710000003</v>
      </c>
      <c r="AL805">
        <v>41.7151</v>
      </c>
      <c r="AM805">
        <v>37.010971429999998</v>
      </c>
      <c r="AN805">
        <v>25.65294286</v>
      </c>
      <c r="AO805">
        <v>26.358571430000001</v>
      </c>
      <c r="AP805">
        <v>19.707328570000001</v>
      </c>
      <c r="AQ805" s="2">
        <v>0.57373842592592594</v>
      </c>
      <c r="AR805" t="s">
        <v>12</v>
      </c>
      <c r="AS805" t="s">
        <v>37</v>
      </c>
    </row>
    <row r="806" spans="1:45" x14ac:dyDescent="0.2">
      <c r="A806" t="s">
        <v>65</v>
      </c>
      <c r="B806" t="s">
        <v>6</v>
      </c>
      <c r="C806">
        <v>64</v>
      </c>
      <c r="D806">
        <v>150</v>
      </c>
      <c r="E806" t="s">
        <v>7</v>
      </c>
      <c r="F806">
        <v>667</v>
      </c>
      <c r="G806">
        <v>123</v>
      </c>
      <c r="H806">
        <v>24</v>
      </c>
      <c r="I806">
        <v>14</v>
      </c>
      <c r="J806">
        <v>11</v>
      </c>
      <c r="K806">
        <v>12</v>
      </c>
      <c r="L806">
        <v>19</v>
      </c>
      <c r="M806">
        <v>18</v>
      </c>
      <c r="N806">
        <v>6</v>
      </c>
      <c r="O806">
        <v>15</v>
      </c>
      <c r="P806">
        <v>0</v>
      </c>
      <c r="Q806">
        <v>11</v>
      </c>
      <c r="R806">
        <v>12</v>
      </c>
      <c r="S806">
        <v>11</v>
      </c>
      <c r="T806">
        <v>9</v>
      </c>
      <c r="U806">
        <v>6</v>
      </c>
      <c r="V806">
        <v>8</v>
      </c>
      <c r="W806">
        <v>3</v>
      </c>
      <c r="X806" t="s">
        <v>8</v>
      </c>
      <c r="Y806">
        <v>16.00495476</v>
      </c>
      <c r="Z806">
        <v>0</v>
      </c>
      <c r="AA806">
        <v>24.830904759999999</v>
      </c>
      <c r="AB806">
        <v>21.546416669999999</v>
      </c>
      <c r="AC806">
        <v>19.54056667</v>
      </c>
      <c r="AD806">
        <v>16.760416670000001</v>
      </c>
      <c r="AE806">
        <v>18.875552379999998</v>
      </c>
      <c r="AF806">
        <v>17.060719049999999</v>
      </c>
      <c r="AG806">
        <v>12.262990479999999</v>
      </c>
      <c r="AH806">
        <v>8.7938357140000001</v>
      </c>
      <c r="AI806">
        <v>10.08912857</v>
      </c>
      <c r="AJ806">
        <v>5.9931809520000003</v>
      </c>
      <c r="AK806">
        <v>1477.05881</v>
      </c>
      <c r="AL806">
        <v>275.85785709999999</v>
      </c>
      <c r="AM806">
        <v>51.049619049999997</v>
      </c>
      <c r="AN806">
        <v>28.503261899999998</v>
      </c>
      <c r="AO806">
        <v>20.13502381</v>
      </c>
      <c r="AP806">
        <v>18.768883330000001</v>
      </c>
      <c r="AQ806" s="2">
        <v>0.5738078703703704</v>
      </c>
      <c r="AR806" t="s">
        <v>12</v>
      </c>
      <c r="AS806" t="s">
        <v>38</v>
      </c>
    </row>
    <row r="807" spans="1:45" x14ac:dyDescent="0.2">
      <c r="A807" t="s">
        <v>65</v>
      </c>
      <c r="B807" t="s">
        <v>6</v>
      </c>
      <c r="C807">
        <v>64</v>
      </c>
      <c r="D807">
        <v>200</v>
      </c>
      <c r="E807" t="s">
        <v>7</v>
      </c>
      <c r="F807">
        <v>889</v>
      </c>
      <c r="G807">
        <v>164</v>
      </c>
      <c r="H807">
        <v>34</v>
      </c>
      <c r="I807">
        <v>19</v>
      </c>
      <c r="J807">
        <v>15</v>
      </c>
      <c r="K807">
        <v>15</v>
      </c>
      <c r="L807">
        <v>26</v>
      </c>
      <c r="M807">
        <v>25</v>
      </c>
      <c r="N807">
        <v>8</v>
      </c>
      <c r="O807">
        <v>20</v>
      </c>
      <c r="P807">
        <v>5</v>
      </c>
      <c r="Q807">
        <v>16</v>
      </c>
      <c r="R807">
        <v>16</v>
      </c>
      <c r="S807">
        <v>15</v>
      </c>
      <c r="T807">
        <v>12</v>
      </c>
      <c r="U807">
        <v>8</v>
      </c>
      <c r="V807">
        <v>12</v>
      </c>
      <c r="W807">
        <v>4</v>
      </c>
      <c r="X807" t="s">
        <v>8</v>
      </c>
      <c r="Y807">
        <v>16.004953570000001</v>
      </c>
      <c r="Z807">
        <v>9.0031785709999994</v>
      </c>
      <c r="AA807">
        <v>24.830910710000001</v>
      </c>
      <c r="AB807">
        <v>22.036107139999999</v>
      </c>
      <c r="AC807">
        <v>19.54057143</v>
      </c>
      <c r="AD807">
        <v>16.76041786</v>
      </c>
      <c r="AE807">
        <v>19.37228571</v>
      </c>
      <c r="AF807">
        <v>17.77158214</v>
      </c>
      <c r="AG807">
        <v>12.26299107</v>
      </c>
      <c r="AH807">
        <v>9.5932750000000002</v>
      </c>
      <c r="AI807">
        <v>11.35026964</v>
      </c>
      <c r="AJ807">
        <v>5.9931821430000003</v>
      </c>
      <c r="AK807">
        <v>1476.505357</v>
      </c>
      <c r="AL807">
        <v>275.85785709999999</v>
      </c>
      <c r="AM807">
        <v>54.240214289999997</v>
      </c>
      <c r="AN807">
        <v>29.012250000000002</v>
      </c>
      <c r="AO807">
        <v>20.592642860000002</v>
      </c>
      <c r="AP807">
        <v>17.59582679</v>
      </c>
      <c r="AQ807" s="2">
        <v>0.57384259259259263</v>
      </c>
      <c r="AR807" t="s">
        <v>12</v>
      </c>
      <c r="AS807" t="s">
        <v>38</v>
      </c>
    </row>
    <row r="808" spans="1:45" x14ac:dyDescent="0.2">
      <c r="A808" t="s">
        <v>65</v>
      </c>
      <c r="B808" t="s">
        <v>6</v>
      </c>
      <c r="C808">
        <v>64</v>
      </c>
      <c r="D808">
        <v>250</v>
      </c>
      <c r="E808" t="s">
        <v>7</v>
      </c>
      <c r="F808">
        <v>1114</v>
      </c>
      <c r="G808">
        <v>205</v>
      </c>
      <c r="H808">
        <v>41</v>
      </c>
      <c r="I808">
        <v>23</v>
      </c>
      <c r="J808">
        <v>19</v>
      </c>
      <c r="K808">
        <v>19</v>
      </c>
      <c r="L808">
        <v>32</v>
      </c>
      <c r="M808">
        <v>32</v>
      </c>
      <c r="N808">
        <v>11</v>
      </c>
      <c r="O808">
        <v>24</v>
      </c>
      <c r="P808">
        <v>0</v>
      </c>
      <c r="Q808">
        <v>20</v>
      </c>
      <c r="R808">
        <v>20</v>
      </c>
      <c r="S808">
        <v>19</v>
      </c>
      <c r="T808">
        <v>15</v>
      </c>
      <c r="U808">
        <v>10</v>
      </c>
      <c r="V808">
        <v>15</v>
      </c>
      <c r="W808">
        <v>6</v>
      </c>
      <c r="X808" t="s">
        <v>8</v>
      </c>
      <c r="Y808">
        <v>17.60544286</v>
      </c>
      <c r="Z808">
        <v>0</v>
      </c>
      <c r="AA808">
        <v>24.830914289999999</v>
      </c>
      <c r="AB808">
        <v>22.32992857</v>
      </c>
      <c r="AC808">
        <v>19.54057143</v>
      </c>
      <c r="AD808">
        <v>16.76041429</v>
      </c>
      <c r="AE808">
        <v>19.074242859999998</v>
      </c>
      <c r="AF808">
        <v>18.1981</v>
      </c>
      <c r="AG808">
        <v>11.77247143</v>
      </c>
      <c r="AH808">
        <v>9.5932757140000007</v>
      </c>
      <c r="AI808">
        <v>11.35027</v>
      </c>
      <c r="AJ808">
        <v>7.1918185709999998</v>
      </c>
      <c r="AK808">
        <v>1480.1585709999999</v>
      </c>
      <c r="AL808">
        <v>275.85785709999999</v>
      </c>
      <c r="AM808">
        <v>52.325857139999997</v>
      </c>
      <c r="AN808">
        <v>28.096085710000001</v>
      </c>
      <c r="AO808">
        <v>20.8672</v>
      </c>
      <c r="AP808">
        <v>17.830442860000002</v>
      </c>
      <c r="AQ808" s="2">
        <v>0.57387731481481474</v>
      </c>
      <c r="AR808" t="s">
        <v>12</v>
      </c>
      <c r="AS808" t="s">
        <v>38</v>
      </c>
    </row>
    <row r="809" spans="1:45" x14ac:dyDescent="0.2">
      <c r="A809" t="s">
        <v>65</v>
      </c>
      <c r="B809" t="s">
        <v>6</v>
      </c>
      <c r="C809">
        <v>64</v>
      </c>
      <c r="D809">
        <v>150</v>
      </c>
      <c r="E809" t="s">
        <v>7</v>
      </c>
      <c r="F809">
        <v>387</v>
      </c>
      <c r="G809">
        <v>49</v>
      </c>
      <c r="H809">
        <v>58</v>
      </c>
      <c r="I809">
        <v>17</v>
      </c>
      <c r="J809">
        <v>21</v>
      </c>
      <c r="K809">
        <v>35</v>
      </c>
      <c r="L809">
        <v>30</v>
      </c>
      <c r="M809">
        <v>24</v>
      </c>
      <c r="N809">
        <v>8</v>
      </c>
      <c r="O809">
        <v>20</v>
      </c>
      <c r="P809">
        <v>52</v>
      </c>
      <c r="Q809">
        <v>37</v>
      </c>
      <c r="R809">
        <v>34</v>
      </c>
      <c r="S809">
        <v>64</v>
      </c>
      <c r="T809">
        <v>14</v>
      </c>
      <c r="U809">
        <v>9</v>
      </c>
      <c r="V809">
        <v>9</v>
      </c>
      <c r="W809">
        <v>3</v>
      </c>
      <c r="X809" t="s">
        <v>8</v>
      </c>
      <c r="Y809">
        <v>21.339938100000001</v>
      </c>
      <c r="Z809">
        <v>124.8440714</v>
      </c>
      <c r="AA809">
        <v>70.354238100000003</v>
      </c>
      <c r="AB809">
        <v>125.3609762</v>
      </c>
      <c r="AC809">
        <v>30.396428570000001</v>
      </c>
      <c r="AD809">
        <v>25.140619050000002</v>
      </c>
      <c r="AE809">
        <v>29.8035</v>
      </c>
      <c r="AF809">
        <v>22.747626189999998</v>
      </c>
      <c r="AG809">
        <v>16.350654760000001</v>
      </c>
      <c r="AH809">
        <v>29.579261899999999</v>
      </c>
      <c r="AI809">
        <v>11.35026905</v>
      </c>
      <c r="AJ809">
        <v>5.9931809520000003</v>
      </c>
      <c r="AK809">
        <v>857.00428569999997</v>
      </c>
      <c r="AL809">
        <v>109.8945952</v>
      </c>
      <c r="AM809">
        <v>123.3699048</v>
      </c>
      <c r="AN809">
        <v>34.611119049999999</v>
      </c>
      <c r="AO809">
        <v>38.439595240000003</v>
      </c>
      <c r="AP809">
        <v>54.742571429999998</v>
      </c>
      <c r="AQ809" s="2">
        <v>0.57395833333333335</v>
      </c>
      <c r="AR809" t="s">
        <v>12</v>
      </c>
      <c r="AS809" t="s">
        <v>39</v>
      </c>
    </row>
    <row r="810" spans="1:45" x14ac:dyDescent="0.2">
      <c r="A810" t="s">
        <v>65</v>
      </c>
      <c r="B810" t="s">
        <v>6</v>
      </c>
      <c r="C810">
        <v>64</v>
      </c>
      <c r="D810">
        <v>200</v>
      </c>
      <c r="E810" t="s">
        <v>7</v>
      </c>
      <c r="F810">
        <v>516</v>
      </c>
      <c r="G810">
        <v>65</v>
      </c>
      <c r="H810">
        <v>77</v>
      </c>
      <c r="I810">
        <v>22</v>
      </c>
      <c r="J810">
        <v>27</v>
      </c>
      <c r="K810">
        <v>46</v>
      </c>
      <c r="L810">
        <v>40</v>
      </c>
      <c r="M810">
        <v>31</v>
      </c>
      <c r="N810">
        <v>11</v>
      </c>
      <c r="O810">
        <v>30</v>
      </c>
      <c r="P810">
        <v>68</v>
      </c>
      <c r="Q810">
        <v>49</v>
      </c>
      <c r="R810">
        <v>44</v>
      </c>
      <c r="S810">
        <v>80</v>
      </c>
      <c r="T810">
        <v>19</v>
      </c>
      <c r="U810">
        <v>12</v>
      </c>
      <c r="V810">
        <v>12</v>
      </c>
      <c r="W810">
        <v>4</v>
      </c>
      <c r="X810" t="s">
        <v>8</v>
      </c>
      <c r="Y810">
        <v>22.006803569999999</v>
      </c>
      <c r="Z810">
        <v>122.4432321</v>
      </c>
      <c r="AA810">
        <v>68.284999999999997</v>
      </c>
      <c r="AB810">
        <v>117.5259107</v>
      </c>
      <c r="AC810">
        <v>30.939232140000001</v>
      </c>
      <c r="AD810">
        <v>25.140625</v>
      </c>
      <c r="AE810">
        <v>29.8035</v>
      </c>
      <c r="AF810">
        <v>22.036767860000001</v>
      </c>
      <c r="AG810">
        <v>18.394482140000001</v>
      </c>
      <c r="AH810">
        <v>29.379410709999998</v>
      </c>
      <c r="AI810">
        <v>11.35026964</v>
      </c>
      <c r="AJ810">
        <v>5.9931821430000003</v>
      </c>
      <c r="AK810">
        <v>857.00410710000006</v>
      </c>
      <c r="AL810">
        <v>109.33392859999999</v>
      </c>
      <c r="AM810">
        <v>122.83814289999999</v>
      </c>
      <c r="AN810">
        <v>33.59314286</v>
      </c>
      <c r="AO810">
        <v>37.066749999999999</v>
      </c>
      <c r="AP810">
        <v>53.960535710000002</v>
      </c>
      <c r="AQ810" s="2">
        <v>0.57399305555555558</v>
      </c>
      <c r="AR810" t="s">
        <v>12</v>
      </c>
      <c r="AS810" t="s">
        <v>39</v>
      </c>
    </row>
    <row r="811" spans="1:45" x14ac:dyDescent="0.2">
      <c r="A811" t="s">
        <v>65</v>
      </c>
      <c r="B811" t="s">
        <v>6</v>
      </c>
      <c r="C811">
        <v>64</v>
      </c>
      <c r="D811">
        <v>250</v>
      </c>
      <c r="E811" t="s">
        <v>7</v>
      </c>
      <c r="F811">
        <v>644</v>
      </c>
      <c r="G811">
        <v>82</v>
      </c>
      <c r="H811">
        <v>96</v>
      </c>
      <c r="I811">
        <v>28</v>
      </c>
      <c r="J811">
        <v>34</v>
      </c>
      <c r="K811">
        <v>57</v>
      </c>
      <c r="L811">
        <v>49</v>
      </c>
      <c r="M811">
        <v>39</v>
      </c>
      <c r="N811">
        <v>14</v>
      </c>
      <c r="O811">
        <v>38</v>
      </c>
      <c r="P811">
        <v>93</v>
      </c>
      <c r="Q811">
        <v>61</v>
      </c>
      <c r="R811">
        <v>56</v>
      </c>
      <c r="S811">
        <v>103</v>
      </c>
      <c r="T811">
        <v>23</v>
      </c>
      <c r="U811">
        <v>15</v>
      </c>
      <c r="V811">
        <v>15</v>
      </c>
      <c r="W811">
        <v>4</v>
      </c>
      <c r="X811" t="s">
        <v>8</v>
      </c>
      <c r="Y811">
        <v>22.406942860000001</v>
      </c>
      <c r="Z811">
        <v>133.96729999999999</v>
      </c>
      <c r="AA811">
        <v>69.526542860000006</v>
      </c>
      <c r="AB811">
        <v>121.0517</v>
      </c>
      <c r="AC811">
        <v>29.962199999999999</v>
      </c>
      <c r="AD811">
        <v>25.140628570000001</v>
      </c>
      <c r="AE811">
        <v>29.207428570000001</v>
      </c>
      <c r="AF811">
        <v>22.17892857</v>
      </c>
      <c r="AG811">
        <v>18.639742859999998</v>
      </c>
      <c r="AH811">
        <v>29.25948571</v>
      </c>
      <c r="AI811">
        <v>11.35027</v>
      </c>
      <c r="AJ811">
        <v>4.7945457139999998</v>
      </c>
      <c r="AK811">
        <v>855.67542860000003</v>
      </c>
      <c r="AL811">
        <v>110.3431571</v>
      </c>
      <c r="AM811">
        <v>122.51908570000001</v>
      </c>
      <c r="AN811">
        <v>34.203928570000002</v>
      </c>
      <c r="AO811">
        <v>37.34131429</v>
      </c>
      <c r="AP811">
        <v>53.491314289999998</v>
      </c>
      <c r="AQ811" s="2">
        <v>0.5740277777777778</v>
      </c>
      <c r="AR811" t="s">
        <v>12</v>
      </c>
      <c r="AS811" t="s">
        <v>39</v>
      </c>
    </row>
    <row r="812" spans="1:45" x14ac:dyDescent="0.2">
      <c r="A812" t="s">
        <v>65</v>
      </c>
      <c r="B812" t="s">
        <v>6</v>
      </c>
      <c r="C812">
        <v>64</v>
      </c>
      <c r="D812">
        <v>150</v>
      </c>
      <c r="E812" t="s">
        <v>7</v>
      </c>
      <c r="F812">
        <v>623</v>
      </c>
      <c r="G812">
        <v>102</v>
      </c>
      <c r="H812">
        <v>118</v>
      </c>
      <c r="I812">
        <v>18</v>
      </c>
      <c r="J812">
        <v>22</v>
      </c>
      <c r="K812">
        <v>43</v>
      </c>
      <c r="L812">
        <v>25</v>
      </c>
      <c r="M812">
        <v>23</v>
      </c>
      <c r="N812">
        <v>8</v>
      </c>
      <c r="O812">
        <v>20</v>
      </c>
      <c r="P812">
        <v>23</v>
      </c>
      <c r="Q812">
        <v>30</v>
      </c>
      <c r="R812">
        <v>49</v>
      </c>
      <c r="S812">
        <v>53</v>
      </c>
      <c r="T812">
        <v>14</v>
      </c>
      <c r="U812">
        <v>8</v>
      </c>
      <c r="V812">
        <v>10</v>
      </c>
      <c r="W812">
        <v>3</v>
      </c>
      <c r="X812" t="s">
        <v>8</v>
      </c>
      <c r="Y812">
        <v>21.339938100000001</v>
      </c>
      <c r="Z812">
        <v>55.219499999999996</v>
      </c>
      <c r="AA812">
        <v>101.392881</v>
      </c>
      <c r="AB812">
        <v>103.8145476</v>
      </c>
      <c r="AC812">
        <v>30.396428570000001</v>
      </c>
      <c r="AD812">
        <v>22.347223809999999</v>
      </c>
      <c r="AE812">
        <v>24.8362619</v>
      </c>
      <c r="AF812">
        <v>21.799807139999999</v>
      </c>
      <c r="AG812">
        <v>16.350654760000001</v>
      </c>
      <c r="AH812">
        <v>23.983190480000001</v>
      </c>
      <c r="AI812">
        <v>12.6114119</v>
      </c>
      <c r="AJ812">
        <v>5.9931809520000003</v>
      </c>
      <c r="AK812">
        <v>1379.621905</v>
      </c>
      <c r="AL812">
        <v>228.76019049999999</v>
      </c>
      <c r="AM812">
        <v>250.99404759999999</v>
      </c>
      <c r="AN812">
        <v>36.647071429999997</v>
      </c>
      <c r="AO812">
        <v>40.27004762</v>
      </c>
      <c r="AP812">
        <v>67.255166669999994</v>
      </c>
      <c r="AQ812" s="2">
        <v>0.57408564814814811</v>
      </c>
      <c r="AR812" t="s">
        <v>12</v>
      </c>
      <c r="AS812" t="s">
        <v>40</v>
      </c>
    </row>
    <row r="813" spans="1:45" x14ac:dyDescent="0.2">
      <c r="A813" t="s">
        <v>65</v>
      </c>
      <c r="B813" t="s">
        <v>6</v>
      </c>
      <c r="C813">
        <v>64</v>
      </c>
      <c r="D813">
        <v>200</v>
      </c>
      <c r="E813" t="s">
        <v>7</v>
      </c>
      <c r="F813">
        <v>826</v>
      </c>
      <c r="G813">
        <v>136</v>
      </c>
      <c r="H813">
        <v>157</v>
      </c>
      <c r="I813">
        <v>26</v>
      </c>
      <c r="J813">
        <v>30</v>
      </c>
      <c r="K813">
        <v>58</v>
      </c>
      <c r="L813">
        <v>35</v>
      </c>
      <c r="M813">
        <v>32</v>
      </c>
      <c r="N813">
        <v>11</v>
      </c>
      <c r="O813">
        <v>31</v>
      </c>
      <c r="P813">
        <v>27</v>
      </c>
      <c r="Q813">
        <v>41</v>
      </c>
      <c r="R813">
        <v>68</v>
      </c>
      <c r="S813">
        <v>72</v>
      </c>
      <c r="T813">
        <v>20</v>
      </c>
      <c r="U813">
        <v>11</v>
      </c>
      <c r="V813">
        <v>15</v>
      </c>
      <c r="W813">
        <v>5</v>
      </c>
      <c r="X813" t="s">
        <v>8</v>
      </c>
      <c r="Y813">
        <v>22.006803569999999</v>
      </c>
      <c r="Z813">
        <v>48.61716071</v>
      </c>
      <c r="AA813">
        <v>105.53135709999999</v>
      </c>
      <c r="AB813">
        <v>105.7733214</v>
      </c>
      <c r="AC813">
        <v>32.56760714</v>
      </c>
      <c r="AD813">
        <v>23.045571429999999</v>
      </c>
      <c r="AE813">
        <v>26.078071430000001</v>
      </c>
      <c r="AF813">
        <v>22.747624999999999</v>
      </c>
      <c r="AG813">
        <v>19.007642860000001</v>
      </c>
      <c r="AH813">
        <v>24.582767860000001</v>
      </c>
      <c r="AI813">
        <v>14.187837500000001</v>
      </c>
      <c r="AJ813">
        <v>7.4914767859999998</v>
      </c>
      <c r="AK813">
        <v>1371.871071</v>
      </c>
      <c r="AL813">
        <v>228.76017859999999</v>
      </c>
      <c r="AM813">
        <v>250.4621429</v>
      </c>
      <c r="AN813">
        <v>39.700982140000001</v>
      </c>
      <c r="AO813">
        <v>41.185267860000003</v>
      </c>
      <c r="AP813">
        <v>68.037196429999995</v>
      </c>
      <c r="AQ813" s="2">
        <v>0.57412037037037034</v>
      </c>
      <c r="AR813" t="s">
        <v>12</v>
      </c>
      <c r="AS813" t="s">
        <v>40</v>
      </c>
    </row>
    <row r="814" spans="1:45" x14ac:dyDescent="0.2">
      <c r="A814" t="s">
        <v>65</v>
      </c>
      <c r="B814" t="s">
        <v>6</v>
      </c>
      <c r="C814">
        <v>64</v>
      </c>
      <c r="D814">
        <v>250</v>
      </c>
      <c r="E814" t="s">
        <v>7</v>
      </c>
      <c r="F814">
        <v>1025</v>
      </c>
      <c r="G814">
        <v>169</v>
      </c>
      <c r="H814">
        <v>196</v>
      </c>
      <c r="I814">
        <v>31</v>
      </c>
      <c r="J814">
        <v>37</v>
      </c>
      <c r="K814">
        <v>71</v>
      </c>
      <c r="L814">
        <v>43</v>
      </c>
      <c r="M814">
        <v>40</v>
      </c>
      <c r="N814">
        <v>13</v>
      </c>
      <c r="O814">
        <v>39</v>
      </c>
      <c r="P814">
        <v>28</v>
      </c>
      <c r="Q814">
        <v>51</v>
      </c>
      <c r="R814">
        <v>85</v>
      </c>
      <c r="S814">
        <v>89</v>
      </c>
      <c r="T814">
        <v>25</v>
      </c>
      <c r="U814">
        <v>14</v>
      </c>
      <c r="V814">
        <v>18</v>
      </c>
      <c r="W814">
        <v>6</v>
      </c>
      <c r="X814" t="s">
        <v>8</v>
      </c>
      <c r="Y814">
        <v>20.806442860000001</v>
      </c>
      <c r="Z814">
        <v>40.334242860000003</v>
      </c>
      <c r="AA814">
        <v>105.53135709999999</v>
      </c>
      <c r="AB814">
        <v>104.59807139999999</v>
      </c>
      <c r="AC814">
        <v>32.567614290000002</v>
      </c>
      <c r="AD814">
        <v>23.464585710000001</v>
      </c>
      <c r="AE814">
        <v>25.63101429</v>
      </c>
      <c r="AF814">
        <v>22.74762857</v>
      </c>
      <c r="AG814">
        <v>19.130271430000001</v>
      </c>
      <c r="AH814">
        <v>24.462857140000001</v>
      </c>
      <c r="AI814">
        <v>13.62032286</v>
      </c>
      <c r="AJ814">
        <v>7.1918185709999998</v>
      </c>
      <c r="AK814">
        <v>1361.905714</v>
      </c>
      <c r="AL814">
        <v>227.4145714</v>
      </c>
      <c r="AM814">
        <v>250.14314289999999</v>
      </c>
      <c r="AN814">
        <v>37.868628569999998</v>
      </c>
      <c r="AO814">
        <v>40.63614286</v>
      </c>
      <c r="AP814">
        <v>66.629542860000001</v>
      </c>
      <c r="AQ814" s="2">
        <v>0.5741666666666666</v>
      </c>
      <c r="AR814" t="s">
        <v>12</v>
      </c>
      <c r="AS814" t="s">
        <v>40</v>
      </c>
    </row>
    <row r="815" spans="1:45" x14ac:dyDescent="0.2">
      <c r="A815" t="s">
        <v>65</v>
      </c>
      <c r="B815" t="s">
        <v>6</v>
      </c>
      <c r="C815">
        <v>64</v>
      </c>
      <c r="D815">
        <v>150</v>
      </c>
      <c r="E815" t="s">
        <v>7</v>
      </c>
      <c r="F815">
        <v>357</v>
      </c>
      <c r="G815">
        <v>44</v>
      </c>
      <c r="H815">
        <v>17</v>
      </c>
      <c r="I815">
        <v>12</v>
      </c>
      <c r="J815">
        <v>11</v>
      </c>
      <c r="K815">
        <v>13</v>
      </c>
      <c r="L815">
        <v>32</v>
      </c>
      <c r="M815">
        <v>27</v>
      </c>
      <c r="N815">
        <v>8</v>
      </c>
      <c r="O815">
        <v>20</v>
      </c>
      <c r="P815">
        <v>180</v>
      </c>
      <c r="Q815">
        <v>45</v>
      </c>
      <c r="R815">
        <v>32</v>
      </c>
      <c r="S815">
        <v>51</v>
      </c>
      <c r="T815">
        <v>24</v>
      </c>
      <c r="U815">
        <v>39</v>
      </c>
      <c r="V815">
        <v>11</v>
      </c>
      <c r="W815">
        <v>3</v>
      </c>
      <c r="X815" t="s">
        <v>8</v>
      </c>
      <c r="Y815">
        <v>21.339938100000001</v>
      </c>
      <c r="Z815">
        <v>432.15261900000002</v>
      </c>
      <c r="AA815">
        <v>66.215761900000004</v>
      </c>
      <c r="AB815">
        <v>99.897023809999993</v>
      </c>
      <c r="AC815">
        <v>52.108190479999998</v>
      </c>
      <c r="AD815">
        <v>108.94271430000001</v>
      </c>
      <c r="AE815">
        <v>31.790404760000001</v>
      </c>
      <c r="AF815">
        <v>25.59107143</v>
      </c>
      <c r="AG815">
        <v>16.350654760000001</v>
      </c>
      <c r="AH815">
        <v>35.974785709999999</v>
      </c>
      <c r="AI815">
        <v>13.87255238</v>
      </c>
      <c r="AJ815">
        <v>5.9931809520000003</v>
      </c>
      <c r="AK815">
        <v>790.5697619</v>
      </c>
      <c r="AL815">
        <v>98.680880950000002</v>
      </c>
      <c r="AM815">
        <v>36.160142860000001</v>
      </c>
      <c r="AN815">
        <v>24.431380950000001</v>
      </c>
      <c r="AO815">
        <v>20.13502381</v>
      </c>
      <c r="AP815">
        <v>20.332957140000001</v>
      </c>
      <c r="AQ815" s="2">
        <v>0.57422453703703702</v>
      </c>
      <c r="AR815" t="s">
        <v>12</v>
      </c>
      <c r="AS815" t="s">
        <v>41</v>
      </c>
    </row>
    <row r="816" spans="1:45" x14ac:dyDescent="0.2">
      <c r="A816" t="s">
        <v>65</v>
      </c>
      <c r="B816" t="s">
        <v>6</v>
      </c>
      <c r="C816">
        <v>64</v>
      </c>
      <c r="D816">
        <v>200</v>
      </c>
      <c r="E816" t="s">
        <v>7</v>
      </c>
      <c r="F816">
        <v>474</v>
      </c>
      <c r="G816">
        <v>59</v>
      </c>
      <c r="H816">
        <v>23</v>
      </c>
      <c r="I816">
        <v>16</v>
      </c>
      <c r="J816">
        <v>14</v>
      </c>
      <c r="K816">
        <v>18</v>
      </c>
      <c r="L816">
        <v>42</v>
      </c>
      <c r="M816">
        <v>36</v>
      </c>
      <c r="N816">
        <v>10</v>
      </c>
      <c r="O816">
        <v>26</v>
      </c>
      <c r="P816">
        <v>242</v>
      </c>
      <c r="Q816">
        <v>59</v>
      </c>
      <c r="R816">
        <v>42</v>
      </c>
      <c r="S816">
        <v>66</v>
      </c>
      <c r="T816">
        <v>33</v>
      </c>
      <c r="U816">
        <v>52</v>
      </c>
      <c r="V816">
        <v>14</v>
      </c>
      <c r="W816">
        <v>4</v>
      </c>
      <c r="X816" t="s">
        <v>8</v>
      </c>
      <c r="Y816">
        <v>20.006196429999999</v>
      </c>
      <c r="Z816">
        <v>435.75375000000003</v>
      </c>
      <c r="AA816">
        <v>65.181124999999994</v>
      </c>
      <c r="AB816">
        <v>96.958875000000006</v>
      </c>
      <c r="AC816">
        <v>53.736571429999998</v>
      </c>
      <c r="AD816">
        <v>108.94271430000001</v>
      </c>
      <c r="AE816">
        <v>31.293678570000001</v>
      </c>
      <c r="AF816">
        <v>25.59107143</v>
      </c>
      <c r="AG816">
        <v>15.941889290000001</v>
      </c>
      <c r="AH816">
        <v>35.375196430000003</v>
      </c>
      <c r="AI816">
        <v>13.241980359999999</v>
      </c>
      <c r="AJ816">
        <v>5.9931821430000003</v>
      </c>
      <c r="AK816">
        <v>787.24803569999995</v>
      </c>
      <c r="AL816">
        <v>99.241553569999994</v>
      </c>
      <c r="AM816">
        <v>36.691910710000002</v>
      </c>
      <c r="AN816">
        <v>24.431374999999999</v>
      </c>
      <c r="AO816">
        <v>19.21980357</v>
      </c>
      <c r="AP816">
        <v>21.114999999999998</v>
      </c>
      <c r="AQ816" s="2">
        <v>0.57425925925925925</v>
      </c>
      <c r="AR816" t="s">
        <v>12</v>
      </c>
      <c r="AS816" t="s">
        <v>41</v>
      </c>
    </row>
    <row r="817" spans="1:45" x14ac:dyDescent="0.2">
      <c r="A817" t="s">
        <v>65</v>
      </c>
      <c r="B817" t="s">
        <v>6</v>
      </c>
      <c r="C817">
        <v>64</v>
      </c>
      <c r="D817">
        <v>250</v>
      </c>
      <c r="E817" t="s">
        <v>7</v>
      </c>
      <c r="F817">
        <v>592</v>
      </c>
      <c r="G817">
        <v>74</v>
      </c>
      <c r="H817">
        <v>38</v>
      </c>
      <c r="I817">
        <v>20</v>
      </c>
      <c r="J817">
        <v>18</v>
      </c>
      <c r="K817">
        <v>22</v>
      </c>
      <c r="L817">
        <v>53</v>
      </c>
      <c r="M817">
        <v>45</v>
      </c>
      <c r="N817">
        <v>13</v>
      </c>
      <c r="O817">
        <v>32</v>
      </c>
      <c r="P817">
        <v>343</v>
      </c>
      <c r="Q817">
        <v>75</v>
      </c>
      <c r="R817">
        <v>53</v>
      </c>
      <c r="S817">
        <v>88</v>
      </c>
      <c r="T817">
        <v>44</v>
      </c>
      <c r="U817">
        <v>68</v>
      </c>
      <c r="V817">
        <v>18</v>
      </c>
      <c r="W817">
        <v>6</v>
      </c>
      <c r="X817" t="s">
        <v>8</v>
      </c>
      <c r="Y817">
        <v>20.806442860000001</v>
      </c>
      <c r="Z817">
        <v>494.09442860000001</v>
      </c>
      <c r="AA817">
        <v>65.801900000000003</v>
      </c>
      <c r="AB817">
        <v>103.4228</v>
      </c>
      <c r="AC817">
        <v>57.319000000000003</v>
      </c>
      <c r="AD817">
        <v>113.97084289999999</v>
      </c>
      <c r="AE817">
        <v>31.591714289999999</v>
      </c>
      <c r="AF817">
        <v>25.591085710000002</v>
      </c>
      <c r="AG817">
        <v>15.69662857</v>
      </c>
      <c r="AH817">
        <v>35.974785709999999</v>
      </c>
      <c r="AI817">
        <v>13.62032286</v>
      </c>
      <c r="AJ817">
        <v>7.1918185709999998</v>
      </c>
      <c r="AK817">
        <v>786.5837143</v>
      </c>
      <c r="AL817">
        <v>99.577985709999993</v>
      </c>
      <c r="AM817">
        <v>48.497128570000001</v>
      </c>
      <c r="AN817">
        <v>24.431371429999999</v>
      </c>
      <c r="AO817">
        <v>19.76892857</v>
      </c>
      <c r="AP817">
        <v>20.64577143</v>
      </c>
      <c r="AQ817" s="2">
        <v>0.57430555555555551</v>
      </c>
      <c r="AR817" t="s">
        <v>12</v>
      </c>
      <c r="AS817" t="s">
        <v>41</v>
      </c>
    </row>
    <row r="818" spans="1:45" x14ac:dyDescent="0.2">
      <c r="A818" t="s">
        <v>65</v>
      </c>
      <c r="B818" t="s">
        <v>6</v>
      </c>
      <c r="C818">
        <v>64</v>
      </c>
      <c r="D818">
        <v>150</v>
      </c>
      <c r="E818" t="s">
        <v>7</v>
      </c>
      <c r="F818">
        <v>155</v>
      </c>
      <c r="G818">
        <v>32</v>
      </c>
      <c r="H818">
        <v>13</v>
      </c>
      <c r="I818">
        <v>9</v>
      </c>
      <c r="J818">
        <v>8</v>
      </c>
      <c r="K818">
        <v>10</v>
      </c>
      <c r="L818">
        <v>19</v>
      </c>
      <c r="M818">
        <v>17</v>
      </c>
      <c r="N818">
        <v>7</v>
      </c>
      <c r="O818">
        <v>8</v>
      </c>
      <c r="P818">
        <v>174</v>
      </c>
      <c r="Q818">
        <v>18</v>
      </c>
      <c r="R818">
        <v>27</v>
      </c>
      <c r="S818">
        <v>82</v>
      </c>
      <c r="T818">
        <v>15</v>
      </c>
      <c r="U818">
        <v>12</v>
      </c>
      <c r="V818">
        <v>10</v>
      </c>
      <c r="W818">
        <v>3</v>
      </c>
      <c r="X818" t="s">
        <v>8</v>
      </c>
      <c r="Y818">
        <v>18.67244762</v>
      </c>
      <c r="Z818">
        <v>417.74738100000002</v>
      </c>
      <c r="AA818">
        <v>55.869547619999999</v>
      </c>
      <c r="AB818">
        <v>160.6187381</v>
      </c>
      <c r="AC818">
        <v>32.567619049999998</v>
      </c>
      <c r="AD818">
        <v>33.520833330000002</v>
      </c>
      <c r="AE818">
        <v>18.875552379999998</v>
      </c>
      <c r="AF818">
        <v>16.112902380000001</v>
      </c>
      <c r="AG818">
        <v>6.5402619050000004</v>
      </c>
      <c r="AH818">
        <v>14.38991429</v>
      </c>
      <c r="AI818">
        <v>12.6114119</v>
      </c>
      <c r="AJ818">
        <v>5.9931809520000003</v>
      </c>
      <c r="AK818">
        <v>343.24452380000002</v>
      </c>
      <c r="AL818">
        <v>71.767904759999993</v>
      </c>
      <c r="AM818">
        <v>27.651880949999999</v>
      </c>
      <c r="AN818">
        <v>18.323530949999999</v>
      </c>
      <c r="AO818">
        <v>14.643652380000001</v>
      </c>
      <c r="AP818">
        <v>15.64073571</v>
      </c>
      <c r="AQ818" s="2">
        <v>0.57436342592592593</v>
      </c>
      <c r="AR818" t="s">
        <v>12</v>
      </c>
      <c r="AS818" t="s">
        <v>42</v>
      </c>
    </row>
    <row r="819" spans="1:45" x14ac:dyDescent="0.2">
      <c r="A819" t="s">
        <v>65</v>
      </c>
      <c r="B819" t="s">
        <v>6</v>
      </c>
      <c r="C819">
        <v>64</v>
      </c>
      <c r="D819">
        <v>200</v>
      </c>
      <c r="E819" t="s">
        <v>7</v>
      </c>
      <c r="F819">
        <v>204</v>
      </c>
      <c r="G819">
        <v>43</v>
      </c>
      <c r="H819">
        <v>18</v>
      </c>
      <c r="I819">
        <v>12</v>
      </c>
      <c r="J819">
        <v>11</v>
      </c>
      <c r="K819">
        <v>14</v>
      </c>
      <c r="L819">
        <v>25</v>
      </c>
      <c r="M819">
        <v>23</v>
      </c>
      <c r="N819">
        <v>9</v>
      </c>
      <c r="O819">
        <v>15</v>
      </c>
      <c r="P819">
        <v>253</v>
      </c>
      <c r="Q819">
        <v>24</v>
      </c>
      <c r="R819">
        <v>36</v>
      </c>
      <c r="S819">
        <v>112</v>
      </c>
      <c r="T819">
        <v>20</v>
      </c>
      <c r="U819">
        <v>16</v>
      </c>
      <c r="V819">
        <v>13</v>
      </c>
      <c r="W819">
        <v>4</v>
      </c>
      <c r="X819" t="s">
        <v>8</v>
      </c>
      <c r="Y819">
        <v>18.00557143</v>
      </c>
      <c r="Z819">
        <v>455.5608929</v>
      </c>
      <c r="AA819">
        <v>55.869535710000001</v>
      </c>
      <c r="AB819">
        <v>164.53626790000001</v>
      </c>
      <c r="AC819">
        <v>32.56760714</v>
      </c>
      <c r="AD819">
        <v>33.520839289999998</v>
      </c>
      <c r="AE819">
        <v>18.627196430000001</v>
      </c>
      <c r="AF819">
        <v>16.349855359999999</v>
      </c>
      <c r="AG819">
        <v>9.1972428570000009</v>
      </c>
      <c r="AH819">
        <v>14.38991429</v>
      </c>
      <c r="AI819">
        <v>12.296125</v>
      </c>
      <c r="AJ819">
        <v>5.9931821430000003</v>
      </c>
      <c r="AK819">
        <v>338.8155357</v>
      </c>
      <c r="AL819">
        <v>72.328589289999996</v>
      </c>
      <c r="AM819">
        <v>28.71541071</v>
      </c>
      <c r="AN819">
        <v>18.323535710000002</v>
      </c>
      <c r="AO819">
        <v>15.10126786</v>
      </c>
      <c r="AP819">
        <v>16.422773209999999</v>
      </c>
      <c r="AQ819" s="2">
        <v>0.57439814814814816</v>
      </c>
      <c r="AR819" t="s">
        <v>12</v>
      </c>
      <c r="AS819" t="s">
        <v>42</v>
      </c>
    </row>
    <row r="820" spans="1:45" x14ac:dyDescent="0.2">
      <c r="A820" t="s">
        <v>65</v>
      </c>
      <c r="B820" t="s">
        <v>6</v>
      </c>
      <c r="C820">
        <v>64</v>
      </c>
      <c r="D820">
        <v>250</v>
      </c>
      <c r="E820" t="s">
        <v>7</v>
      </c>
      <c r="F820">
        <v>252</v>
      </c>
      <c r="G820">
        <v>53</v>
      </c>
      <c r="H820">
        <v>22</v>
      </c>
      <c r="I820">
        <v>15</v>
      </c>
      <c r="J820">
        <v>13</v>
      </c>
      <c r="K820">
        <v>17</v>
      </c>
      <c r="L820">
        <v>31</v>
      </c>
      <c r="M820">
        <v>29</v>
      </c>
      <c r="N820">
        <v>11</v>
      </c>
      <c r="O820">
        <v>19</v>
      </c>
      <c r="P820">
        <v>311</v>
      </c>
      <c r="Q820">
        <v>30</v>
      </c>
      <c r="R820">
        <v>45</v>
      </c>
      <c r="S820">
        <v>142</v>
      </c>
      <c r="T820">
        <v>26</v>
      </c>
      <c r="U820">
        <v>20</v>
      </c>
      <c r="V820">
        <v>16</v>
      </c>
      <c r="W820">
        <v>5</v>
      </c>
      <c r="X820" t="s">
        <v>8</v>
      </c>
      <c r="Y820">
        <v>17.60544286</v>
      </c>
      <c r="Z820">
        <v>447.9981429</v>
      </c>
      <c r="AA820">
        <v>55.869542860000003</v>
      </c>
      <c r="AB820">
        <v>166.88685709999999</v>
      </c>
      <c r="AC820">
        <v>33.870314290000003</v>
      </c>
      <c r="AD820">
        <v>33.520828569999999</v>
      </c>
      <c r="AE820">
        <v>18.47817143</v>
      </c>
      <c r="AF820">
        <v>16.492028569999999</v>
      </c>
      <c r="AG820">
        <v>9.319872857</v>
      </c>
      <c r="AH820">
        <v>14.38991429</v>
      </c>
      <c r="AI820">
        <v>12.106954289999999</v>
      </c>
      <c r="AJ820">
        <v>5.9931814289999998</v>
      </c>
      <c r="AK820">
        <v>334.82957140000002</v>
      </c>
      <c r="AL820">
        <v>71.319357139999994</v>
      </c>
      <c r="AM820">
        <v>28.077285710000002</v>
      </c>
      <c r="AN820">
        <v>18.323528570000001</v>
      </c>
      <c r="AO820">
        <v>14.27756143</v>
      </c>
      <c r="AP820">
        <v>15.953557139999999</v>
      </c>
      <c r="AQ820" s="2">
        <v>0.57443287037037039</v>
      </c>
      <c r="AR820" t="s">
        <v>12</v>
      </c>
      <c r="AS820" t="s">
        <v>42</v>
      </c>
    </row>
    <row r="821" spans="1:45" x14ac:dyDescent="0.2">
      <c r="A821" t="s">
        <v>65</v>
      </c>
      <c r="B821" t="s">
        <v>6</v>
      </c>
      <c r="C821">
        <v>64</v>
      </c>
      <c r="D821">
        <v>150</v>
      </c>
      <c r="E821" t="s">
        <v>7</v>
      </c>
      <c r="F821">
        <v>690</v>
      </c>
      <c r="G821">
        <v>106</v>
      </c>
      <c r="H821">
        <v>33</v>
      </c>
      <c r="I821">
        <v>21</v>
      </c>
      <c r="J821">
        <v>30</v>
      </c>
      <c r="K821">
        <v>17</v>
      </c>
      <c r="L821">
        <v>249</v>
      </c>
      <c r="M821">
        <v>91</v>
      </c>
      <c r="N821">
        <v>19</v>
      </c>
      <c r="O821">
        <v>55</v>
      </c>
      <c r="P821">
        <v>16</v>
      </c>
      <c r="Q821">
        <v>251</v>
      </c>
      <c r="R821">
        <v>43</v>
      </c>
      <c r="S821">
        <v>36</v>
      </c>
      <c r="T821">
        <v>40</v>
      </c>
      <c r="U821">
        <v>10</v>
      </c>
      <c r="V821">
        <v>18</v>
      </c>
      <c r="W821">
        <v>5</v>
      </c>
      <c r="X821" t="s">
        <v>8</v>
      </c>
      <c r="Y821">
        <v>50.682357140000001</v>
      </c>
      <c r="Z821">
        <v>38.413571429999998</v>
      </c>
      <c r="AA821">
        <v>88.977404759999999</v>
      </c>
      <c r="AB821">
        <v>70.515547620000007</v>
      </c>
      <c r="AC821">
        <v>86.846976190000007</v>
      </c>
      <c r="AD821">
        <v>27.934023809999999</v>
      </c>
      <c r="AE821">
        <v>247.36904759999999</v>
      </c>
      <c r="AF821">
        <v>86.25140476</v>
      </c>
      <c r="AG821">
        <v>44.96430952</v>
      </c>
      <c r="AH821">
        <v>200.65933329999999</v>
      </c>
      <c r="AI821">
        <v>22.700538099999999</v>
      </c>
      <c r="AJ821">
        <v>9.9886357140000008</v>
      </c>
      <c r="AK821">
        <v>1527.9919050000001</v>
      </c>
      <c r="AL821">
        <v>237.7311905</v>
      </c>
      <c r="AM821">
        <v>70.19321429</v>
      </c>
      <c r="AN821">
        <v>42.754904760000002</v>
      </c>
      <c r="AO821">
        <v>54.91369048</v>
      </c>
      <c r="AP821">
        <v>26.5892619</v>
      </c>
      <c r="AQ821" s="2">
        <v>0.57454861111111111</v>
      </c>
      <c r="AR821" t="s">
        <v>12</v>
      </c>
      <c r="AS821" t="s">
        <v>43</v>
      </c>
    </row>
    <row r="822" spans="1:45" x14ac:dyDescent="0.2">
      <c r="A822" t="s">
        <v>65</v>
      </c>
      <c r="B822" t="s">
        <v>6</v>
      </c>
      <c r="C822">
        <v>64</v>
      </c>
      <c r="D822">
        <v>200</v>
      </c>
      <c r="E822" t="s">
        <v>7</v>
      </c>
      <c r="F822">
        <v>915</v>
      </c>
      <c r="G822">
        <v>142</v>
      </c>
      <c r="H822">
        <v>36</v>
      </c>
      <c r="I822">
        <v>28</v>
      </c>
      <c r="J822">
        <v>40</v>
      </c>
      <c r="K822">
        <v>23</v>
      </c>
      <c r="L822">
        <v>330</v>
      </c>
      <c r="M822">
        <v>120</v>
      </c>
      <c r="N822">
        <v>25</v>
      </c>
      <c r="O822">
        <v>74</v>
      </c>
      <c r="P822">
        <v>21</v>
      </c>
      <c r="Q822">
        <v>330</v>
      </c>
      <c r="R822">
        <v>56</v>
      </c>
      <c r="S822">
        <v>47</v>
      </c>
      <c r="T822">
        <v>56</v>
      </c>
      <c r="U822">
        <v>13</v>
      </c>
      <c r="V822">
        <v>24</v>
      </c>
      <c r="W822">
        <v>6</v>
      </c>
      <c r="X822" t="s">
        <v>8</v>
      </c>
      <c r="Y822">
        <v>50.015482140000003</v>
      </c>
      <c r="Z822">
        <v>37.813357140000001</v>
      </c>
      <c r="AA822">
        <v>86.908178570000004</v>
      </c>
      <c r="AB822">
        <v>69.046464290000003</v>
      </c>
      <c r="AC822">
        <v>91.189321430000007</v>
      </c>
      <c r="AD822">
        <v>27.235678570000001</v>
      </c>
      <c r="AE822">
        <v>245.87892859999999</v>
      </c>
      <c r="AF822">
        <v>85.303607139999997</v>
      </c>
      <c r="AG822">
        <v>45.373071430000003</v>
      </c>
      <c r="AH822">
        <v>197.86125000000001</v>
      </c>
      <c r="AI822">
        <v>22.70053571</v>
      </c>
      <c r="AJ822">
        <v>8.9897732139999995</v>
      </c>
      <c r="AK822">
        <v>1519.6876789999999</v>
      </c>
      <c r="AL822">
        <v>238.85249999999999</v>
      </c>
      <c r="AM822">
        <v>57.430821430000002</v>
      </c>
      <c r="AN822">
        <v>42.754910709999997</v>
      </c>
      <c r="AO822">
        <v>54.913696430000002</v>
      </c>
      <c r="AP822">
        <v>26.980267860000001</v>
      </c>
      <c r="AQ822" s="2">
        <v>0.57458333333333333</v>
      </c>
      <c r="AR822" t="s">
        <v>12</v>
      </c>
      <c r="AS822" t="s">
        <v>43</v>
      </c>
    </row>
    <row r="823" spans="1:45" x14ac:dyDescent="0.2">
      <c r="A823" t="s">
        <v>65</v>
      </c>
      <c r="B823" t="s">
        <v>6</v>
      </c>
      <c r="C823">
        <v>64</v>
      </c>
      <c r="D823">
        <v>250</v>
      </c>
      <c r="E823" t="s">
        <v>7</v>
      </c>
      <c r="F823">
        <v>1141</v>
      </c>
      <c r="G823">
        <v>178</v>
      </c>
      <c r="H823">
        <v>45</v>
      </c>
      <c r="I823">
        <v>35</v>
      </c>
      <c r="J823">
        <v>50</v>
      </c>
      <c r="K823">
        <v>28</v>
      </c>
      <c r="L823">
        <v>412</v>
      </c>
      <c r="M823">
        <v>151</v>
      </c>
      <c r="N823">
        <v>32</v>
      </c>
      <c r="O823">
        <v>86</v>
      </c>
      <c r="P823">
        <v>26</v>
      </c>
      <c r="Q823">
        <v>427</v>
      </c>
      <c r="R823">
        <v>71</v>
      </c>
      <c r="S823">
        <v>59</v>
      </c>
      <c r="T823">
        <v>71</v>
      </c>
      <c r="U823">
        <v>16</v>
      </c>
      <c r="V823">
        <v>30</v>
      </c>
      <c r="W823">
        <v>8</v>
      </c>
      <c r="X823" t="s">
        <v>8</v>
      </c>
      <c r="Y823">
        <v>51.215857139999997</v>
      </c>
      <c r="Z823">
        <v>37.45322857</v>
      </c>
      <c r="AA823">
        <v>88.149714290000006</v>
      </c>
      <c r="AB823">
        <v>69.340285710000003</v>
      </c>
      <c r="AC823">
        <v>92.492028570000002</v>
      </c>
      <c r="AD823">
        <v>26.81667143</v>
      </c>
      <c r="AE823">
        <v>245.5808571</v>
      </c>
      <c r="AF823">
        <v>85.87228571</v>
      </c>
      <c r="AG823">
        <v>42.184685709999997</v>
      </c>
      <c r="AH823">
        <v>204.81642859999999</v>
      </c>
      <c r="AI823">
        <v>22.700542859999999</v>
      </c>
      <c r="AJ823">
        <v>9.5890900000000006</v>
      </c>
      <c r="AK823">
        <v>1516.0342860000001</v>
      </c>
      <c r="AL823">
        <v>239.5254286</v>
      </c>
      <c r="AM823">
        <v>57.430814290000001</v>
      </c>
      <c r="AN823">
        <v>42.754899999999999</v>
      </c>
      <c r="AO823">
        <v>54.913699999999999</v>
      </c>
      <c r="AP823">
        <v>26.27644286</v>
      </c>
      <c r="AQ823" s="2">
        <v>0.57461805555555556</v>
      </c>
      <c r="AR823" t="s">
        <v>12</v>
      </c>
      <c r="AS823" t="s">
        <v>43</v>
      </c>
    </row>
    <row r="824" spans="1:45" x14ac:dyDescent="0.2">
      <c r="A824" t="s">
        <v>65</v>
      </c>
      <c r="B824" t="s">
        <v>6</v>
      </c>
      <c r="C824">
        <v>64</v>
      </c>
      <c r="D824">
        <v>150</v>
      </c>
      <c r="E824" t="s">
        <v>7</v>
      </c>
      <c r="F824">
        <v>150</v>
      </c>
      <c r="G824">
        <v>21</v>
      </c>
      <c r="H824">
        <v>13</v>
      </c>
      <c r="I824">
        <v>11</v>
      </c>
      <c r="J824">
        <v>14</v>
      </c>
      <c r="K824">
        <v>11</v>
      </c>
      <c r="L824">
        <v>98</v>
      </c>
      <c r="M824">
        <v>38</v>
      </c>
      <c r="N824">
        <v>14</v>
      </c>
      <c r="O824">
        <v>19</v>
      </c>
      <c r="P824">
        <v>28</v>
      </c>
      <c r="Q824">
        <v>136</v>
      </c>
      <c r="R824">
        <v>39</v>
      </c>
      <c r="S824">
        <v>45</v>
      </c>
      <c r="T824">
        <v>34</v>
      </c>
      <c r="U824">
        <v>20</v>
      </c>
      <c r="V824">
        <v>12</v>
      </c>
      <c r="W824">
        <v>3</v>
      </c>
      <c r="X824" t="s">
        <v>8</v>
      </c>
      <c r="Y824">
        <v>37.344904759999999</v>
      </c>
      <c r="Z824">
        <v>67.223738100000006</v>
      </c>
      <c r="AA824">
        <v>80.700452380000002</v>
      </c>
      <c r="AB824">
        <v>88.144428570000002</v>
      </c>
      <c r="AC824">
        <v>73.819928570000002</v>
      </c>
      <c r="AD824">
        <v>55.868047619999999</v>
      </c>
      <c r="AE824">
        <v>97.358119049999999</v>
      </c>
      <c r="AF824">
        <v>36.017071430000001</v>
      </c>
      <c r="AG824">
        <v>15.53312143</v>
      </c>
      <c r="AH824">
        <v>108.7238095</v>
      </c>
      <c r="AI824">
        <v>15.13369286</v>
      </c>
      <c r="AJ824">
        <v>5.9931809520000003</v>
      </c>
      <c r="AK824">
        <v>332.17214289999998</v>
      </c>
      <c r="AL824">
        <v>47.097690479999997</v>
      </c>
      <c r="AM824">
        <v>27.651880949999999</v>
      </c>
      <c r="AN824">
        <v>22.395426189999998</v>
      </c>
      <c r="AO824">
        <v>25.62640476</v>
      </c>
      <c r="AP824">
        <v>17.204809520000001</v>
      </c>
      <c r="AQ824" s="2">
        <v>0.57469907407407406</v>
      </c>
      <c r="AR824" t="s">
        <v>12</v>
      </c>
      <c r="AS824" t="s">
        <v>44</v>
      </c>
    </row>
    <row r="825" spans="1:45" x14ac:dyDescent="0.2">
      <c r="A825" t="s">
        <v>65</v>
      </c>
      <c r="B825" t="s">
        <v>6</v>
      </c>
      <c r="C825">
        <v>64</v>
      </c>
      <c r="D825">
        <v>200</v>
      </c>
      <c r="E825" t="s">
        <v>7</v>
      </c>
      <c r="F825">
        <v>201</v>
      </c>
      <c r="G825">
        <v>28</v>
      </c>
      <c r="H825">
        <v>18</v>
      </c>
      <c r="I825">
        <v>14</v>
      </c>
      <c r="J825">
        <v>19</v>
      </c>
      <c r="K825">
        <v>15</v>
      </c>
      <c r="L825">
        <v>129</v>
      </c>
      <c r="M825">
        <v>50</v>
      </c>
      <c r="N825">
        <v>19</v>
      </c>
      <c r="O825">
        <v>21</v>
      </c>
      <c r="P825">
        <v>50</v>
      </c>
      <c r="Q825">
        <v>178</v>
      </c>
      <c r="R825">
        <v>52</v>
      </c>
      <c r="S825">
        <v>60</v>
      </c>
      <c r="T825">
        <v>50</v>
      </c>
      <c r="U825">
        <v>27</v>
      </c>
      <c r="V825">
        <v>16</v>
      </c>
      <c r="W825">
        <v>4</v>
      </c>
      <c r="X825" t="s">
        <v>8</v>
      </c>
      <c r="Y825">
        <v>38.011767859999999</v>
      </c>
      <c r="Z825">
        <v>90.031785709999994</v>
      </c>
      <c r="AA825">
        <v>80.70044643</v>
      </c>
      <c r="AB825">
        <v>88.144428570000002</v>
      </c>
      <c r="AC825">
        <v>81.419035710000003</v>
      </c>
      <c r="AD825">
        <v>56.56641071</v>
      </c>
      <c r="AE825">
        <v>96.116303569999999</v>
      </c>
      <c r="AF825">
        <v>35.543160710000002</v>
      </c>
      <c r="AG825">
        <v>12.876141069999999</v>
      </c>
      <c r="AH825">
        <v>106.7251964</v>
      </c>
      <c r="AI825">
        <v>15.13369286</v>
      </c>
      <c r="AJ825">
        <v>5.9931821430000003</v>
      </c>
      <c r="AK825">
        <v>333.83303569999998</v>
      </c>
      <c r="AL825">
        <v>47.097696429999999</v>
      </c>
      <c r="AM825">
        <v>28.71541071</v>
      </c>
      <c r="AN825">
        <v>21.377446429999999</v>
      </c>
      <c r="AO825">
        <v>26.084</v>
      </c>
      <c r="AP825">
        <v>17.59582679</v>
      </c>
      <c r="AQ825" s="2">
        <v>0.57473379629629628</v>
      </c>
      <c r="AR825" t="s">
        <v>12</v>
      </c>
      <c r="AS825" t="s">
        <v>44</v>
      </c>
    </row>
    <row r="826" spans="1:45" x14ac:dyDescent="0.2">
      <c r="A826" t="s">
        <v>65</v>
      </c>
      <c r="B826" t="s">
        <v>6</v>
      </c>
      <c r="C826">
        <v>64</v>
      </c>
      <c r="D826">
        <v>250</v>
      </c>
      <c r="E826" t="s">
        <v>7</v>
      </c>
      <c r="F826">
        <v>251</v>
      </c>
      <c r="G826">
        <v>35</v>
      </c>
      <c r="H826">
        <v>23</v>
      </c>
      <c r="I826">
        <v>18</v>
      </c>
      <c r="J826">
        <v>24</v>
      </c>
      <c r="K826">
        <v>19</v>
      </c>
      <c r="L826">
        <v>161</v>
      </c>
      <c r="M826">
        <v>63</v>
      </c>
      <c r="N826">
        <v>24</v>
      </c>
      <c r="O826">
        <v>31</v>
      </c>
      <c r="P826">
        <v>61</v>
      </c>
      <c r="Q826">
        <v>231</v>
      </c>
      <c r="R826">
        <v>69</v>
      </c>
      <c r="S826">
        <v>80</v>
      </c>
      <c r="T826">
        <v>65</v>
      </c>
      <c r="U826">
        <v>35</v>
      </c>
      <c r="V826">
        <v>20</v>
      </c>
      <c r="W826">
        <v>5</v>
      </c>
      <c r="X826" t="s">
        <v>8</v>
      </c>
      <c r="Y826">
        <v>38.41188571</v>
      </c>
      <c r="Z826">
        <v>87.871028569999993</v>
      </c>
      <c r="AA826">
        <v>85.66662857</v>
      </c>
      <c r="AB826">
        <v>94.020728570000003</v>
      </c>
      <c r="AC826">
        <v>84.67578571</v>
      </c>
      <c r="AD826">
        <v>58.661457140000003</v>
      </c>
      <c r="AE826">
        <v>95.967285709999999</v>
      </c>
      <c r="AF826">
        <v>35.827514290000003</v>
      </c>
      <c r="AG826">
        <v>15.20611429</v>
      </c>
      <c r="AH826">
        <v>110.8023286</v>
      </c>
      <c r="AI826">
        <v>15.13368571</v>
      </c>
      <c r="AJ826">
        <v>5.9931814289999998</v>
      </c>
      <c r="AK826">
        <v>333.50085710000002</v>
      </c>
      <c r="AL826">
        <v>47.097700000000003</v>
      </c>
      <c r="AM826">
        <v>29.353528570000002</v>
      </c>
      <c r="AN826">
        <v>21.98824286</v>
      </c>
      <c r="AO826">
        <v>26.358571430000001</v>
      </c>
      <c r="AP826">
        <v>17.830442860000002</v>
      </c>
      <c r="AQ826" s="2">
        <v>0.57476851851851851</v>
      </c>
      <c r="AR826" t="s">
        <v>12</v>
      </c>
      <c r="AS826" t="s">
        <v>44</v>
      </c>
    </row>
    <row r="827" spans="1:45" x14ac:dyDescent="0.2">
      <c r="A827" t="s">
        <v>65</v>
      </c>
      <c r="B827" t="s">
        <v>6</v>
      </c>
      <c r="C827">
        <v>64</v>
      </c>
      <c r="D827">
        <v>150</v>
      </c>
      <c r="E827" t="s">
        <v>7</v>
      </c>
      <c r="F827">
        <v>40</v>
      </c>
      <c r="G827">
        <v>44</v>
      </c>
      <c r="H827">
        <v>28</v>
      </c>
      <c r="I827">
        <v>43</v>
      </c>
      <c r="J827">
        <v>19</v>
      </c>
      <c r="K827">
        <v>10</v>
      </c>
      <c r="L827">
        <v>25</v>
      </c>
      <c r="M827">
        <v>20</v>
      </c>
      <c r="N827">
        <v>7</v>
      </c>
      <c r="O827">
        <v>13</v>
      </c>
      <c r="P827">
        <v>4</v>
      </c>
      <c r="Q827">
        <v>11</v>
      </c>
      <c r="R827">
        <v>12</v>
      </c>
      <c r="S827">
        <v>10</v>
      </c>
      <c r="T827">
        <v>10</v>
      </c>
      <c r="U827">
        <v>6</v>
      </c>
      <c r="V827">
        <v>9</v>
      </c>
      <c r="W827">
        <v>3</v>
      </c>
      <c r="X827" t="s">
        <v>8</v>
      </c>
      <c r="Y827">
        <v>18.67244762</v>
      </c>
      <c r="Z827">
        <v>9.6033904759999995</v>
      </c>
      <c r="AA827">
        <v>24.830904759999999</v>
      </c>
      <c r="AB827">
        <v>19.58765</v>
      </c>
      <c r="AC827">
        <v>21.711742860000001</v>
      </c>
      <c r="AD827">
        <v>16.760416670000001</v>
      </c>
      <c r="AE827">
        <v>24.8362619</v>
      </c>
      <c r="AF827">
        <v>18.95635476</v>
      </c>
      <c r="AG827">
        <v>10.62792619</v>
      </c>
      <c r="AH827">
        <v>8.7938357140000001</v>
      </c>
      <c r="AI827">
        <v>11.35026905</v>
      </c>
      <c r="AJ827">
        <v>5.9931809520000003</v>
      </c>
      <c r="AK827">
        <v>88.579261900000006</v>
      </c>
      <c r="AL827">
        <v>98.680880950000002</v>
      </c>
      <c r="AM827">
        <v>59.557880949999998</v>
      </c>
      <c r="AN827">
        <v>87.545761900000002</v>
      </c>
      <c r="AO827">
        <v>34.77866667</v>
      </c>
      <c r="AP827">
        <v>15.64073571</v>
      </c>
      <c r="AQ827" s="2">
        <v>0.57484953703703701</v>
      </c>
      <c r="AR827" t="s">
        <v>12</v>
      </c>
      <c r="AS827" t="s">
        <v>45</v>
      </c>
    </row>
    <row r="828" spans="1:45" x14ac:dyDescent="0.2">
      <c r="A828" t="s">
        <v>65</v>
      </c>
      <c r="B828" t="s">
        <v>6</v>
      </c>
      <c r="C828">
        <v>64</v>
      </c>
      <c r="D828">
        <v>200</v>
      </c>
      <c r="E828" t="s">
        <v>7</v>
      </c>
      <c r="F828">
        <v>54</v>
      </c>
      <c r="G828">
        <v>58</v>
      </c>
      <c r="H828">
        <v>37</v>
      </c>
      <c r="I828">
        <v>57</v>
      </c>
      <c r="J828">
        <v>26</v>
      </c>
      <c r="K828">
        <v>14</v>
      </c>
      <c r="L828">
        <v>34</v>
      </c>
      <c r="M828">
        <v>27</v>
      </c>
      <c r="N828">
        <v>9</v>
      </c>
      <c r="O828">
        <v>13</v>
      </c>
      <c r="P828">
        <v>6</v>
      </c>
      <c r="Q828">
        <v>15</v>
      </c>
      <c r="R828">
        <v>15</v>
      </c>
      <c r="S828">
        <v>14</v>
      </c>
      <c r="T828">
        <v>13</v>
      </c>
      <c r="U828">
        <v>8</v>
      </c>
      <c r="V828">
        <v>13</v>
      </c>
      <c r="W828">
        <v>4</v>
      </c>
      <c r="X828" t="s">
        <v>8</v>
      </c>
      <c r="Y828">
        <v>18.00557143</v>
      </c>
      <c r="Z828">
        <v>10.80381429</v>
      </c>
      <c r="AA828">
        <v>23.27898214</v>
      </c>
      <c r="AB828">
        <v>20.567035709999999</v>
      </c>
      <c r="AC828">
        <v>21.168946429999998</v>
      </c>
      <c r="AD828">
        <v>16.76041786</v>
      </c>
      <c r="AE828">
        <v>25.332982139999999</v>
      </c>
      <c r="AF828">
        <v>19.193303570000001</v>
      </c>
      <c r="AG828">
        <v>7.9709446430000002</v>
      </c>
      <c r="AH828">
        <v>8.9936964289999999</v>
      </c>
      <c r="AI828">
        <v>12.296125</v>
      </c>
      <c r="AJ828">
        <v>5.9931821430000003</v>
      </c>
      <c r="AK828">
        <v>89.686482139999995</v>
      </c>
      <c r="AL828">
        <v>97.5595</v>
      </c>
      <c r="AM828">
        <v>59.026125</v>
      </c>
      <c r="AN828">
        <v>87.036767859999998</v>
      </c>
      <c r="AO828">
        <v>35.693910709999997</v>
      </c>
      <c r="AP828">
        <v>16.422773209999999</v>
      </c>
      <c r="AQ828" s="2">
        <v>0.57488425925925923</v>
      </c>
      <c r="AR828" t="s">
        <v>12</v>
      </c>
      <c r="AS828" t="s">
        <v>45</v>
      </c>
    </row>
    <row r="829" spans="1:45" x14ac:dyDescent="0.2">
      <c r="A829" t="s">
        <v>65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73</v>
      </c>
      <c r="H829">
        <v>46</v>
      </c>
      <c r="I829">
        <v>71</v>
      </c>
      <c r="J829">
        <v>33</v>
      </c>
      <c r="K829">
        <v>18</v>
      </c>
      <c r="L829">
        <v>42</v>
      </c>
      <c r="M829">
        <v>33</v>
      </c>
      <c r="N829">
        <v>12</v>
      </c>
      <c r="O829">
        <v>13</v>
      </c>
      <c r="P829">
        <v>7</v>
      </c>
      <c r="Q829">
        <v>18</v>
      </c>
      <c r="R829">
        <v>19</v>
      </c>
      <c r="S829">
        <v>17</v>
      </c>
      <c r="T829">
        <v>16</v>
      </c>
      <c r="U829">
        <v>9</v>
      </c>
      <c r="V829">
        <v>16</v>
      </c>
      <c r="W829">
        <v>5</v>
      </c>
      <c r="X829" t="s">
        <v>8</v>
      </c>
      <c r="Y829">
        <v>19.20594286</v>
      </c>
      <c r="Z829">
        <v>10.08356</v>
      </c>
      <c r="AA829">
        <v>23.589357140000001</v>
      </c>
      <c r="AB829">
        <v>19.979399999999998</v>
      </c>
      <c r="AC829">
        <v>20.843271430000001</v>
      </c>
      <c r="AD829">
        <v>15.084371429999999</v>
      </c>
      <c r="AE829">
        <v>25.034942860000001</v>
      </c>
      <c r="AF829">
        <v>18.766785710000001</v>
      </c>
      <c r="AG829">
        <v>6.3767557139999997</v>
      </c>
      <c r="AH829">
        <v>8.6339485709999995</v>
      </c>
      <c r="AI829">
        <v>12.106954289999999</v>
      </c>
      <c r="AJ829">
        <v>5.9931814289999998</v>
      </c>
      <c r="AK829">
        <v>89.022142860000002</v>
      </c>
      <c r="AL829">
        <v>98.232328570000007</v>
      </c>
      <c r="AM829">
        <v>58.707057140000003</v>
      </c>
      <c r="AN829">
        <v>86.731385709999998</v>
      </c>
      <c r="AO829">
        <v>36.243042860000003</v>
      </c>
      <c r="AP829">
        <v>16.891999999999999</v>
      </c>
      <c r="AQ829" s="2">
        <v>0.57491898148148146</v>
      </c>
      <c r="AR829" t="s">
        <v>12</v>
      </c>
      <c r="AS829" t="s">
        <v>45</v>
      </c>
    </row>
    <row r="830" spans="1:45" x14ac:dyDescent="0.2">
      <c r="A830" t="s">
        <v>65</v>
      </c>
      <c r="B830" t="s">
        <v>6</v>
      </c>
      <c r="C830">
        <v>64</v>
      </c>
      <c r="D830">
        <v>150</v>
      </c>
      <c r="E830" t="s">
        <v>7</v>
      </c>
      <c r="F830">
        <v>54</v>
      </c>
      <c r="G830">
        <v>363</v>
      </c>
      <c r="H830">
        <v>958</v>
      </c>
      <c r="I830">
        <v>3237</v>
      </c>
      <c r="J830">
        <v>247</v>
      </c>
      <c r="K830">
        <v>20</v>
      </c>
      <c r="L830">
        <v>19</v>
      </c>
      <c r="M830">
        <v>22</v>
      </c>
      <c r="N830">
        <v>7</v>
      </c>
      <c r="O830">
        <v>33</v>
      </c>
      <c r="P830">
        <v>7</v>
      </c>
      <c r="Q830">
        <v>17</v>
      </c>
      <c r="R830">
        <v>28</v>
      </c>
      <c r="S830">
        <v>19</v>
      </c>
      <c r="T830">
        <v>11</v>
      </c>
      <c r="U830">
        <v>6</v>
      </c>
      <c r="V830">
        <v>12</v>
      </c>
      <c r="W830">
        <v>14</v>
      </c>
      <c r="X830" t="s">
        <v>8</v>
      </c>
      <c r="Y830">
        <v>18.67244762</v>
      </c>
      <c r="Z830">
        <v>16.805933329999998</v>
      </c>
      <c r="AA830">
        <v>57.938785709999998</v>
      </c>
      <c r="AB830">
        <v>37.21654762</v>
      </c>
      <c r="AC830">
        <v>23.882928570000001</v>
      </c>
      <c r="AD830">
        <v>16.760416670000001</v>
      </c>
      <c r="AE830">
        <v>18.875552379999998</v>
      </c>
      <c r="AF830">
        <v>20.851990480000001</v>
      </c>
      <c r="AG830">
        <v>26.978571429999999</v>
      </c>
      <c r="AH830">
        <v>13.590473810000001</v>
      </c>
      <c r="AI830">
        <v>15.13369286</v>
      </c>
      <c r="AJ830">
        <v>27.968190480000001</v>
      </c>
      <c r="AK830">
        <v>119.5819762</v>
      </c>
      <c r="AL830">
        <v>814.11714289999998</v>
      </c>
      <c r="AM830">
        <v>2037.730714</v>
      </c>
      <c r="AN830">
        <v>6590.364286</v>
      </c>
      <c r="AO830">
        <v>452.12285709999998</v>
      </c>
      <c r="AP830">
        <v>31.281476189999999</v>
      </c>
      <c r="AQ830" s="2">
        <v>0.57498842592592592</v>
      </c>
      <c r="AR830" t="s">
        <v>12</v>
      </c>
      <c r="AS830" t="s">
        <v>46</v>
      </c>
    </row>
    <row r="831" spans="1:45" x14ac:dyDescent="0.2">
      <c r="A831" t="s">
        <v>65</v>
      </c>
      <c r="B831" t="s">
        <v>6</v>
      </c>
      <c r="C831">
        <v>64</v>
      </c>
      <c r="D831">
        <v>200</v>
      </c>
      <c r="E831" t="s">
        <v>7</v>
      </c>
      <c r="F831">
        <v>72</v>
      </c>
      <c r="G831">
        <v>482</v>
      </c>
      <c r="H831">
        <v>1266</v>
      </c>
      <c r="I831">
        <v>4331</v>
      </c>
      <c r="J831">
        <v>331</v>
      </c>
      <c r="K831">
        <v>28</v>
      </c>
      <c r="L831">
        <v>26</v>
      </c>
      <c r="M831">
        <v>30</v>
      </c>
      <c r="N831">
        <v>9</v>
      </c>
      <c r="O831">
        <v>45</v>
      </c>
      <c r="P831">
        <v>10</v>
      </c>
      <c r="Q831">
        <v>23</v>
      </c>
      <c r="R831">
        <v>38</v>
      </c>
      <c r="S831">
        <v>25</v>
      </c>
      <c r="T831">
        <v>15</v>
      </c>
      <c r="U831">
        <v>8</v>
      </c>
      <c r="V831">
        <v>16</v>
      </c>
      <c r="W831">
        <v>19</v>
      </c>
      <c r="X831" t="s">
        <v>8</v>
      </c>
      <c r="Y831">
        <v>18.00557143</v>
      </c>
      <c r="Z831">
        <v>18.006357139999999</v>
      </c>
      <c r="AA831">
        <v>58.973392859999997</v>
      </c>
      <c r="AB831">
        <v>36.726839290000001</v>
      </c>
      <c r="AC831">
        <v>24.425714289999998</v>
      </c>
      <c r="AD831">
        <v>16.76041786</v>
      </c>
      <c r="AE831">
        <v>19.37228571</v>
      </c>
      <c r="AF831">
        <v>21.32589286</v>
      </c>
      <c r="AG831">
        <v>27.591732140000001</v>
      </c>
      <c r="AH831">
        <v>13.790333929999999</v>
      </c>
      <c r="AI831">
        <v>15.13369286</v>
      </c>
      <c r="AJ831">
        <v>28.467607139999998</v>
      </c>
      <c r="AK831">
        <v>119.5819821</v>
      </c>
      <c r="AL831">
        <v>810.75303570000005</v>
      </c>
      <c r="AM831">
        <v>2019.65</v>
      </c>
      <c r="AN831">
        <v>6613.2678569999998</v>
      </c>
      <c r="AO831">
        <v>454.41089290000002</v>
      </c>
      <c r="AP831">
        <v>32.84555357</v>
      </c>
      <c r="AQ831" s="2">
        <v>0.57502314814814814</v>
      </c>
      <c r="AR831" t="s">
        <v>12</v>
      </c>
      <c r="AS831" t="s">
        <v>46</v>
      </c>
    </row>
    <row r="832" spans="1:45" x14ac:dyDescent="0.2">
      <c r="A832" t="s">
        <v>65</v>
      </c>
      <c r="B832" t="s">
        <v>6</v>
      </c>
      <c r="C832">
        <v>64</v>
      </c>
      <c r="D832">
        <v>250</v>
      </c>
      <c r="E832" t="s">
        <v>7</v>
      </c>
      <c r="F832">
        <v>90</v>
      </c>
      <c r="G832">
        <v>600</v>
      </c>
      <c r="H832">
        <v>1576</v>
      </c>
      <c r="I832">
        <v>5422</v>
      </c>
      <c r="J832">
        <v>417</v>
      </c>
      <c r="K832">
        <v>34</v>
      </c>
      <c r="L832">
        <v>32</v>
      </c>
      <c r="M832">
        <v>37</v>
      </c>
      <c r="N832">
        <v>11</v>
      </c>
      <c r="O832">
        <v>57</v>
      </c>
      <c r="P832">
        <v>0</v>
      </c>
      <c r="Q832">
        <v>29</v>
      </c>
      <c r="R832">
        <v>49</v>
      </c>
      <c r="S832">
        <v>32</v>
      </c>
      <c r="T832">
        <v>19</v>
      </c>
      <c r="U832">
        <v>10</v>
      </c>
      <c r="V832">
        <v>20</v>
      </c>
      <c r="W832">
        <v>24</v>
      </c>
      <c r="X832" t="s">
        <v>8</v>
      </c>
      <c r="Y832">
        <v>17.60544286</v>
      </c>
      <c r="Z832">
        <v>0</v>
      </c>
      <c r="AA832">
        <v>60.835728570000001</v>
      </c>
      <c r="AB832">
        <v>37.6083</v>
      </c>
      <c r="AC832">
        <v>24.751385710000001</v>
      </c>
      <c r="AD832">
        <v>16.76041429</v>
      </c>
      <c r="AE832">
        <v>19.074242859999998</v>
      </c>
      <c r="AF832">
        <v>21.041557139999998</v>
      </c>
      <c r="AG832">
        <v>27.95962857</v>
      </c>
      <c r="AH832">
        <v>13.91025</v>
      </c>
      <c r="AI832">
        <v>15.13368571</v>
      </c>
      <c r="AJ832">
        <v>28.767271430000001</v>
      </c>
      <c r="AK832">
        <v>119.5819857</v>
      </c>
      <c r="AL832">
        <v>807.3888571</v>
      </c>
      <c r="AM832">
        <v>2011.354286</v>
      </c>
      <c r="AN832">
        <v>6623.347143</v>
      </c>
      <c r="AO832">
        <v>457.98028570000002</v>
      </c>
      <c r="AP832">
        <v>31.9071</v>
      </c>
      <c r="AQ832" s="2">
        <v>0.57505787037037037</v>
      </c>
      <c r="AR832" t="s">
        <v>12</v>
      </c>
      <c r="AS832" t="s">
        <v>46</v>
      </c>
    </row>
    <row r="833" spans="1:45" x14ac:dyDescent="0.2">
      <c r="A833" t="s">
        <v>65</v>
      </c>
      <c r="B833" t="s">
        <v>6</v>
      </c>
      <c r="C833">
        <v>64</v>
      </c>
      <c r="D833">
        <v>150</v>
      </c>
      <c r="E833" t="s">
        <v>7</v>
      </c>
      <c r="F833">
        <v>20</v>
      </c>
      <c r="G833">
        <v>589</v>
      </c>
      <c r="H833">
        <v>15164</v>
      </c>
      <c r="I833">
        <v>291</v>
      </c>
      <c r="J833">
        <v>181</v>
      </c>
      <c r="K833">
        <v>79</v>
      </c>
      <c r="L833">
        <v>21</v>
      </c>
      <c r="M833">
        <v>19</v>
      </c>
      <c r="N833">
        <v>7</v>
      </c>
      <c r="O833">
        <v>14</v>
      </c>
      <c r="P833">
        <v>5</v>
      </c>
      <c r="Q833">
        <v>24</v>
      </c>
      <c r="R833">
        <v>67</v>
      </c>
      <c r="S833">
        <v>50</v>
      </c>
      <c r="T833">
        <v>15</v>
      </c>
      <c r="U833">
        <v>8</v>
      </c>
      <c r="V833">
        <v>12</v>
      </c>
      <c r="W833">
        <v>6</v>
      </c>
      <c r="X833" t="s">
        <v>8</v>
      </c>
      <c r="Y833">
        <v>18.67244762</v>
      </c>
      <c r="Z833">
        <v>12.0042381</v>
      </c>
      <c r="AA833">
        <v>138.6392381</v>
      </c>
      <c r="AB833">
        <v>97.938261900000001</v>
      </c>
      <c r="AC833">
        <v>32.567619049999998</v>
      </c>
      <c r="AD833">
        <v>22.347223809999999</v>
      </c>
      <c r="AE833">
        <v>20.862452380000001</v>
      </c>
      <c r="AF833">
        <v>18.008538099999999</v>
      </c>
      <c r="AG833">
        <v>11.44545952</v>
      </c>
      <c r="AH833">
        <v>19.186552379999998</v>
      </c>
      <c r="AI833">
        <v>15.13369286</v>
      </c>
      <c r="AJ833">
        <v>11.986364289999999</v>
      </c>
      <c r="AK833">
        <v>44.289619049999999</v>
      </c>
      <c r="AL833">
        <v>1320.9780949999999</v>
      </c>
      <c r="AM833">
        <v>32254.85714</v>
      </c>
      <c r="AN833">
        <v>592.4609524</v>
      </c>
      <c r="AO833">
        <v>331.31261899999998</v>
      </c>
      <c r="AP833">
        <v>123.5618095</v>
      </c>
      <c r="AQ833" s="2">
        <v>0.57513888888888887</v>
      </c>
      <c r="AR833" t="s">
        <v>12</v>
      </c>
      <c r="AS833" t="s">
        <v>47</v>
      </c>
    </row>
    <row r="834" spans="1:45" x14ac:dyDescent="0.2">
      <c r="A834" t="s">
        <v>65</v>
      </c>
      <c r="B834" t="s">
        <v>6</v>
      </c>
      <c r="C834">
        <v>64</v>
      </c>
      <c r="D834">
        <v>200</v>
      </c>
      <c r="E834" t="s">
        <v>7</v>
      </c>
      <c r="F834">
        <v>27</v>
      </c>
      <c r="G834">
        <v>785</v>
      </c>
      <c r="H834">
        <v>20114</v>
      </c>
      <c r="I834">
        <v>388</v>
      </c>
      <c r="J834">
        <v>242</v>
      </c>
      <c r="K834">
        <v>106</v>
      </c>
      <c r="L834">
        <v>28</v>
      </c>
      <c r="M834">
        <v>25</v>
      </c>
      <c r="N834">
        <v>10</v>
      </c>
      <c r="O834">
        <v>18</v>
      </c>
      <c r="P834">
        <v>23</v>
      </c>
      <c r="Q834">
        <v>31</v>
      </c>
      <c r="R834">
        <v>87</v>
      </c>
      <c r="S834">
        <v>66</v>
      </c>
      <c r="T834">
        <v>20</v>
      </c>
      <c r="U834">
        <v>10</v>
      </c>
      <c r="V834">
        <v>16</v>
      </c>
      <c r="W834">
        <v>8</v>
      </c>
      <c r="X834" t="s">
        <v>8</v>
      </c>
      <c r="Y834">
        <v>20.006196429999999</v>
      </c>
      <c r="Z834">
        <v>41.414625000000001</v>
      </c>
      <c r="AA834">
        <v>135.0180536</v>
      </c>
      <c r="AB834">
        <v>96.958875000000006</v>
      </c>
      <c r="AC834">
        <v>32.56760714</v>
      </c>
      <c r="AD834">
        <v>20.950517860000001</v>
      </c>
      <c r="AE834">
        <v>20.862446429999999</v>
      </c>
      <c r="AF834">
        <v>17.77158214</v>
      </c>
      <c r="AG834">
        <v>11.03669286</v>
      </c>
      <c r="AH834">
        <v>18.586964290000001</v>
      </c>
      <c r="AI834">
        <v>15.13369286</v>
      </c>
      <c r="AJ834">
        <v>11.9863625</v>
      </c>
      <c r="AK834">
        <v>44.843249999999998</v>
      </c>
      <c r="AL834">
        <v>1320.4173209999999</v>
      </c>
      <c r="AM834">
        <v>32087.875</v>
      </c>
      <c r="AN834">
        <v>592.46089289999998</v>
      </c>
      <c r="AO834">
        <v>332.22785709999999</v>
      </c>
      <c r="AP834">
        <v>124.3438393</v>
      </c>
      <c r="AQ834" s="2">
        <v>0.57517361111111109</v>
      </c>
      <c r="AR834" t="s">
        <v>12</v>
      </c>
      <c r="AS834" t="s">
        <v>47</v>
      </c>
    </row>
    <row r="835" spans="1:45" x14ac:dyDescent="0.2">
      <c r="A835" t="s">
        <v>65</v>
      </c>
      <c r="B835" t="s">
        <v>6</v>
      </c>
      <c r="C835">
        <v>64</v>
      </c>
      <c r="D835">
        <v>250</v>
      </c>
      <c r="E835" t="s">
        <v>7</v>
      </c>
      <c r="F835">
        <v>34</v>
      </c>
      <c r="G835">
        <v>982</v>
      </c>
      <c r="H835">
        <v>25075</v>
      </c>
      <c r="I835">
        <v>485</v>
      </c>
      <c r="J835">
        <v>304</v>
      </c>
      <c r="K835">
        <v>133</v>
      </c>
      <c r="L835">
        <v>35</v>
      </c>
      <c r="M835">
        <v>31</v>
      </c>
      <c r="N835">
        <v>12</v>
      </c>
      <c r="O835">
        <v>14</v>
      </c>
      <c r="P835">
        <v>29</v>
      </c>
      <c r="Q835">
        <v>40</v>
      </c>
      <c r="R835">
        <v>113</v>
      </c>
      <c r="S835">
        <v>84</v>
      </c>
      <c r="T835">
        <v>25</v>
      </c>
      <c r="U835">
        <v>13</v>
      </c>
      <c r="V835">
        <v>20</v>
      </c>
      <c r="W835">
        <v>11</v>
      </c>
      <c r="X835" t="s">
        <v>8</v>
      </c>
      <c r="Y835">
        <v>19.20594286</v>
      </c>
      <c r="Z835">
        <v>41.774742860000003</v>
      </c>
      <c r="AA835">
        <v>140.29462860000001</v>
      </c>
      <c r="AB835">
        <v>98.721757139999994</v>
      </c>
      <c r="AC835">
        <v>32.567614290000002</v>
      </c>
      <c r="AD835">
        <v>21.78854286</v>
      </c>
      <c r="AE835">
        <v>20.86245714</v>
      </c>
      <c r="AF835">
        <v>17.62941429</v>
      </c>
      <c r="AG835">
        <v>6.8672757139999998</v>
      </c>
      <c r="AH835">
        <v>19.186557140000001</v>
      </c>
      <c r="AI835">
        <v>15.13368571</v>
      </c>
      <c r="AJ835">
        <v>13.185</v>
      </c>
      <c r="AK835">
        <v>45.175414289999999</v>
      </c>
      <c r="AL835">
        <v>1321.426571</v>
      </c>
      <c r="AM835">
        <v>32001.728569999999</v>
      </c>
      <c r="AN835">
        <v>592.4608571</v>
      </c>
      <c r="AO835">
        <v>333.87528570000001</v>
      </c>
      <c r="AP835">
        <v>124.8130714</v>
      </c>
      <c r="AQ835" s="2">
        <v>0.57520833333333332</v>
      </c>
      <c r="AR835" t="s">
        <v>12</v>
      </c>
      <c r="AS835" t="s">
        <v>47</v>
      </c>
    </row>
    <row r="836" spans="1:45" x14ac:dyDescent="0.2">
      <c r="A836" t="s">
        <v>65</v>
      </c>
      <c r="B836" t="s">
        <v>6</v>
      </c>
      <c r="C836">
        <v>64</v>
      </c>
      <c r="D836">
        <v>150</v>
      </c>
      <c r="E836" t="s">
        <v>7</v>
      </c>
      <c r="F836">
        <v>19</v>
      </c>
      <c r="G836">
        <v>48</v>
      </c>
      <c r="H836">
        <v>448</v>
      </c>
      <c r="I836">
        <v>2929</v>
      </c>
      <c r="J836">
        <v>352</v>
      </c>
      <c r="K836">
        <v>42</v>
      </c>
      <c r="L836">
        <v>191</v>
      </c>
      <c r="M836">
        <v>201</v>
      </c>
      <c r="N836">
        <v>22</v>
      </c>
      <c r="O836">
        <v>117</v>
      </c>
      <c r="P836">
        <v>19</v>
      </c>
      <c r="Q836">
        <v>337</v>
      </c>
      <c r="R836">
        <v>115</v>
      </c>
      <c r="S836">
        <v>55</v>
      </c>
      <c r="T836">
        <v>42</v>
      </c>
      <c r="U836">
        <v>10</v>
      </c>
      <c r="V836">
        <v>33</v>
      </c>
      <c r="W836">
        <v>15</v>
      </c>
      <c r="X836" t="s">
        <v>8</v>
      </c>
      <c r="Y836">
        <v>58.684833329999996</v>
      </c>
      <c r="Z836">
        <v>45.61609524</v>
      </c>
      <c r="AA836">
        <v>237.96285710000001</v>
      </c>
      <c r="AB836">
        <v>107.7320714</v>
      </c>
      <c r="AC836">
        <v>91.189309519999995</v>
      </c>
      <c r="AD836">
        <v>27.934023809999999</v>
      </c>
      <c r="AE836">
        <v>189.74897619999999</v>
      </c>
      <c r="AF836">
        <v>190.5113571</v>
      </c>
      <c r="AG836">
        <v>95.65133333</v>
      </c>
      <c r="AH836">
        <v>269.41119049999998</v>
      </c>
      <c r="AI836">
        <v>41.617642859999997</v>
      </c>
      <c r="AJ836">
        <v>29.965904760000001</v>
      </c>
      <c r="AK836">
        <v>42.07514286</v>
      </c>
      <c r="AL836">
        <v>107.651881</v>
      </c>
      <c r="AM836">
        <v>952.92619049999996</v>
      </c>
      <c r="AN836">
        <v>5963.2904760000001</v>
      </c>
      <c r="AO836">
        <v>644.32071429999996</v>
      </c>
      <c r="AP836">
        <v>65.691095239999996</v>
      </c>
      <c r="AQ836" s="2">
        <v>0.57527777777777778</v>
      </c>
      <c r="AR836" t="s">
        <v>12</v>
      </c>
      <c r="AS836" t="s">
        <v>48</v>
      </c>
    </row>
    <row r="837" spans="1:45" x14ac:dyDescent="0.2">
      <c r="A837" t="s">
        <v>65</v>
      </c>
      <c r="B837" t="s">
        <v>6</v>
      </c>
      <c r="C837">
        <v>64</v>
      </c>
      <c r="D837">
        <v>200</v>
      </c>
      <c r="E837" t="s">
        <v>7</v>
      </c>
      <c r="F837">
        <v>25</v>
      </c>
      <c r="G837">
        <v>65</v>
      </c>
      <c r="H837">
        <v>596</v>
      </c>
      <c r="I837">
        <v>3902</v>
      </c>
      <c r="J837">
        <v>471</v>
      </c>
      <c r="K837">
        <v>56</v>
      </c>
      <c r="L837">
        <v>254</v>
      </c>
      <c r="M837">
        <v>267</v>
      </c>
      <c r="N837">
        <v>30</v>
      </c>
      <c r="O837">
        <v>163</v>
      </c>
      <c r="P837">
        <v>15</v>
      </c>
      <c r="Q837">
        <v>427</v>
      </c>
      <c r="R837">
        <v>147</v>
      </c>
      <c r="S837">
        <v>72</v>
      </c>
      <c r="T837">
        <v>59</v>
      </c>
      <c r="U837">
        <v>13</v>
      </c>
      <c r="V837">
        <v>45</v>
      </c>
      <c r="W837">
        <v>20</v>
      </c>
      <c r="X837" t="s">
        <v>8</v>
      </c>
      <c r="Y837">
        <v>60.018589290000001</v>
      </c>
      <c r="Z837">
        <v>27.009535710000002</v>
      </c>
      <c r="AA837">
        <v>228.13392859999999</v>
      </c>
      <c r="AB837">
        <v>105.7733214</v>
      </c>
      <c r="AC837">
        <v>96.074446429999995</v>
      </c>
      <c r="AD837">
        <v>27.235678570000001</v>
      </c>
      <c r="AE837">
        <v>189.2523214</v>
      </c>
      <c r="AF837">
        <v>189.80053570000001</v>
      </c>
      <c r="AG837">
        <v>99.943375000000003</v>
      </c>
      <c r="AH837">
        <v>256.02053569999998</v>
      </c>
      <c r="AI837">
        <v>42.563517859999997</v>
      </c>
      <c r="AJ837">
        <v>29.965910709999999</v>
      </c>
      <c r="AK837">
        <v>41.521517860000003</v>
      </c>
      <c r="AL837">
        <v>109.33392859999999</v>
      </c>
      <c r="AM837">
        <v>950.79910710000001</v>
      </c>
      <c r="AN837">
        <v>5958.2017859999996</v>
      </c>
      <c r="AO837">
        <v>646.60874999999999</v>
      </c>
      <c r="AP837">
        <v>65.691089289999994</v>
      </c>
      <c r="AQ837" s="2">
        <v>0.5753125</v>
      </c>
      <c r="AR837" t="s">
        <v>12</v>
      </c>
      <c r="AS837" t="s">
        <v>48</v>
      </c>
    </row>
    <row r="838" spans="1:45" x14ac:dyDescent="0.2">
      <c r="A838" t="s">
        <v>65</v>
      </c>
      <c r="B838" t="s">
        <v>6</v>
      </c>
      <c r="C838">
        <v>64</v>
      </c>
      <c r="D838">
        <v>250</v>
      </c>
      <c r="E838" t="s">
        <v>7</v>
      </c>
      <c r="F838">
        <v>31</v>
      </c>
      <c r="G838">
        <v>81</v>
      </c>
      <c r="H838">
        <v>743</v>
      </c>
      <c r="I838">
        <v>4874</v>
      </c>
      <c r="J838">
        <v>589</v>
      </c>
      <c r="K838">
        <v>70</v>
      </c>
      <c r="L838">
        <v>318</v>
      </c>
      <c r="M838">
        <v>334</v>
      </c>
      <c r="N838">
        <v>37</v>
      </c>
      <c r="O838">
        <v>205</v>
      </c>
      <c r="P838">
        <v>35</v>
      </c>
      <c r="Q838">
        <v>562</v>
      </c>
      <c r="R838">
        <v>194</v>
      </c>
      <c r="S838">
        <v>92</v>
      </c>
      <c r="T838">
        <v>75</v>
      </c>
      <c r="U838">
        <v>16</v>
      </c>
      <c r="V838">
        <v>57</v>
      </c>
      <c r="W838">
        <v>26</v>
      </c>
      <c r="X838" t="s">
        <v>8</v>
      </c>
      <c r="Y838">
        <v>59.218328569999997</v>
      </c>
      <c r="Z838">
        <v>50.4178</v>
      </c>
      <c r="AA838">
        <v>240.85971430000001</v>
      </c>
      <c r="AB838">
        <v>108.1238286</v>
      </c>
      <c r="AC838">
        <v>97.702842860000004</v>
      </c>
      <c r="AD838">
        <v>26.81667143</v>
      </c>
      <c r="AE838">
        <v>189.55028569999999</v>
      </c>
      <c r="AF838">
        <v>189.94271430000001</v>
      </c>
      <c r="AG838">
        <v>100.55652859999999</v>
      </c>
      <c r="AH838">
        <v>269.57100000000003</v>
      </c>
      <c r="AI838">
        <v>43.131028569999998</v>
      </c>
      <c r="AJ838">
        <v>31.164542860000001</v>
      </c>
      <c r="AK838">
        <v>41.189357139999998</v>
      </c>
      <c r="AL838">
        <v>108.99751430000001</v>
      </c>
      <c r="AM838">
        <v>948.24657139999999</v>
      </c>
      <c r="AN838">
        <v>5953.925714</v>
      </c>
      <c r="AO838">
        <v>646.88328569999999</v>
      </c>
      <c r="AP838">
        <v>65.691100000000006</v>
      </c>
      <c r="AQ838" s="2">
        <v>0.57534722222222223</v>
      </c>
      <c r="AR838" t="s">
        <v>12</v>
      </c>
      <c r="AS838" t="s">
        <v>48</v>
      </c>
    </row>
    <row r="839" spans="1:45" x14ac:dyDescent="0.2">
      <c r="A839" t="s">
        <v>65</v>
      </c>
      <c r="B839" t="s">
        <v>6</v>
      </c>
      <c r="C839">
        <v>64</v>
      </c>
      <c r="D839">
        <v>150</v>
      </c>
      <c r="E839" t="s">
        <v>7</v>
      </c>
      <c r="F839">
        <v>182</v>
      </c>
      <c r="G839">
        <v>1067</v>
      </c>
      <c r="H839">
        <v>6334</v>
      </c>
      <c r="I839">
        <v>11551</v>
      </c>
      <c r="J839">
        <v>1002</v>
      </c>
      <c r="K839">
        <v>76</v>
      </c>
      <c r="L839">
        <v>35</v>
      </c>
      <c r="M839">
        <v>64</v>
      </c>
      <c r="N839">
        <v>10</v>
      </c>
      <c r="O839">
        <v>155</v>
      </c>
      <c r="P839">
        <v>17</v>
      </c>
      <c r="Q839">
        <v>58</v>
      </c>
      <c r="R839">
        <v>147</v>
      </c>
      <c r="S839">
        <v>53</v>
      </c>
      <c r="T839">
        <v>19</v>
      </c>
      <c r="U839">
        <v>8</v>
      </c>
      <c r="V839">
        <v>32</v>
      </c>
      <c r="W839">
        <v>84</v>
      </c>
      <c r="X839" t="s">
        <v>8</v>
      </c>
      <c r="Y839">
        <v>26.674928569999999</v>
      </c>
      <c r="Z839">
        <v>40.814404760000002</v>
      </c>
      <c r="AA839">
        <v>304.17857140000001</v>
      </c>
      <c r="AB839">
        <v>103.8145476</v>
      </c>
      <c r="AC839">
        <v>41.252309519999997</v>
      </c>
      <c r="AD839">
        <v>22.347223809999999</v>
      </c>
      <c r="AE839">
        <v>34.770761899999997</v>
      </c>
      <c r="AF839">
        <v>60.66033333</v>
      </c>
      <c r="AG839">
        <v>126.7175714</v>
      </c>
      <c r="AH839">
        <v>46.3675</v>
      </c>
      <c r="AI839">
        <v>40.356523809999999</v>
      </c>
      <c r="AJ839">
        <v>167.80907139999999</v>
      </c>
      <c r="AK839">
        <v>403.03547620000001</v>
      </c>
      <c r="AL839">
        <v>2393.0119049999998</v>
      </c>
      <c r="AM839">
        <v>13472.845240000001</v>
      </c>
      <c r="AN839">
        <v>23517.233329999999</v>
      </c>
      <c r="AO839">
        <v>1834.1176190000001</v>
      </c>
      <c r="AP839">
        <v>118.86959520000001</v>
      </c>
      <c r="AQ839" s="2">
        <v>0.57540509259259254</v>
      </c>
      <c r="AR839" t="s">
        <v>12</v>
      </c>
      <c r="AS839" t="s">
        <v>49</v>
      </c>
    </row>
    <row r="840" spans="1:45" x14ac:dyDescent="0.2">
      <c r="A840" t="s">
        <v>65</v>
      </c>
      <c r="B840" t="s">
        <v>6</v>
      </c>
      <c r="C840">
        <v>64</v>
      </c>
      <c r="D840">
        <v>200</v>
      </c>
      <c r="E840" t="s">
        <v>7</v>
      </c>
      <c r="F840">
        <v>243</v>
      </c>
      <c r="G840">
        <v>1425</v>
      </c>
      <c r="H840">
        <v>8697</v>
      </c>
      <c r="I840">
        <v>15418</v>
      </c>
      <c r="J840">
        <v>1337</v>
      </c>
      <c r="K840">
        <v>102</v>
      </c>
      <c r="L840">
        <v>46</v>
      </c>
      <c r="M840">
        <v>85</v>
      </c>
      <c r="N840">
        <v>13</v>
      </c>
      <c r="O840">
        <v>215</v>
      </c>
      <c r="P840">
        <v>24</v>
      </c>
      <c r="Q840">
        <v>76</v>
      </c>
      <c r="R840">
        <v>196</v>
      </c>
      <c r="S840">
        <v>70</v>
      </c>
      <c r="T840">
        <v>25</v>
      </c>
      <c r="U840">
        <v>11</v>
      </c>
      <c r="V840">
        <v>44</v>
      </c>
      <c r="W840">
        <v>112</v>
      </c>
      <c r="X840" t="s">
        <v>8</v>
      </c>
      <c r="Y840">
        <v>26.008053570000001</v>
      </c>
      <c r="Z840">
        <v>43.215249999999997</v>
      </c>
      <c r="AA840">
        <v>304.17857140000001</v>
      </c>
      <c r="AB840">
        <v>102.83517860000001</v>
      </c>
      <c r="AC840">
        <v>40.709517859999998</v>
      </c>
      <c r="AD840">
        <v>23.045571429999999</v>
      </c>
      <c r="AE840">
        <v>34.27403571</v>
      </c>
      <c r="AF840">
        <v>60.423375</v>
      </c>
      <c r="AG840">
        <v>131.82716070000001</v>
      </c>
      <c r="AH840">
        <v>45.568053569999996</v>
      </c>
      <c r="AI840">
        <v>41.617660710000003</v>
      </c>
      <c r="AJ840">
        <v>167.80907139999999</v>
      </c>
      <c r="AK840">
        <v>403.58910709999998</v>
      </c>
      <c r="AL840">
        <v>2396.9357140000002</v>
      </c>
      <c r="AM840">
        <v>13874.32857</v>
      </c>
      <c r="AN840">
        <v>23542.67857</v>
      </c>
      <c r="AO840">
        <v>1835.4910709999999</v>
      </c>
      <c r="AP840">
        <v>119.651625</v>
      </c>
      <c r="AQ840" s="2">
        <v>0.57543981481481488</v>
      </c>
      <c r="AR840" t="s">
        <v>12</v>
      </c>
      <c r="AS840" t="s">
        <v>49</v>
      </c>
    </row>
    <row r="841" spans="1:45" x14ac:dyDescent="0.2">
      <c r="A841" t="s">
        <v>65</v>
      </c>
      <c r="B841" t="s">
        <v>6</v>
      </c>
      <c r="C841">
        <v>64</v>
      </c>
      <c r="D841">
        <v>250</v>
      </c>
      <c r="E841" t="s">
        <v>7</v>
      </c>
      <c r="F841">
        <v>304</v>
      </c>
      <c r="G841">
        <v>1784</v>
      </c>
      <c r="H841">
        <v>10502</v>
      </c>
      <c r="I841">
        <v>19256</v>
      </c>
      <c r="J841">
        <v>1673</v>
      </c>
      <c r="K841">
        <v>127</v>
      </c>
      <c r="L841">
        <v>58</v>
      </c>
      <c r="M841">
        <v>106</v>
      </c>
      <c r="N841">
        <v>17</v>
      </c>
      <c r="O841">
        <v>268</v>
      </c>
      <c r="P841">
        <v>30</v>
      </c>
      <c r="Q841">
        <v>94</v>
      </c>
      <c r="R841">
        <v>249</v>
      </c>
      <c r="S841">
        <v>88</v>
      </c>
      <c r="T841">
        <v>31</v>
      </c>
      <c r="U841">
        <v>14</v>
      </c>
      <c r="V841">
        <v>55</v>
      </c>
      <c r="W841">
        <v>140</v>
      </c>
      <c r="X841" t="s">
        <v>8</v>
      </c>
      <c r="Y841">
        <v>27.208428569999999</v>
      </c>
      <c r="Z841">
        <v>43.215257139999999</v>
      </c>
      <c r="AA841">
        <v>309.14471429999998</v>
      </c>
      <c r="AB841">
        <v>103.4228</v>
      </c>
      <c r="AC841">
        <v>40.383842860000001</v>
      </c>
      <c r="AD841">
        <v>23.464585710000001</v>
      </c>
      <c r="AE841">
        <v>34.572071430000001</v>
      </c>
      <c r="AF841">
        <v>60.281214290000001</v>
      </c>
      <c r="AG841">
        <v>131.45927140000001</v>
      </c>
      <c r="AH841">
        <v>45.0884</v>
      </c>
      <c r="AI841">
        <v>41.617657139999999</v>
      </c>
      <c r="AJ841">
        <v>167.80914290000001</v>
      </c>
      <c r="AK841">
        <v>403.92142860000001</v>
      </c>
      <c r="AL841">
        <v>2400.6371429999999</v>
      </c>
      <c r="AM841">
        <v>13403.077139999999</v>
      </c>
      <c r="AN841">
        <v>23522.528569999999</v>
      </c>
      <c r="AO841">
        <v>1837.412857</v>
      </c>
      <c r="AP841">
        <v>119.1824143</v>
      </c>
      <c r="AQ841" s="2">
        <v>0.57548611111111114</v>
      </c>
      <c r="AR841" t="s">
        <v>12</v>
      </c>
      <c r="AS841" t="s">
        <v>49</v>
      </c>
    </row>
    <row r="842" spans="1:45" x14ac:dyDescent="0.2">
      <c r="A842" t="s">
        <v>65</v>
      </c>
      <c r="B842" t="s">
        <v>6</v>
      </c>
      <c r="C842">
        <v>64</v>
      </c>
      <c r="D842">
        <v>150</v>
      </c>
      <c r="E842" t="s">
        <v>7</v>
      </c>
      <c r="F842">
        <v>116</v>
      </c>
      <c r="G842">
        <v>447</v>
      </c>
      <c r="H842">
        <v>291</v>
      </c>
      <c r="I842">
        <v>656</v>
      </c>
      <c r="J842">
        <v>4733</v>
      </c>
      <c r="K842">
        <v>1748</v>
      </c>
      <c r="L842">
        <v>77</v>
      </c>
      <c r="M842">
        <v>32</v>
      </c>
      <c r="N842">
        <v>8</v>
      </c>
      <c r="O842">
        <v>17</v>
      </c>
      <c r="P842">
        <v>8</v>
      </c>
      <c r="Q842">
        <v>22</v>
      </c>
      <c r="R842">
        <v>69</v>
      </c>
      <c r="S842">
        <v>30</v>
      </c>
      <c r="T842">
        <v>13</v>
      </c>
      <c r="U842">
        <v>7</v>
      </c>
      <c r="V842">
        <v>18</v>
      </c>
      <c r="W842">
        <v>22</v>
      </c>
      <c r="X842" t="s">
        <v>8</v>
      </c>
      <c r="Y842">
        <v>21.339938100000001</v>
      </c>
      <c r="Z842">
        <v>19.206780949999999</v>
      </c>
      <c r="AA842">
        <v>142.77771430000001</v>
      </c>
      <c r="AB842">
        <v>58.762952380000002</v>
      </c>
      <c r="AC842">
        <v>28.2252619</v>
      </c>
      <c r="AD842">
        <v>19.553821429999999</v>
      </c>
      <c r="AE842">
        <v>76.495666670000006</v>
      </c>
      <c r="AF842">
        <v>30.330166670000001</v>
      </c>
      <c r="AG842">
        <v>13.898057140000001</v>
      </c>
      <c r="AH842">
        <v>17.58767143</v>
      </c>
      <c r="AI842">
        <v>22.700538099999999</v>
      </c>
      <c r="AJ842">
        <v>43.95</v>
      </c>
      <c r="AK842">
        <v>256.87976190000001</v>
      </c>
      <c r="AL842">
        <v>1002.5078569999999</v>
      </c>
      <c r="AM842">
        <v>618.97666670000001</v>
      </c>
      <c r="AN842">
        <v>1335.581905</v>
      </c>
      <c r="AO842">
        <v>8663.5523809999995</v>
      </c>
      <c r="AP842">
        <v>2734</v>
      </c>
      <c r="AQ842" s="2">
        <v>0.57555555555555549</v>
      </c>
      <c r="AR842" t="s">
        <v>12</v>
      </c>
      <c r="AS842" t="s">
        <v>50</v>
      </c>
    </row>
    <row r="843" spans="1:45" x14ac:dyDescent="0.2">
      <c r="A843" t="s">
        <v>65</v>
      </c>
      <c r="B843" t="s">
        <v>6</v>
      </c>
      <c r="C843">
        <v>64</v>
      </c>
      <c r="D843">
        <v>200</v>
      </c>
      <c r="E843" t="s">
        <v>7</v>
      </c>
      <c r="F843">
        <v>154</v>
      </c>
      <c r="G843">
        <v>593</v>
      </c>
      <c r="H843">
        <v>391</v>
      </c>
      <c r="I843">
        <v>869</v>
      </c>
      <c r="J843">
        <v>6278</v>
      </c>
      <c r="K843">
        <v>2328</v>
      </c>
      <c r="L843">
        <v>102</v>
      </c>
      <c r="M843">
        <v>43</v>
      </c>
      <c r="N843">
        <v>11</v>
      </c>
      <c r="O843">
        <v>24</v>
      </c>
      <c r="P843">
        <v>11</v>
      </c>
      <c r="Q843">
        <v>29</v>
      </c>
      <c r="R843">
        <v>89</v>
      </c>
      <c r="S843">
        <v>39</v>
      </c>
      <c r="T843">
        <v>17</v>
      </c>
      <c r="U843">
        <v>9</v>
      </c>
      <c r="V843">
        <v>24</v>
      </c>
      <c r="W843">
        <v>29</v>
      </c>
      <c r="X843" t="s">
        <v>8</v>
      </c>
      <c r="Y843">
        <v>22.006803569999999</v>
      </c>
      <c r="Z843">
        <v>19.806999999999999</v>
      </c>
      <c r="AA843">
        <v>138.12192859999999</v>
      </c>
      <c r="AB843">
        <v>57.293875</v>
      </c>
      <c r="AC843">
        <v>27.682464289999999</v>
      </c>
      <c r="AD843">
        <v>18.85546429</v>
      </c>
      <c r="AE843">
        <v>75.998928570000004</v>
      </c>
      <c r="AF843">
        <v>30.567125000000001</v>
      </c>
      <c r="AG843">
        <v>14.71558929</v>
      </c>
      <c r="AH843">
        <v>17.387812499999999</v>
      </c>
      <c r="AI843">
        <v>22.70053571</v>
      </c>
      <c r="AJ843">
        <v>43.450571429999997</v>
      </c>
      <c r="AK843">
        <v>255.77250000000001</v>
      </c>
      <c r="AL843">
        <v>997.46178569999995</v>
      </c>
      <c r="AM843">
        <v>623.76250000000005</v>
      </c>
      <c r="AN843">
        <v>1326.9289289999999</v>
      </c>
      <c r="AO843">
        <v>8618.7053570000007</v>
      </c>
      <c r="AP843">
        <v>2730.8732140000002</v>
      </c>
      <c r="AQ843" s="2">
        <v>0.57559027777777783</v>
      </c>
      <c r="AR843" t="s">
        <v>12</v>
      </c>
      <c r="AS843" t="s">
        <v>50</v>
      </c>
    </row>
    <row r="844" spans="1:45" x14ac:dyDescent="0.2">
      <c r="A844" t="s">
        <v>65</v>
      </c>
      <c r="B844" t="s">
        <v>6</v>
      </c>
      <c r="C844">
        <v>64</v>
      </c>
      <c r="D844">
        <v>250</v>
      </c>
      <c r="E844" t="s">
        <v>7</v>
      </c>
      <c r="F844">
        <v>192</v>
      </c>
      <c r="G844">
        <v>740</v>
      </c>
      <c r="H844">
        <v>491</v>
      </c>
      <c r="I844">
        <v>1083</v>
      </c>
      <c r="J844">
        <v>7819</v>
      </c>
      <c r="K844">
        <v>2913</v>
      </c>
      <c r="L844">
        <v>128</v>
      </c>
      <c r="M844">
        <v>53</v>
      </c>
      <c r="N844">
        <v>13</v>
      </c>
      <c r="O844">
        <v>36</v>
      </c>
      <c r="P844">
        <v>14</v>
      </c>
      <c r="Q844">
        <v>36</v>
      </c>
      <c r="R844">
        <v>114</v>
      </c>
      <c r="S844">
        <v>49</v>
      </c>
      <c r="T844">
        <v>22</v>
      </c>
      <c r="U844">
        <v>11</v>
      </c>
      <c r="V844">
        <v>30</v>
      </c>
      <c r="W844">
        <v>36</v>
      </c>
      <c r="X844" t="s">
        <v>8</v>
      </c>
      <c r="Y844">
        <v>20.806442860000001</v>
      </c>
      <c r="Z844">
        <v>20.167114290000001</v>
      </c>
      <c r="AA844">
        <v>141.5361714</v>
      </c>
      <c r="AB844">
        <v>57.587699999999998</v>
      </c>
      <c r="AC844">
        <v>28.659500000000001</v>
      </c>
      <c r="AD844">
        <v>18.436457140000002</v>
      </c>
      <c r="AE844">
        <v>76.296971429999999</v>
      </c>
      <c r="AF844">
        <v>30.140599999999999</v>
      </c>
      <c r="AG844">
        <v>17.658714289999999</v>
      </c>
      <c r="AH844">
        <v>17.267900000000001</v>
      </c>
      <c r="AI844">
        <v>22.700542859999999</v>
      </c>
      <c r="AJ844">
        <v>43.150914290000003</v>
      </c>
      <c r="AK844">
        <v>255.10828570000001</v>
      </c>
      <c r="AL844">
        <v>995.77971430000002</v>
      </c>
      <c r="AM844">
        <v>626.63400000000001</v>
      </c>
      <c r="AN844">
        <v>1322.9590000000001</v>
      </c>
      <c r="AO844">
        <v>8587.4042860000009</v>
      </c>
      <c r="AP844">
        <v>2733.6871430000001</v>
      </c>
      <c r="AQ844" s="2">
        <v>0.57563657407407409</v>
      </c>
      <c r="AR844" t="s">
        <v>12</v>
      </c>
      <c r="AS844" t="s">
        <v>50</v>
      </c>
    </row>
    <row r="845" spans="1:45" x14ac:dyDescent="0.2">
      <c r="A845" t="s">
        <v>65</v>
      </c>
      <c r="B845" t="s">
        <v>6</v>
      </c>
      <c r="C845">
        <v>64</v>
      </c>
      <c r="D845">
        <v>150</v>
      </c>
      <c r="E845" t="s">
        <v>7</v>
      </c>
      <c r="F845">
        <v>9</v>
      </c>
      <c r="G845">
        <v>10</v>
      </c>
      <c r="H845">
        <v>11</v>
      </c>
      <c r="I845">
        <v>16</v>
      </c>
      <c r="J845">
        <v>207</v>
      </c>
      <c r="K845">
        <v>488</v>
      </c>
      <c r="L845">
        <v>132</v>
      </c>
      <c r="M845">
        <v>34</v>
      </c>
      <c r="N845">
        <v>9</v>
      </c>
      <c r="O845">
        <v>11</v>
      </c>
      <c r="P845">
        <v>17</v>
      </c>
      <c r="Q845">
        <v>20</v>
      </c>
      <c r="R845">
        <v>31</v>
      </c>
      <c r="S845">
        <v>33</v>
      </c>
      <c r="T845">
        <v>13</v>
      </c>
      <c r="U845">
        <v>8</v>
      </c>
      <c r="V845">
        <v>12</v>
      </c>
      <c r="W845">
        <v>4</v>
      </c>
      <c r="X845" t="s">
        <v>8</v>
      </c>
      <c r="Y845">
        <v>24.007428569999998</v>
      </c>
      <c r="Z845">
        <v>40.814404760000002</v>
      </c>
      <c r="AA845">
        <v>64.146523810000005</v>
      </c>
      <c r="AB845">
        <v>64.639261899999994</v>
      </c>
      <c r="AC845">
        <v>28.2252619</v>
      </c>
      <c r="AD845">
        <v>22.347223809999999</v>
      </c>
      <c r="AE845">
        <v>131.13542860000001</v>
      </c>
      <c r="AF845">
        <v>32.225809519999999</v>
      </c>
      <c r="AG845">
        <v>8.992859524</v>
      </c>
      <c r="AH845">
        <v>15.98879286</v>
      </c>
      <c r="AI845">
        <v>15.13369286</v>
      </c>
      <c r="AJ845">
        <v>7.9909095240000001</v>
      </c>
      <c r="AK845">
        <v>19.930330949999998</v>
      </c>
      <c r="AL845">
        <v>22.427471430000001</v>
      </c>
      <c r="AM845">
        <v>23.39774048</v>
      </c>
      <c r="AN845">
        <v>32.575166670000002</v>
      </c>
      <c r="AO845">
        <v>378.90452379999999</v>
      </c>
      <c r="AP845">
        <v>763.26785710000001</v>
      </c>
      <c r="AQ845" s="2">
        <v>0.5756944444444444</v>
      </c>
      <c r="AR845" t="s">
        <v>12</v>
      </c>
      <c r="AS845" t="s">
        <v>51</v>
      </c>
    </row>
    <row r="846" spans="1:45" x14ac:dyDescent="0.2">
      <c r="A846" t="s">
        <v>65</v>
      </c>
      <c r="B846" t="s">
        <v>6</v>
      </c>
      <c r="C846">
        <v>64</v>
      </c>
      <c r="D846">
        <v>200</v>
      </c>
      <c r="E846" t="s">
        <v>7</v>
      </c>
      <c r="F846">
        <v>12</v>
      </c>
      <c r="G846">
        <v>14</v>
      </c>
      <c r="H846">
        <v>15</v>
      </c>
      <c r="I846">
        <v>22</v>
      </c>
      <c r="J846">
        <v>276</v>
      </c>
      <c r="K846">
        <v>651</v>
      </c>
      <c r="L846">
        <v>176</v>
      </c>
      <c r="M846">
        <v>46</v>
      </c>
      <c r="N846">
        <v>12</v>
      </c>
      <c r="O846">
        <v>15</v>
      </c>
      <c r="P846">
        <v>18</v>
      </c>
      <c r="Q846">
        <v>26</v>
      </c>
      <c r="R846">
        <v>42</v>
      </c>
      <c r="S846">
        <v>48</v>
      </c>
      <c r="T846">
        <v>18</v>
      </c>
      <c r="U846">
        <v>10</v>
      </c>
      <c r="V846">
        <v>16</v>
      </c>
      <c r="W846">
        <v>5</v>
      </c>
      <c r="X846" t="s">
        <v>8</v>
      </c>
      <c r="Y846">
        <v>24.007428569999998</v>
      </c>
      <c r="Z846">
        <v>32.411446429999998</v>
      </c>
      <c r="AA846">
        <v>65.181124999999994</v>
      </c>
      <c r="AB846">
        <v>70.515535709999995</v>
      </c>
      <c r="AC846">
        <v>29.31085714</v>
      </c>
      <c r="AD846">
        <v>20.950517860000001</v>
      </c>
      <c r="AE846">
        <v>131.13542860000001</v>
      </c>
      <c r="AF846">
        <v>32.699714290000003</v>
      </c>
      <c r="AG846">
        <v>9.1972428570000009</v>
      </c>
      <c r="AH846">
        <v>15.58907321</v>
      </c>
      <c r="AI846">
        <v>15.13369286</v>
      </c>
      <c r="AJ846">
        <v>7.4914767859999998</v>
      </c>
      <c r="AK846">
        <v>19.930339289999999</v>
      </c>
      <c r="AL846">
        <v>23.54883929</v>
      </c>
      <c r="AM846">
        <v>23.929500000000001</v>
      </c>
      <c r="AN846">
        <v>33.59314286</v>
      </c>
      <c r="AO846">
        <v>378.90446429999997</v>
      </c>
      <c r="AP846">
        <v>763.65892859999997</v>
      </c>
      <c r="AQ846" s="2">
        <v>0.57572916666666674</v>
      </c>
      <c r="AR846" t="s">
        <v>12</v>
      </c>
      <c r="AS846" t="s">
        <v>51</v>
      </c>
    </row>
    <row r="847" spans="1:45" x14ac:dyDescent="0.2">
      <c r="A847" t="s">
        <v>65</v>
      </c>
      <c r="B847" t="s">
        <v>6</v>
      </c>
      <c r="C847">
        <v>64</v>
      </c>
      <c r="D847">
        <v>250</v>
      </c>
      <c r="E847" t="s">
        <v>7</v>
      </c>
      <c r="F847">
        <v>15</v>
      </c>
      <c r="G847">
        <v>17</v>
      </c>
      <c r="H847">
        <v>19</v>
      </c>
      <c r="I847">
        <v>26</v>
      </c>
      <c r="J847">
        <v>344</v>
      </c>
      <c r="K847">
        <v>813</v>
      </c>
      <c r="L847">
        <v>220</v>
      </c>
      <c r="M847">
        <v>57</v>
      </c>
      <c r="N847">
        <v>14</v>
      </c>
      <c r="O847">
        <v>18</v>
      </c>
      <c r="P847">
        <v>32</v>
      </c>
      <c r="Q847">
        <v>33</v>
      </c>
      <c r="R847">
        <v>53</v>
      </c>
      <c r="S847">
        <v>60</v>
      </c>
      <c r="T847">
        <v>23</v>
      </c>
      <c r="U847">
        <v>13</v>
      </c>
      <c r="V847">
        <v>20</v>
      </c>
      <c r="W847">
        <v>6</v>
      </c>
      <c r="X847" t="s">
        <v>8</v>
      </c>
      <c r="Y847">
        <v>22.406942860000001</v>
      </c>
      <c r="Z847">
        <v>46.096271430000002</v>
      </c>
      <c r="AA847">
        <v>65.801900000000003</v>
      </c>
      <c r="AB847">
        <v>70.515542859999996</v>
      </c>
      <c r="AC847">
        <v>29.962199999999999</v>
      </c>
      <c r="AD847">
        <v>21.78854286</v>
      </c>
      <c r="AE847">
        <v>131.13542860000001</v>
      </c>
      <c r="AF847">
        <v>32.41537143</v>
      </c>
      <c r="AG847">
        <v>8.8293542859999992</v>
      </c>
      <c r="AH847">
        <v>15.828900000000001</v>
      </c>
      <c r="AI847">
        <v>15.13368571</v>
      </c>
      <c r="AJ847">
        <v>7.1918185709999998</v>
      </c>
      <c r="AK847">
        <v>19.93032857</v>
      </c>
      <c r="AL847">
        <v>22.876014290000001</v>
      </c>
      <c r="AM847">
        <v>24.248571429999998</v>
      </c>
      <c r="AN847">
        <v>31.76078571</v>
      </c>
      <c r="AO847">
        <v>377.80628569999999</v>
      </c>
      <c r="AP847">
        <v>762.95500000000004</v>
      </c>
      <c r="AQ847" s="2">
        <v>0.57577546296296289</v>
      </c>
      <c r="AR847" t="s">
        <v>12</v>
      </c>
      <c r="AS847" t="s">
        <v>51</v>
      </c>
    </row>
    <row r="848" spans="1:45" x14ac:dyDescent="0.2">
      <c r="A848" t="s">
        <v>65</v>
      </c>
      <c r="B848" t="s">
        <v>6</v>
      </c>
      <c r="C848">
        <v>64</v>
      </c>
      <c r="D848">
        <v>150</v>
      </c>
      <c r="E848" t="s">
        <v>7</v>
      </c>
      <c r="F848">
        <v>27</v>
      </c>
      <c r="G848">
        <v>20</v>
      </c>
      <c r="H848">
        <v>13</v>
      </c>
      <c r="I848">
        <v>32</v>
      </c>
      <c r="J848">
        <v>27</v>
      </c>
      <c r="K848">
        <v>10</v>
      </c>
      <c r="L848">
        <v>20</v>
      </c>
      <c r="M848">
        <v>46</v>
      </c>
      <c r="N848">
        <v>122</v>
      </c>
      <c r="O848">
        <v>3515</v>
      </c>
      <c r="P848">
        <v>9</v>
      </c>
      <c r="Q848">
        <v>18</v>
      </c>
      <c r="R848">
        <v>28</v>
      </c>
      <c r="S848">
        <v>18</v>
      </c>
      <c r="T848">
        <v>17</v>
      </c>
      <c r="U848">
        <v>14</v>
      </c>
      <c r="V848">
        <v>39</v>
      </c>
      <c r="W848">
        <v>21</v>
      </c>
      <c r="X848" t="s">
        <v>8</v>
      </c>
      <c r="Y848">
        <v>325.43404759999999</v>
      </c>
      <c r="Z848">
        <v>21.607628569999999</v>
      </c>
      <c r="AA848">
        <v>57.938785709999998</v>
      </c>
      <c r="AB848">
        <v>35.257761899999998</v>
      </c>
      <c r="AC848">
        <v>36.90995238</v>
      </c>
      <c r="AD848">
        <v>39.107642859999999</v>
      </c>
      <c r="AE848">
        <v>19.869002380000001</v>
      </c>
      <c r="AF848">
        <v>43.599619050000001</v>
      </c>
      <c r="AG848">
        <v>2873.6285710000002</v>
      </c>
      <c r="AH848">
        <v>14.38991429</v>
      </c>
      <c r="AI848">
        <v>49.1845</v>
      </c>
      <c r="AJ848">
        <v>41.952261900000003</v>
      </c>
      <c r="AK848">
        <v>59.790999999999997</v>
      </c>
      <c r="AL848">
        <v>44.85495238</v>
      </c>
      <c r="AM848">
        <v>27.651880949999999</v>
      </c>
      <c r="AN848">
        <v>65.150333329999995</v>
      </c>
      <c r="AO848">
        <v>49.422333330000001</v>
      </c>
      <c r="AP848">
        <v>15.64073571</v>
      </c>
      <c r="AQ848" s="2">
        <v>0.5758564814814815</v>
      </c>
      <c r="AR848" t="s">
        <v>12</v>
      </c>
      <c r="AS848" t="s">
        <v>52</v>
      </c>
    </row>
    <row r="849" spans="1:45" x14ac:dyDescent="0.2">
      <c r="A849" t="s">
        <v>65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26</v>
      </c>
      <c r="H849">
        <v>17</v>
      </c>
      <c r="I849">
        <v>42</v>
      </c>
      <c r="J849">
        <v>35</v>
      </c>
      <c r="K849">
        <v>14</v>
      </c>
      <c r="L849">
        <v>27</v>
      </c>
      <c r="M849">
        <v>61</v>
      </c>
      <c r="N849">
        <v>161</v>
      </c>
      <c r="O849">
        <v>4787</v>
      </c>
      <c r="P849">
        <v>3</v>
      </c>
      <c r="Q849">
        <v>24</v>
      </c>
      <c r="R849">
        <v>37</v>
      </c>
      <c r="S849">
        <v>23</v>
      </c>
      <c r="T849">
        <v>23</v>
      </c>
      <c r="U849">
        <v>19</v>
      </c>
      <c r="V849">
        <v>53</v>
      </c>
      <c r="W849">
        <v>28</v>
      </c>
      <c r="X849" t="s">
        <v>8</v>
      </c>
      <c r="Y849">
        <v>322.09964289999999</v>
      </c>
      <c r="Z849">
        <v>5.4019071429999999</v>
      </c>
      <c r="AA849">
        <v>57.421482140000002</v>
      </c>
      <c r="AB849">
        <v>33.788696430000002</v>
      </c>
      <c r="AC849">
        <v>37.452750000000002</v>
      </c>
      <c r="AD849">
        <v>39.805999999999997</v>
      </c>
      <c r="AE849">
        <v>20.117357139999999</v>
      </c>
      <c r="AF849">
        <v>43.36266071</v>
      </c>
      <c r="AG849">
        <v>2935.1464289999999</v>
      </c>
      <c r="AH849">
        <v>14.38991429</v>
      </c>
      <c r="AI849">
        <v>50.130357140000001</v>
      </c>
      <c r="AJ849">
        <v>41.952267859999999</v>
      </c>
      <c r="AK849">
        <v>58.130125</v>
      </c>
      <c r="AL849">
        <v>43.733571429999998</v>
      </c>
      <c r="AM849">
        <v>27.120107139999998</v>
      </c>
      <c r="AN849">
        <v>64.132357139999996</v>
      </c>
      <c r="AO849">
        <v>48.049482140000002</v>
      </c>
      <c r="AP849">
        <v>16.422773209999999</v>
      </c>
      <c r="AQ849" s="2">
        <v>0.57589120370370372</v>
      </c>
      <c r="AR849" t="s">
        <v>12</v>
      </c>
      <c r="AS849" t="s">
        <v>52</v>
      </c>
    </row>
    <row r="850" spans="1:45" x14ac:dyDescent="0.2">
      <c r="A850" t="s">
        <v>65</v>
      </c>
      <c r="B850" t="s">
        <v>6</v>
      </c>
      <c r="C850">
        <v>64</v>
      </c>
      <c r="D850">
        <v>250</v>
      </c>
      <c r="E850" t="s">
        <v>7</v>
      </c>
      <c r="F850">
        <v>44</v>
      </c>
      <c r="G850">
        <v>33</v>
      </c>
      <c r="H850">
        <v>33</v>
      </c>
      <c r="I850">
        <v>52</v>
      </c>
      <c r="J850">
        <v>44</v>
      </c>
      <c r="K850">
        <v>17</v>
      </c>
      <c r="L850">
        <v>33</v>
      </c>
      <c r="M850">
        <v>77</v>
      </c>
      <c r="N850">
        <v>200</v>
      </c>
      <c r="O850">
        <v>5971</v>
      </c>
      <c r="P850">
        <v>15</v>
      </c>
      <c r="Q850">
        <v>30</v>
      </c>
      <c r="R850">
        <v>46</v>
      </c>
      <c r="S850">
        <v>29</v>
      </c>
      <c r="T850">
        <v>29</v>
      </c>
      <c r="U850">
        <v>24</v>
      </c>
      <c r="V850">
        <v>66</v>
      </c>
      <c r="W850">
        <v>36</v>
      </c>
      <c r="X850" t="s">
        <v>8</v>
      </c>
      <c r="Y850">
        <v>320.0991429</v>
      </c>
      <c r="Z850">
        <v>21.607628569999999</v>
      </c>
      <c r="AA850">
        <v>57.111085709999998</v>
      </c>
      <c r="AB850">
        <v>34.082514289999999</v>
      </c>
      <c r="AC850">
        <v>37.778428570000003</v>
      </c>
      <c r="AD850">
        <v>40.225000000000001</v>
      </c>
      <c r="AE850">
        <v>19.67031429</v>
      </c>
      <c r="AF850">
        <v>43.789185709999998</v>
      </c>
      <c r="AG850">
        <v>2928.8928569999998</v>
      </c>
      <c r="AH850">
        <v>14.38991429</v>
      </c>
      <c r="AI850">
        <v>49.941185709999999</v>
      </c>
      <c r="AJ850">
        <v>43.150914290000003</v>
      </c>
      <c r="AK850">
        <v>58.462299999999999</v>
      </c>
      <c r="AL850">
        <v>44.406399999999998</v>
      </c>
      <c r="AM850">
        <v>42.115928570000001</v>
      </c>
      <c r="AN850">
        <v>63.521571430000002</v>
      </c>
      <c r="AO850">
        <v>48.324057140000001</v>
      </c>
      <c r="AP850">
        <v>15.953557139999999</v>
      </c>
      <c r="AQ850" s="2">
        <v>0.57592592592592595</v>
      </c>
      <c r="AR850" t="s">
        <v>12</v>
      </c>
      <c r="AS850" t="s">
        <v>52</v>
      </c>
    </row>
    <row r="851" spans="1:45" x14ac:dyDescent="0.2">
      <c r="A851" t="s">
        <v>65</v>
      </c>
      <c r="B851" t="s">
        <v>6</v>
      </c>
      <c r="C851">
        <v>64</v>
      </c>
      <c r="D851">
        <v>150</v>
      </c>
      <c r="E851" t="s">
        <v>7</v>
      </c>
      <c r="F851">
        <v>24</v>
      </c>
      <c r="G851">
        <v>25</v>
      </c>
      <c r="H851">
        <v>31</v>
      </c>
      <c r="I851">
        <v>22</v>
      </c>
      <c r="J851">
        <v>47</v>
      </c>
      <c r="K851">
        <v>41</v>
      </c>
      <c r="L851">
        <v>37</v>
      </c>
      <c r="M851">
        <v>72</v>
      </c>
      <c r="N851">
        <v>20</v>
      </c>
      <c r="O851">
        <v>20</v>
      </c>
      <c r="P851">
        <v>61</v>
      </c>
      <c r="Q851">
        <v>63</v>
      </c>
      <c r="R851">
        <v>21</v>
      </c>
      <c r="S851">
        <v>117</v>
      </c>
      <c r="T851">
        <v>1038</v>
      </c>
      <c r="U851">
        <v>18487</v>
      </c>
      <c r="V851">
        <v>1201</v>
      </c>
      <c r="W851">
        <v>92</v>
      </c>
      <c r="X851" t="s">
        <v>8</v>
      </c>
      <c r="Y851">
        <v>53.349857139999997</v>
      </c>
      <c r="Z851">
        <v>146.45171429999999</v>
      </c>
      <c r="AA851">
        <v>43.454095240000001</v>
      </c>
      <c r="AB851">
        <v>229.17554759999999</v>
      </c>
      <c r="AC851">
        <v>2253.6785709999999</v>
      </c>
      <c r="AD851">
        <v>51641.64286</v>
      </c>
      <c r="AE851">
        <v>36.757666669999999</v>
      </c>
      <c r="AF851">
        <v>68.24288095</v>
      </c>
      <c r="AG851">
        <v>16.350654760000001</v>
      </c>
      <c r="AH851">
        <v>50.36469048</v>
      </c>
      <c r="AI851">
        <v>1514.630476</v>
      </c>
      <c r="AJ851">
        <v>183.79090479999999</v>
      </c>
      <c r="AK851">
        <v>53.147547619999997</v>
      </c>
      <c r="AL851">
        <v>56.068690480000001</v>
      </c>
      <c r="AM851">
        <v>65.93909524</v>
      </c>
      <c r="AN851">
        <v>44.79085714</v>
      </c>
      <c r="AO851">
        <v>86.031452380000005</v>
      </c>
      <c r="AP851">
        <v>64.127023809999997</v>
      </c>
      <c r="AQ851" s="2">
        <v>0.5759953703703703</v>
      </c>
      <c r="AR851" t="s">
        <v>12</v>
      </c>
      <c r="AS851" t="s">
        <v>53</v>
      </c>
    </row>
    <row r="852" spans="1:45" x14ac:dyDescent="0.2">
      <c r="A852" t="s">
        <v>65</v>
      </c>
      <c r="B852" t="s">
        <v>6</v>
      </c>
      <c r="C852">
        <v>64</v>
      </c>
      <c r="D852">
        <v>200</v>
      </c>
      <c r="E852" t="s">
        <v>7</v>
      </c>
      <c r="F852">
        <v>32</v>
      </c>
      <c r="G852">
        <v>33</v>
      </c>
      <c r="H852">
        <v>49</v>
      </c>
      <c r="I852">
        <v>30</v>
      </c>
      <c r="J852">
        <v>62</v>
      </c>
      <c r="K852">
        <v>55</v>
      </c>
      <c r="L852">
        <v>49</v>
      </c>
      <c r="M852">
        <v>96</v>
      </c>
      <c r="N852">
        <v>26</v>
      </c>
      <c r="O852">
        <v>26</v>
      </c>
      <c r="P852">
        <v>87</v>
      </c>
      <c r="Q852">
        <v>84</v>
      </c>
      <c r="R852">
        <v>28</v>
      </c>
      <c r="S852">
        <v>155</v>
      </c>
      <c r="T852">
        <v>1378</v>
      </c>
      <c r="U852">
        <v>24526</v>
      </c>
      <c r="V852">
        <v>1603</v>
      </c>
      <c r="W852">
        <v>123</v>
      </c>
      <c r="X852" t="s">
        <v>8</v>
      </c>
      <c r="Y852">
        <v>52.016107140000003</v>
      </c>
      <c r="Z852">
        <v>156.65528570000001</v>
      </c>
      <c r="AA852">
        <v>43.454089289999999</v>
      </c>
      <c r="AB852">
        <v>227.70642860000001</v>
      </c>
      <c r="AC852">
        <v>2243.9089290000002</v>
      </c>
      <c r="AD852">
        <v>51383.25</v>
      </c>
      <c r="AE852">
        <v>36.50928571</v>
      </c>
      <c r="AF852">
        <v>68.242874999999998</v>
      </c>
      <c r="AG852">
        <v>15.941889290000001</v>
      </c>
      <c r="AH852">
        <v>50.364696430000002</v>
      </c>
      <c r="AI852">
        <v>1516.206786</v>
      </c>
      <c r="AJ852">
        <v>184.29035709999999</v>
      </c>
      <c r="AK852">
        <v>53.147553569999999</v>
      </c>
      <c r="AL852">
        <v>55.508000000000003</v>
      </c>
      <c r="AM852">
        <v>78.169732139999994</v>
      </c>
      <c r="AN852">
        <v>45.808839290000002</v>
      </c>
      <c r="AO852">
        <v>85.116249999999994</v>
      </c>
      <c r="AP852">
        <v>64.518035710000007</v>
      </c>
      <c r="AQ852" s="2">
        <v>0.57603009259259264</v>
      </c>
      <c r="AR852" t="s">
        <v>12</v>
      </c>
      <c r="AS852" t="s">
        <v>53</v>
      </c>
    </row>
    <row r="853" spans="1:45" x14ac:dyDescent="0.2">
      <c r="A853" t="s">
        <v>65</v>
      </c>
      <c r="B853" t="s">
        <v>6</v>
      </c>
      <c r="C853">
        <v>64</v>
      </c>
      <c r="D853">
        <v>250</v>
      </c>
      <c r="E853" t="s">
        <v>7</v>
      </c>
      <c r="F853">
        <v>40</v>
      </c>
      <c r="G853">
        <v>41</v>
      </c>
      <c r="H853">
        <v>51</v>
      </c>
      <c r="I853">
        <v>37</v>
      </c>
      <c r="J853">
        <v>77</v>
      </c>
      <c r="K853">
        <v>70</v>
      </c>
      <c r="L853">
        <v>61</v>
      </c>
      <c r="M853">
        <v>119</v>
      </c>
      <c r="N853">
        <v>33</v>
      </c>
      <c r="O853">
        <v>33</v>
      </c>
      <c r="P853">
        <v>108</v>
      </c>
      <c r="Q853">
        <v>105</v>
      </c>
      <c r="R853">
        <v>35</v>
      </c>
      <c r="S853">
        <v>194</v>
      </c>
      <c r="T853">
        <v>1717</v>
      </c>
      <c r="U853">
        <v>30566</v>
      </c>
      <c r="V853">
        <v>2005</v>
      </c>
      <c r="W853">
        <v>154</v>
      </c>
      <c r="X853" t="s">
        <v>8</v>
      </c>
      <c r="Y853">
        <v>52.816342859999999</v>
      </c>
      <c r="Z853">
        <v>155.5748571</v>
      </c>
      <c r="AA853">
        <v>43.454085710000001</v>
      </c>
      <c r="AB853">
        <v>228.00028570000001</v>
      </c>
      <c r="AC853">
        <v>2236.7428570000002</v>
      </c>
      <c r="AD853">
        <v>51229.885710000002</v>
      </c>
      <c r="AE853">
        <v>36.360271429999997</v>
      </c>
      <c r="AF853">
        <v>67.674185710000003</v>
      </c>
      <c r="AG853">
        <v>16.187142860000002</v>
      </c>
      <c r="AH853">
        <v>50.364699999999999</v>
      </c>
      <c r="AI853">
        <v>1517.152857</v>
      </c>
      <c r="AJ853">
        <v>184.59</v>
      </c>
      <c r="AK853">
        <v>53.147557140000004</v>
      </c>
      <c r="AL853">
        <v>55.171585710000002</v>
      </c>
      <c r="AM853">
        <v>65.088271430000006</v>
      </c>
      <c r="AN853">
        <v>45.198042860000001</v>
      </c>
      <c r="AO853">
        <v>84.567099999999996</v>
      </c>
      <c r="AP853">
        <v>65.691100000000006</v>
      </c>
      <c r="AQ853" s="2">
        <v>0.5760763888888889</v>
      </c>
      <c r="AR853" t="s">
        <v>12</v>
      </c>
      <c r="AS853" t="s">
        <v>53</v>
      </c>
    </row>
    <row r="854" spans="1:45" x14ac:dyDescent="0.2">
      <c r="A854" t="s">
        <v>65</v>
      </c>
      <c r="B854" t="s">
        <v>6</v>
      </c>
      <c r="C854">
        <v>64</v>
      </c>
      <c r="D854">
        <v>150</v>
      </c>
      <c r="E854" t="s">
        <v>7</v>
      </c>
      <c r="F854">
        <v>84</v>
      </c>
      <c r="G854">
        <v>210</v>
      </c>
      <c r="H854">
        <v>313</v>
      </c>
      <c r="I854">
        <v>61</v>
      </c>
      <c r="J854">
        <v>112</v>
      </c>
      <c r="K854">
        <v>120</v>
      </c>
      <c r="L854">
        <v>34</v>
      </c>
      <c r="M854">
        <v>78</v>
      </c>
      <c r="N854">
        <v>16</v>
      </c>
      <c r="O854">
        <v>28</v>
      </c>
      <c r="P854">
        <v>38</v>
      </c>
      <c r="Q854">
        <v>34</v>
      </c>
      <c r="R854">
        <v>82</v>
      </c>
      <c r="S854">
        <v>140</v>
      </c>
      <c r="T854">
        <v>26</v>
      </c>
      <c r="U854">
        <v>45</v>
      </c>
      <c r="V854">
        <v>524</v>
      </c>
      <c r="W854">
        <v>2222</v>
      </c>
      <c r="X854" t="s">
        <v>8</v>
      </c>
      <c r="Y854">
        <v>42.679880949999998</v>
      </c>
      <c r="Z854">
        <v>91.232214290000002</v>
      </c>
      <c r="AA854">
        <v>169.67785710000001</v>
      </c>
      <c r="AB854">
        <v>274.22714289999999</v>
      </c>
      <c r="AC854">
        <v>56.45052381</v>
      </c>
      <c r="AD854">
        <v>125.703119</v>
      </c>
      <c r="AE854">
        <v>33.777309520000003</v>
      </c>
      <c r="AF854">
        <v>73.929785710000004</v>
      </c>
      <c r="AG854">
        <v>22.890916669999999</v>
      </c>
      <c r="AH854">
        <v>27.180952380000001</v>
      </c>
      <c r="AI854">
        <v>660.83785709999995</v>
      </c>
      <c r="AJ854">
        <v>4438.95</v>
      </c>
      <c r="AK854">
        <v>186.0164048</v>
      </c>
      <c r="AL854">
        <v>470.9769048</v>
      </c>
      <c r="AM854">
        <v>665.77214289999995</v>
      </c>
      <c r="AN854">
        <v>124.1928095</v>
      </c>
      <c r="AO854">
        <v>205.01116669999999</v>
      </c>
      <c r="AP854">
        <v>187.6888333</v>
      </c>
      <c r="AQ854" s="2">
        <v>0.57614583333333336</v>
      </c>
      <c r="AR854" t="s">
        <v>12</v>
      </c>
      <c r="AS854" t="s">
        <v>10</v>
      </c>
    </row>
    <row r="855" spans="1:45" x14ac:dyDescent="0.2">
      <c r="A855" t="s">
        <v>65</v>
      </c>
      <c r="B855" t="s">
        <v>6</v>
      </c>
      <c r="C855">
        <v>64</v>
      </c>
      <c r="D855">
        <v>200</v>
      </c>
      <c r="E855" t="s">
        <v>7</v>
      </c>
      <c r="F855">
        <v>112</v>
      </c>
      <c r="G855">
        <v>280</v>
      </c>
      <c r="H855">
        <v>417</v>
      </c>
      <c r="I855">
        <v>81</v>
      </c>
      <c r="J855">
        <v>148</v>
      </c>
      <c r="K855">
        <v>159</v>
      </c>
      <c r="L855">
        <v>45</v>
      </c>
      <c r="M855">
        <v>104</v>
      </c>
      <c r="N855">
        <v>21</v>
      </c>
      <c r="O855">
        <v>37</v>
      </c>
      <c r="P855">
        <v>51</v>
      </c>
      <c r="Q855">
        <v>45</v>
      </c>
      <c r="R855">
        <v>110</v>
      </c>
      <c r="S855">
        <v>186</v>
      </c>
      <c r="T855">
        <v>35</v>
      </c>
      <c r="U855">
        <v>61</v>
      </c>
      <c r="V855">
        <v>692</v>
      </c>
      <c r="W855">
        <v>2943</v>
      </c>
      <c r="X855" t="s">
        <v>8</v>
      </c>
      <c r="Y855">
        <v>42.012999999999998</v>
      </c>
      <c r="Z855">
        <v>91.832428570000005</v>
      </c>
      <c r="AA855">
        <v>170.71248209999999</v>
      </c>
      <c r="AB855">
        <v>273.24767859999997</v>
      </c>
      <c r="AC855">
        <v>56.993321430000002</v>
      </c>
      <c r="AD855">
        <v>127.79819639999999</v>
      </c>
      <c r="AE855">
        <v>33.528946429999998</v>
      </c>
      <c r="AF855">
        <v>73.929785710000004</v>
      </c>
      <c r="AG855">
        <v>22.686535710000001</v>
      </c>
      <c r="AH855">
        <v>26.98108929</v>
      </c>
      <c r="AI855">
        <v>654.53214290000005</v>
      </c>
      <c r="AJ855">
        <v>4409.483929</v>
      </c>
      <c r="AK855">
        <v>186.01642860000001</v>
      </c>
      <c r="AL855">
        <v>470.97696430000002</v>
      </c>
      <c r="AM855">
        <v>665.24035709999998</v>
      </c>
      <c r="AN855">
        <v>123.6838393</v>
      </c>
      <c r="AO855">
        <v>203.18071430000001</v>
      </c>
      <c r="AP855">
        <v>186.51571430000001</v>
      </c>
      <c r="AQ855" s="2">
        <v>0.57618055555555558</v>
      </c>
      <c r="AR855" t="s">
        <v>12</v>
      </c>
      <c r="AS855" t="s">
        <v>10</v>
      </c>
    </row>
    <row r="856" spans="1:45" x14ac:dyDescent="0.2">
      <c r="A856" t="s">
        <v>65</v>
      </c>
      <c r="B856" t="s">
        <v>6</v>
      </c>
      <c r="C856">
        <v>64</v>
      </c>
      <c r="D856">
        <v>250</v>
      </c>
      <c r="E856" t="s">
        <v>7</v>
      </c>
      <c r="F856">
        <v>140</v>
      </c>
      <c r="G856">
        <v>350</v>
      </c>
      <c r="H856">
        <v>522</v>
      </c>
      <c r="I856">
        <v>101</v>
      </c>
      <c r="J856">
        <v>185</v>
      </c>
      <c r="K856">
        <v>200</v>
      </c>
      <c r="L856">
        <v>56</v>
      </c>
      <c r="M856">
        <v>130</v>
      </c>
      <c r="N856">
        <v>27</v>
      </c>
      <c r="O856">
        <v>40</v>
      </c>
      <c r="P856">
        <v>64</v>
      </c>
      <c r="Q856">
        <v>56</v>
      </c>
      <c r="R856">
        <v>137</v>
      </c>
      <c r="S856">
        <v>232</v>
      </c>
      <c r="T856">
        <v>44</v>
      </c>
      <c r="U856">
        <v>75</v>
      </c>
      <c r="V856">
        <v>861</v>
      </c>
      <c r="W856">
        <v>3664</v>
      </c>
      <c r="X856" t="s">
        <v>8</v>
      </c>
      <c r="Y856">
        <v>43.213371430000002</v>
      </c>
      <c r="Z856">
        <v>92.192542860000003</v>
      </c>
      <c r="AA856">
        <v>170.09171430000001</v>
      </c>
      <c r="AB856">
        <v>272.66014289999998</v>
      </c>
      <c r="AC856">
        <v>57.319000000000003</v>
      </c>
      <c r="AD856">
        <v>125.7031429</v>
      </c>
      <c r="AE856">
        <v>33.379928569999997</v>
      </c>
      <c r="AF856">
        <v>73.929785710000004</v>
      </c>
      <c r="AG856">
        <v>19.62078571</v>
      </c>
      <c r="AH856">
        <v>26.861171429999999</v>
      </c>
      <c r="AI856">
        <v>651.50542859999996</v>
      </c>
      <c r="AJ856">
        <v>4391.8028569999997</v>
      </c>
      <c r="AK856">
        <v>186.01642860000001</v>
      </c>
      <c r="AL856">
        <v>470.97685710000002</v>
      </c>
      <c r="AM856">
        <v>666.19757140000002</v>
      </c>
      <c r="AN856">
        <v>123.37845710000001</v>
      </c>
      <c r="AO856">
        <v>203.18071430000001</v>
      </c>
      <c r="AP856">
        <v>187.68885710000001</v>
      </c>
      <c r="AQ856" s="2">
        <v>0.57621527777777781</v>
      </c>
      <c r="AR856" t="s">
        <v>12</v>
      </c>
      <c r="AS856" t="s">
        <v>10</v>
      </c>
    </row>
    <row r="857" spans="1:45" x14ac:dyDescent="0.2">
      <c r="A857" t="s">
        <v>66</v>
      </c>
      <c r="B857" t="s">
        <v>6</v>
      </c>
      <c r="C857">
        <v>64</v>
      </c>
      <c r="D857">
        <v>150</v>
      </c>
      <c r="E857" t="s">
        <v>7</v>
      </c>
      <c r="F857">
        <v>30</v>
      </c>
      <c r="G857">
        <v>166</v>
      </c>
      <c r="H857">
        <v>582</v>
      </c>
      <c r="I857">
        <v>151</v>
      </c>
      <c r="J857">
        <v>252</v>
      </c>
      <c r="K857">
        <v>500</v>
      </c>
      <c r="L857">
        <v>299</v>
      </c>
      <c r="M857">
        <v>291</v>
      </c>
      <c r="N857">
        <v>217</v>
      </c>
      <c r="O857">
        <v>154</v>
      </c>
      <c r="P857">
        <v>78</v>
      </c>
      <c r="Q857">
        <v>75</v>
      </c>
      <c r="R857">
        <v>123</v>
      </c>
      <c r="S857">
        <v>73</v>
      </c>
      <c r="T857">
        <v>30</v>
      </c>
      <c r="U857">
        <v>14</v>
      </c>
      <c r="V857">
        <v>14</v>
      </c>
      <c r="W857">
        <v>9</v>
      </c>
      <c r="X857" t="s">
        <v>8</v>
      </c>
      <c r="Y857">
        <v>578.84571430000005</v>
      </c>
      <c r="Z857">
        <v>187.266119</v>
      </c>
      <c r="AA857">
        <v>254.51690479999999</v>
      </c>
      <c r="AB857">
        <v>142.98985709999999</v>
      </c>
      <c r="AC857">
        <v>65.135214289999993</v>
      </c>
      <c r="AD857">
        <v>39.107642859999999</v>
      </c>
      <c r="AE857">
        <v>297.04166670000001</v>
      </c>
      <c r="AF857">
        <v>275.815</v>
      </c>
      <c r="AG857">
        <v>125.90004759999999</v>
      </c>
      <c r="AH857">
        <v>59.957976189999997</v>
      </c>
      <c r="AI857">
        <v>17.655973809999999</v>
      </c>
      <c r="AJ857">
        <v>17.97954524</v>
      </c>
      <c r="AK857">
        <v>66.434428569999994</v>
      </c>
      <c r="AL857">
        <v>372.29595239999998</v>
      </c>
      <c r="AM857">
        <v>1237.9533329999999</v>
      </c>
      <c r="AN857">
        <v>307.42809519999997</v>
      </c>
      <c r="AO857">
        <v>461.27499999999998</v>
      </c>
      <c r="AP857">
        <v>782.03666669999996</v>
      </c>
      <c r="AQ857" s="2">
        <v>0.57667824074074081</v>
      </c>
      <c r="AR857" t="s">
        <v>9</v>
      </c>
      <c r="AS857" t="s">
        <v>36</v>
      </c>
    </row>
    <row r="858" spans="1:45" x14ac:dyDescent="0.2">
      <c r="A858" t="s">
        <v>66</v>
      </c>
      <c r="B858" t="s">
        <v>6</v>
      </c>
      <c r="C858">
        <v>64</v>
      </c>
      <c r="D858">
        <v>200</v>
      </c>
      <c r="E858" t="s">
        <v>7</v>
      </c>
      <c r="F858">
        <v>40</v>
      </c>
      <c r="G858">
        <v>222</v>
      </c>
      <c r="H858">
        <v>776</v>
      </c>
      <c r="I858">
        <v>202</v>
      </c>
      <c r="J858">
        <v>335</v>
      </c>
      <c r="K858">
        <v>665</v>
      </c>
      <c r="L858">
        <v>398</v>
      </c>
      <c r="M858">
        <v>388</v>
      </c>
      <c r="N858">
        <v>290</v>
      </c>
      <c r="O858">
        <v>205</v>
      </c>
      <c r="P858">
        <v>112</v>
      </c>
      <c r="Q858">
        <v>101</v>
      </c>
      <c r="R858">
        <v>167</v>
      </c>
      <c r="S858">
        <v>98</v>
      </c>
      <c r="T858">
        <v>40</v>
      </c>
      <c r="U858">
        <v>19</v>
      </c>
      <c r="V858">
        <v>19</v>
      </c>
      <c r="W858">
        <v>13</v>
      </c>
      <c r="X858" t="s">
        <v>8</v>
      </c>
      <c r="Y858">
        <v>580.17964289999998</v>
      </c>
      <c r="Z858">
        <v>201.67124999999999</v>
      </c>
      <c r="AA858">
        <v>259.17250000000001</v>
      </c>
      <c r="AB858">
        <v>143.96924999999999</v>
      </c>
      <c r="AC858">
        <v>65.135232139999999</v>
      </c>
      <c r="AD858">
        <v>39.805999999999997</v>
      </c>
      <c r="AE858">
        <v>296.54482139999999</v>
      </c>
      <c r="AF858">
        <v>275.815</v>
      </c>
      <c r="AG858">
        <v>125.6956607</v>
      </c>
      <c r="AH858">
        <v>60.557553570000003</v>
      </c>
      <c r="AI858">
        <v>17.971267860000001</v>
      </c>
      <c r="AJ858">
        <v>19.477839289999999</v>
      </c>
      <c r="AK858">
        <v>66.434446429999994</v>
      </c>
      <c r="AL858">
        <v>373.41732139999999</v>
      </c>
      <c r="AM858">
        <v>1237.9532139999999</v>
      </c>
      <c r="AN858">
        <v>308.44607139999999</v>
      </c>
      <c r="AO858">
        <v>459.90232140000001</v>
      </c>
      <c r="AP858">
        <v>780.08160710000004</v>
      </c>
      <c r="AQ858" s="2">
        <v>0.57671296296296293</v>
      </c>
      <c r="AR858" t="s">
        <v>9</v>
      </c>
      <c r="AS858" t="s">
        <v>36</v>
      </c>
    </row>
    <row r="859" spans="1:45" x14ac:dyDescent="0.2">
      <c r="A859" t="s">
        <v>66</v>
      </c>
      <c r="B859" t="s">
        <v>6</v>
      </c>
      <c r="C859">
        <v>64</v>
      </c>
      <c r="D859">
        <v>250</v>
      </c>
      <c r="E859" t="s">
        <v>7</v>
      </c>
      <c r="F859">
        <v>50</v>
      </c>
      <c r="G859">
        <v>278</v>
      </c>
      <c r="H859">
        <v>971</v>
      </c>
      <c r="I859">
        <v>252</v>
      </c>
      <c r="J859">
        <v>419</v>
      </c>
      <c r="K859">
        <v>831</v>
      </c>
      <c r="L859">
        <v>497</v>
      </c>
      <c r="M859">
        <v>484</v>
      </c>
      <c r="N859">
        <v>361</v>
      </c>
      <c r="O859">
        <v>257</v>
      </c>
      <c r="P859">
        <v>134</v>
      </c>
      <c r="Q859">
        <v>126</v>
      </c>
      <c r="R859">
        <v>210</v>
      </c>
      <c r="S859">
        <v>125</v>
      </c>
      <c r="T859">
        <v>50</v>
      </c>
      <c r="U859">
        <v>24</v>
      </c>
      <c r="V859">
        <v>24</v>
      </c>
      <c r="W859">
        <v>16</v>
      </c>
      <c r="X859" t="s">
        <v>8</v>
      </c>
      <c r="Y859">
        <v>577.77885709999998</v>
      </c>
      <c r="Z859">
        <v>193.02814290000001</v>
      </c>
      <c r="AA859">
        <v>260.7245714</v>
      </c>
      <c r="AB859">
        <v>146.9074286</v>
      </c>
      <c r="AC859">
        <v>65.135228569999995</v>
      </c>
      <c r="AD859">
        <v>40.225000000000001</v>
      </c>
      <c r="AE859">
        <v>296.2468571</v>
      </c>
      <c r="AF859">
        <v>275.24628569999999</v>
      </c>
      <c r="AG859">
        <v>126.0635571</v>
      </c>
      <c r="AH859">
        <v>60.437642859999997</v>
      </c>
      <c r="AI859">
        <v>18.160428570000001</v>
      </c>
      <c r="AJ859">
        <v>19.178185710000001</v>
      </c>
      <c r="AK859">
        <v>66.434442860000004</v>
      </c>
      <c r="AL859">
        <v>374.09028569999998</v>
      </c>
      <c r="AM859">
        <v>1239.229429</v>
      </c>
      <c r="AN859">
        <v>307.83528569999999</v>
      </c>
      <c r="AO859">
        <v>460.17671430000001</v>
      </c>
      <c r="AP859">
        <v>779.84714289999999</v>
      </c>
      <c r="AQ859" s="2">
        <v>0.57674768518518515</v>
      </c>
      <c r="AR859" t="s">
        <v>9</v>
      </c>
      <c r="AS859" t="s">
        <v>36</v>
      </c>
    </row>
    <row r="860" spans="1:45" x14ac:dyDescent="0.2">
      <c r="A860" t="s">
        <v>66</v>
      </c>
      <c r="B860" t="s">
        <v>6</v>
      </c>
      <c r="C860">
        <v>64</v>
      </c>
      <c r="D860">
        <v>150</v>
      </c>
      <c r="E860" t="s">
        <v>7</v>
      </c>
      <c r="F860">
        <v>14</v>
      </c>
      <c r="G860">
        <v>17</v>
      </c>
      <c r="H860">
        <v>20</v>
      </c>
      <c r="I860">
        <v>11</v>
      </c>
      <c r="J860">
        <v>13</v>
      </c>
      <c r="K860">
        <v>11</v>
      </c>
      <c r="L860">
        <v>24</v>
      </c>
      <c r="M860">
        <v>35</v>
      </c>
      <c r="N860">
        <v>9</v>
      </c>
      <c r="O860">
        <v>36</v>
      </c>
      <c r="P860">
        <v>13</v>
      </c>
      <c r="Q860">
        <v>17</v>
      </c>
      <c r="R860">
        <v>14</v>
      </c>
      <c r="S860">
        <v>21</v>
      </c>
      <c r="T860">
        <v>149</v>
      </c>
      <c r="U860">
        <v>245</v>
      </c>
      <c r="V860">
        <v>234</v>
      </c>
      <c r="W860">
        <v>77</v>
      </c>
      <c r="X860" t="s">
        <v>8</v>
      </c>
      <c r="Y860">
        <v>24.007428569999998</v>
      </c>
      <c r="Z860">
        <v>31.21102381</v>
      </c>
      <c r="AA860">
        <v>28.96940476</v>
      </c>
      <c r="AB860">
        <v>41.134071429999999</v>
      </c>
      <c r="AC860">
        <v>323.505</v>
      </c>
      <c r="AD860">
        <v>684.38380949999998</v>
      </c>
      <c r="AE860">
        <v>23.842809519999999</v>
      </c>
      <c r="AF860">
        <v>33.173619049999999</v>
      </c>
      <c r="AG860">
        <v>29.431190480000001</v>
      </c>
      <c r="AH860">
        <v>13.590473810000001</v>
      </c>
      <c r="AI860">
        <v>295.1069048</v>
      </c>
      <c r="AJ860">
        <v>153.82499999999999</v>
      </c>
      <c r="AK860">
        <v>31.002738099999998</v>
      </c>
      <c r="AL860">
        <v>38.126690480000001</v>
      </c>
      <c r="AM860">
        <v>42.541357140000002</v>
      </c>
      <c r="AN860">
        <v>22.395426189999998</v>
      </c>
      <c r="AO860">
        <v>23.795935709999998</v>
      </c>
      <c r="AP860">
        <v>17.204809520000001</v>
      </c>
      <c r="AQ860" s="2">
        <v>0.5768402777777778</v>
      </c>
      <c r="AR860" t="s">
        <v>9</v>
      </c>
      <c r="AS860" t="s">
        <v>37</v>
      </c>
    </row>
    <row r="861" spans="1:45" x14ac:dyDescent="0.2">
      <c r="A861" t="s">
        <v>66</v>
      </c>
      <c r="B861" t="s">
        <v>6</v>
      </c>
      <c r="C861">
        <v>64</v>
      </c>
      <c r="D861">
        <v>200</v>
      </c>
      <c r="E861" t="s">
        <v>7</v>
      </c>
      <c r="F861">
        <v>19</v>
      </c>
      <c r="G861">
        <v>23</v>
      </c>
      <c r="H861">
        <v>22</v>
      </c>
      <c r="I861">
        <v>14</v>
      </c>
      <c r="J861">
        <v>17</v>
      </c>
      <c r="K861">
        <v>15</v>
      </c>
      <c r="L861">
        <v>32</v>
      </c>
      <c r="M861">
        <v>47</v>
      </c>
      <c r="N861">
        <v>12</v>
      </c>
      <c r="O861">
        <v>48</v>
      </c>
      <c r="P861">
        <v>10</v>
      </c>
      <c r="Q861">
        <v>22</v>
      </c>
      <c r="R861">
        <v>18</v>
      </c>
      <c r="S861">
        <v>29</v>
      </c>
      <c r="T861">
        <v>197</v>
      </c>
      <c r="U861">
        <v>326</v>
      </c>
      <c r="V861">
        <v>312</v>
      </c>
      <c r="W861">
        <v>103</v>
      </c>
      <c r="X861" t="s">
        <v>8</v>
      </c>
      <c r="Y861">
        <v>24.007428569999998</v>
      </c>
      <c r="Z861">
        <v>18.006357139999999</v>
      </c>
      <c r="AA861">
        <v>27.934767860000001</v>
      </c>
      <c r="AB861">
        <v>42.603142859999998</v>
      </c>
      <c r="AC861">
        <v>320.79089290000002</v>
      </c>
      <c r="AD861">
        <v>682.98696429999995</v>
      </c>
      <c r="AE861">
        <v>23.842803570000001</v>
      </c>
      <c r="AF861">
        <v>33.410571429999997</v>
      </c>
      <c r="AG861">
        <v>29.43117857</v>
      </c>
      <c r="AH861">
        <v>13.19075357</v>
      </c>
      <c r="AI861">
        <v>295.10696430000002</v>
      </c>
      <c r="AJ861">
        <v>154.3244286</v>
      </c>
      <c r="AK861">
        <v>31.556357139999999</v>
      </c>
      <c r="AL861">
        <v>38.687392860000003</v>
      </c>
      <c r="AM861">
        <v>35.096607140000003</v>
      </c>
      <c r="AN861">
        <v>21.377446429999999</v>
      </c>
      <c r="AO861">
        <v>23.338321430000001</v>
      </c>
      <c r="AP861">
        <v>17.59582679</v>
      </c>
      <c r="AQ861" s="2">
        <v>0.57687500000000003</v>
      </c>
      <c r="AR861" t="s">
        <v>9</v>
      </c>
      <c r="AS861" t="s">
        <v>37</v>
      </c>
    </row>
    <row r="862" spans="1:45" x14ac:dyDescent="0.2">
      <c r="A862" t="s">
        <v>66</v>
      </c>
      <c r="B862" t="s">
        <v>6</v>
      </c>
      <c r="C862">
        <v>64</v>
      </c>
      <c r="D862">
        <v>250</v>
      </c>
      <c r="E862" t="s">
        <v>7</v>
      </c>
      <c r="F862">
        <v>23</v>
      </c>
      <c r="G862">
        <v>28</v>
      </c>
      <c r="H862">
        <v>28</v>
      </c>
      <c r="I862">
        <v>18</v>
      </c>
      <c r="J862">
        <v>21</v>
      </c>
      <c r="K862">
        <v>19</v>
      </c>
      <c r="L862">
        <v>40</v>
      </c>
      <c r="M862">
        <v>58</v>
      </c>
      <c r="N862">
        <v>15</v>
      </c>
      <c r="O862">
        <v>59</v>
      </c>
      <c r="P862">
        <v>22</v>
      </c>
      <c r="Q862">
        <v>28</v>
      </c>
      <c r="R862">
        <v>23</v>
      </c>
      <c r="S862">
        <v>36</v>
      </c>
      <c r="T862">
        <v>245</v>
      </c>
      <c r="U862">
        <v>407</v>
      </c>
      <c r="V862">
        <v>390</v>
      </c>
      <c r="W862">
        <v>129</v>
      </c>
      <c r="X862" t="s">
        <v>8</v>
      </c>
      <c r="Y862">
        <v>24.007428569999998</v>
      </c>
      <c r="Z862">
        <v>31.691185709999999</v>
      </c>
      <c r="AA862">
        <v>28.555542859999999</v>
      </c>
      <c r="AB862">
        <v>42.309328569999998</v>
      </c>
      <c r="AC862">
        <v>319.16257139999999</v>
      </c>
      <c r="AD862">
        <v>682.149</v>
      </c>
      <c r="AE862">
        <v>23.8428</v>
      </c>
      <c r="AF862">
        <v>32.984057139999997</v>
      </c>
      <c r="AG862">
        <v>28.940657139999999</v>
      </c>
      <c r="AH862">
        <v>13.430585710000001</v>
      </c>
      <c r="AI862">
        <v>295.10700000000003</v>
      </c>
      <c r="AJ862">
        <v>154.624</v>
      </c>
      <c r="AK862">
        <v>30.55984286</v>
      </c>
      <c r="AL862">
        <v>37.678157140000003</v>
      </c>
      <c r="AM862">
        <v>35.734728570000001</v>
      </c>
      <c r="AN862">
        <v>21.98824286</v>
      </c>
      <c r="AO862">
        <v>23.06375714</v>
      </c>
      <c r="AP862">
        <v>17.830442860000002</v>
      </c>
      <c r="AQ862" s="2">
        <v>0.57690972222222225</v>
      </c>
      <c r="AR862" t="s">
        <v>9</v>
      </c>
      <c r="AS862" t="s">
        <v>37</v>
      </c>
    </row>
    <row r="863" spans="1:45" x14ac:dyDescent="0.2">
      <c r="A863" t="s">
        <v>66</v>
      </c>
      <c r="B863" t="s">
        <v>6</v>
      </c>
      <c r="C863">
        <v>64</v>
      </c>
      <c r="D863">
        <v>150</v>
      </c>
      <c r="E863" t="s">
        <v>7</v>
      </c>
      <c r="F863">
        <v>882</v>
      </c>
      <c r="G863">
        <v>156</v>
      </c>
      <c r="H863">
        <v>28</v>
      </c>
      <c r="I863">
        <v>13</v>
      </c>
      <c r="J863">
        <v>12</v>
      </c>
      <c r="K863">
        <v>13</v>
      </c>
      <c r="L863">
        <v>16</v>
      </c>
      <c r="M863">
        <v>15</v>
      </c>
      <c r="N863">
        <v>5</v>
      </c>
      <c r="O863">
        <v>14</v>
      </c>
      <c r="P863">
        <v>0</v>
      </c>
      <c r="Q863">
        <v>11</v>
      </c>
      <c r="R863">
        <v>11</v>
      </c>
      <c r="S863">
        <v>10</v>
      </c>
      <c r="T863">
        <v>6</v>
      </c>
      <c r="U863">
        <v>5</v>
      </c>
      <c r="V863">
        <v>5</v>
      </c>
      <c r="W863">
        <v>3</v>
      </c>
      <c r="X863" t="s">
        <v>8</v>
      </c>
      <c r="Y863">
        <v>13.337461899999999</v>
      </c>
      <c r="Z863">
        <v>0</v>
      </c>
      <c r="AA863">
        <v>22.761664289999999</v>
      </c>
      <c r="AB863">
        <v>19.58765</v>
      </c>
      <c r="AC863">
        <v>13.02704524</v>
      </c>
      <c r="AD863">
        <v>13.96701429</v>
      </c>
      <c r="AE863">
        <v>15.895202380000001</v>
      </c>
      <c r="AF863">
        <v>14.217266670000001</v>
      </c>
      <c r="AG863">
        <v>11.44545952</v>
      </c>
      <c r="AH863">
        <v>8.7938357140000001</v>
      </c>
      <c r="AI863">
        <v>6.3057047620000004</v>
      </c>
      <c r="AJ863">
        <v>5.9931809520000003</v>
      </c>
      <c r="AK863">
        <v>1953.172143</v>
      </c>
      <c r="AL863">
        <v>349.86857140000001</v>
      </c>
      <c r="AM863">
        <v>59.557880949999998</v>
      </c>
      <c r="AN863">
        <v>26.467333329999999</v>
      </c>
      <c r="AO863">
        <v>21.96548095</v>
      </c>
      <c r="AP863">
        <v>20.332957140000001</v>
      </c>
      <c r="AQ863" s="2">
        <v>0.57701388888888883</v>
      </c>
      <c r="AR863" t="s">
        <v>9</v>
      </c>
      <c r="AS863" t="s">
        <v>38</v>
      </c>
    </row>
    <row r="864" spans="1:45" x14ac:dyDescent="0.2">
      <c r="A864" t="s">
        <v>66</v>
      </c>
      <c r="B864" t="s">
        <v>6</v>
      </c>
      <c r="C864">
        <v>64</v>
      </c>
      <c r="D864">
        <v>200</v>
      </c>
      <c r="E864" t="s">
        <v>7</v>
      </c>
      <c r="F864">
        <v>1186</v>
      </c>
      <c r="G864">
        <v>210</v>
      </c>
      <c r="H864">
        <v>41</v>
      </c>
      <c r="I864">
        <v>18</v>
      </c>
      <c r="J864">
        <v>16</v>
      </c>
      <c r="K864">
        <v>17</v>
      </c>
      <c r="L864">
        <v>22</v>
      </c>
      <c r="M864">
        <v>20</v>
      </c>
      <c r="N864">
        <v>7</v>
      </c>
      <c r="O864">
        <v>19</v>
      </c>
      <c r="P864">
        <v>3</v>
      </c>
      <c r="Q864">
        <v>14</v>
      </c>
      <c r="R864">
        <v>15</v>
      </c>
      <c r="S864">
        <v>14</v>
      </c>
      <c r="T864">
        <v>9</v>
      </c>
      <c r="U864">
        <v>6</v>
      </c>
      <c r="V864">
        <v>7</v>
      </c>
      <c r="W864">
        <v>4</v>
      </c>
      <c r="X864" t="s">
        <v>8</v>
      </c>
      <c r="Y864">
        <v>14.004335709999999</v>
      </c>
      <c r="Z864">
        <v>5.4019071429999999</v>
      </c>
      <c r="AA864">
        <v>23.27898214</v>
      </c>
      <c r="AB864">
        <v>20.567035709999999</v>
      </c>
      <c r="AC864">
        <v>14.655424999999999</v>
      </c>
      <c r="AD864">
        <v>12.5703125</v>
      </c>
      <c r="AE864">
        <v>16.391928570000001</v>
      </c>
      <c r="AF864">
        <v>14.217266070000001</v>
      </c>
      <c r="AG864">
        <v>11.649841070000001</v>
      </c>
      <c r="AH864">
        <v>8.3941160709999991</v>
      </c>
      <c r="AI864">
        <v>6.6209910709999997</v>
      </c>
      <c r="AJ864">
        <v>5.9931821430000003</v>
      </c>
      <c r="AK864">
        <v>1969.7803570000001</v>
      </c>
      <c r="AL864">
        <v>353.23267859999999</v>
      </c>
      <c r="AM864">
        <v>65.407321429999996</v>
      </c>
      <c r="AN864">
        <v>27.485303569999999</v>
      </c>
      <c r="AO864">
        <v>21.965482139999999</v>
      </c>
      <c r="AP864">
        <v>19.941946430000002</v>
      </c>
      <c r="AQ864" s="2">
        <v>0.57704861111111116</v>
      </c>
      <c r="AR864" t="s">
        <v>9</v>
      </c>
      <c r="AS864" t="s">
        <v>38</v>
      </c>
    </row>
    <row r="865" spans="1:45" x14ac:dyDescent="0.2">
      <c r="A865" t="s">
        <v>66</v>
      </c>
      <c r="B865" t="s">
        <v>6</v>
      </c>
      <c r="C865">
        <v>64</v>
      </c>
      <c r="D865">
        <v>250</v>
      </c>
      <c r="E865" t="s">
        <v>7</v>
      </c>
      <c r="F865">
        <v>1491</v>
      </c>
      <c r="G865">
        <v>264</v>
      </c>
      <c r="H865">
        <v>47</v>
      </c>
      <c r="I865">
        <v>23</v>
      </c>
      <c r="J865">
        <v>20</v>
      </c>
      <c r="K865">
        <v>20</v>
      </c>
      <c r="L865">
        <v>28</v>
      </c>
      <c r="M865">
        <v>25</v>
      </c>
      <c r="N865">
        <v>9</v>
      </c>
      <c r="O865">
        <v>24</v>
      </c>
      <c r="P865">
        <v>0</v>
      </c>
      <c r="Q865">
        <v>18</v>
      </c>
      <c r="R865">
        <v>19</v>
      </c>
      <c r="S865">
        <v>17</v>
      </c>
      <c r="T865">
        <v>11</v>
      </c>
      <c r="U865">
        <v>8</v>
      </c>
      <c r="V865">
        <v>9</v>
      </c>
      <c r="W865">
        <v>5</v>
      </c>
      <c r="X865" t="s">
        <v>8</v>
      </c>
      <c r="Y865">
        <v>14.40445714</v>
      </c>
      <c r="Z865">
        <v>0</v>
      </c>
      <c r="AA865">
        <v>23.589357140000001</v>
      </c>
      <c r="AB865">
        <v>19.979399999999998</v>
      </c>
      <c r="AC865">
        <v>14.32975714</v>
      </c>
      <c r="AD865">
        <v>13.408334290000001</v>
      </c>
      <c r="AE865">
        <v>16.689957140000001</v>
      </c>
      <c r="AF865">
        <v>14.21726571</v>
      </c>
      <c r="AG865">
        <v>11.77247143</v>
      </c>
      <c r="AH865">
        <v>8.6339485709999995</v>
      </c>
      <c r="AI865">
        <v>6.8101614289999999</v>
      </c>
      <c r="AJ865">
        <v>5.9931814289999998</v>
      </c>
      <c r="AK865">
        <v>1981.074286</v>
      </c>
      <c r="AL865">
        <v>355.25114289999999</v>
      </c>
      <c r="AM865">
        <v>59.9833</v>
      </c>
      <c r="AN865">
        <v>28.096085710000001</v>
      </c>
      <c r="AO865">
        <v>21.965485709999999</v>
      </c>
      <c r="AP865">
        <v>18.768885709999999</v>
      </c>
      <c r="AQ865" s="2">
        <v>0.57708333333333328</v>
      </c>
      <c r="AR865" t="s">
        <v>9</v>
      </c>
      <c r="AS865" t="s">
        <v>38</v>
      </c>
    </row>
    <row r="866" spans="1:45" x14ac:dyDescent="0.2">
      <c r="A866" t="s">
        <v>66</v>
      </c>
      <c r="B866" t="s">
        <v>6</v>
      </c>
      <c r="C866">
        <v>64</v>
      </c>
      <c r="D866">
        <v>150</v>
      </c>
      <c r="E866" t="s">
        <v>7</v>
      </c>
      <c r="F866">
        <v>331</v>
      </c>
      <c r="G866">
        <v>37</v>
      </c>
      <c r="H866">
        <v>44</v>
      </c>
      <c r="I866">
        <v>12</v>
      </c>
      <c r="J866">
        <v>14</v>
      </c>
      <c r="K866">
        <v>23</v>
      </c>
      <c r="L866">
        <v>21</v>
      </c>
      <c r="M866">
        <v>14</v>
      </c>
      <c r="N866">
        <v>7</v>
      </c>
      <c r="O866">
        <v>16</v>
      </c>
      <c r="P866">
        <v>18</v>
      </c>
      <c r="Q866">
        <v>19</v>
      </c>
      <c r="R866">
        <v>14</v>
      </c>
      <c r="S866">
        <v>27</v>
      </c>
      <c r="T866">
        <v>8</v>
      </c>
      <c r="U866">
        <v>6</v>
      </c>
      <c r="V866">
        <v>4</v>
      </c>
      <c r="W866">
        <v>2</v>
      </c>
      <c r="X866" t="s">
        <v>8</v>
      </c>
      <c r="Y866">
        <v>18.67244762</v>
      </c>
      <c r="Z866">
        <v>43.215261900000002</v>
      </c>
      <c r="AA866">
        <v>28.96940476</v>
      </c>
      <c r="AB866">
        <v>52.886666669999997</v>
      </c>
      <c r="AC866">
        <v>17.369392860000001</v>
      </c>
      <c r="AD866">
        <v>16.760416670000001</v>
      </c>
      <c r="AE866">
        <v>20.862452380000001</v>
      </c>
      <c r="AF866">
        <v>13.269447619999999</v>
      </c>
      <c r="AG866">
        <v>13.080523810000001</v>
      </c>
      <c r="AH866">
        <v>15.189354760000001</v>
      </c>
      <c r="AI866">
        <v>5.044564286</v>
      </c>
      <c r="AJ866">
        <v>3.995454762</v>
      </c>
      <c r="AK866">
        <v>732.99333330000002</v>
      </c>
      <c r="AL866">
        <v>82.981642859999994</v>
      </c>
      <c r="AM866">
        <v>93.590952380000004</v>
      </c>
      <c r="AN866">
        <v>24.431380950000001</v>
      </c>
      <c r="AO866">
        <v>25.62640476</v>
      </c>
      <c r="AP866">
        <v>35.973690480000002</v>
      </c>
      <c r="AQ866" s="2">
        <v>0.5771412037037037</v>
      </c>
      <c r="AR866" t="s">
        <v>9</v>
      </c>
      <c r="AS866" t="s">
        <v>39</v>
      </c>
    </row>
    <row r="867" spans="1:45" x14ac:dyDescent="0.2">
      <c r="A867" t="s">
        <v>66</v>
      </c>
      <c r="B867" t="s">
        <v>6</v>
      </c>
      <c r="C867">
        <v>64</v>
      </c>
      <c r="D867">
        <v>200</v>
      </c>
      <c r="E867" t="s">
        <v>7</v>
      </c>
      <c r="F867">
        <v>441</v>
      </c>
      <c r="G867">
        <v>49</v>
      </c>
      <c r="H867">
        <v>49</v>
      </c>
      <c r="I867">
        <v>16</v>
      </c>
      <c r="J867">
        <v>18</v>
      </c>
      <c r="K867">
        <v>30</v>
      </c>
      <c r="L867">
        <v>28</v>
      </c>
      <c r="M867">
        <v>18</v>
      </c>
      <c r="N867">
        <v>9</v>
      </c>
      <c r="O867">
        <v>22</v>
      </c>
      <c r="P867">
        <v>20</v>
      </c>
      <c r="Q867">
        <v>25</v>
      </c>
      <c r="R867">
        <v>18</v>
      </c>
      <c r="S867">
        <v>36</v>
      </c>
      <c r="T867">
        <v>11</v>
      </c>
      <c r="U867">
        <v>8</v>
      </c>
      <c r="V867">
        <v>6</v>
      </c>
      <c r="W867">
        <v>2</v>
      </c>
      <c r="X867" t="s">
        <v>8</v>
      </c>
      <c r="Y867">
        <v>18.00557143</v>
      </c>
      <c r="Z867">
        <v>36.012714289999998</v>
      </c>
      <c r="AA867">
        <v>27.934767860000001</v>
      </c>
      <c r="AB867">
        <v>52.886660710000001</v>
      </c>
      <c r="AC867">
        <v>17.912196430000002</v>
      </c>
      <c r="AD867">
        <v>16.76041786</v>
      </c>
      <c r="AE867">
        <v>20.862446429999999</v>
      </c>
      <c r="AF867">
        <v>12.795539290000001</v>
      </c>
      <c r="AG867">
        <v>13.48929107</v>
      </c>
      <c r="AH867">
        <v>14.98949286</v>
      </c>
      <c r="AI867">
        <v>5.6751357139999996</v>
      </c>
      <c r="AJ867">
        <v>2.9965910710000001</v>
      </c>
      <c r="AK867">
        <v>732.43964289999997</v>
      </c>
      <c r="AL867">
        <v>82.420946430000001</v>
      </c>
      <c r="AM867">
        <v>78.169732139999994</v>
      </c>
      <c r="AN867">
        <v>24.431374999999999</v>
      </c>
      <c r="AO867">
        <v>24.711160710000001</v>
      </c>
      <c r="AP867">
        <v>35.191660710000001</v>
      </c>
      <c r="AQ867" s="2">
        <v>0.57717592592592593</v>
      </c>
      <c r="AR867" t="s">
        <v>9</v>
      </c>
      <c r="AS867" t="s">
        <v>39</v>
      </c>
    </row>
    <row r="868" spans="1:45" x14ac:dyDescent="0.2">
      <c r="A868" t="s">
        <v>66</v>
      </c>
      <c r="B868" t="s">
        <v>6</v>
      </c>
      <c r="C868">
        <v>64</v>
      </c>
      <c r="D868">
        <v>250</v>
      </c>
      <c r="E868" t="s">
        <v>7</v>
      </c>
      <c r="F868">
        <v>550</v>
      </c>
      <c r="G868">
        <v>62</v>
      </c>
      <c r="H868">
        <v>62</v>
      </c>
      <c r="I868">
        <v>20</v>
      </c>
      <c r="J868">
        <v>23</v>
      </c>
      <c r="K868">
        <v>37</v>
      </c>
      <c r="L868">
        <v>34</v>
      </c>
      <c r="M868">
        <v>23</v>
      </c>
      <c r="N868">
        <v>12</v>
      </c>
      <c r="O868">
        <v>27</v>
      </c>
      <c r="P868">
        <v>20</v>
      </c>
      <c r="Q868">
        <v>31</v>
      </c>
      <c r="R868">
        <v>23</v>
      </c>
      <c r="S868">
        <v>45</v>
      </c>
      <c r="T868">
        <v>14</v>
      </c>
      <c r="U868">
        <v>11</v>
      </c>
      <c r="V868">
        <v>7</v>
      </c>
      <c r="W868">
        <v>3</v>
      </c>
      <c r="X868" t="s">
        <v>8</v>
      </c>
      <c r="Y868">
        <v>19.20594286</v>
      </c>
      <c r="Z868">
        <v>28.81017143</v>
      </c>
      <c r="AA868">
        <v>28.555542859999999</v>
      </c>
      <c r="AB868">
        <v>52.886657139999997</v>
      </c>
      <c r="AC868">
        <v>18.237857139999999</v>
      </c>
      <c r="AD868">
        <v>18.436457140000002</v>
      </c>
      <c r="AE868">
        <v>20.266385710000002</v>
      </c>
      <c r="AF868">
        <v>13.079884290000001</v>
      </c>
      <c r="AG868">
        <v>13.24403143</v>
      </c>
      <c r="AH868">
        <v>14.869571430000001</v>
      </c>
      <c r="AI868">
        <v>5.2967928569999998</v>
      </c>
      <c r="AJ868">
        <v>3.5959085709999998</v>
      </c>
      <c r="AK868">
        <v>730.77871430000005</v>
      </c>
      <c r="AL868">
        <v>83.430199999999999</v>
      </c>
      <c r="AM868">
        <v>79.126914290000002</v>
      </c>
      <c r="AN868">
        <v>24.431371429999999</v>
      </c>
      <c r="AO868">
        <v>25.260300000000001</v>
      </c>
      <c r="AP868">
        <v>34.722428569999998</v>
      </c>
      <c r="AQ868" s="2">
        <v>0.57721064814814815</v>
      </c>
      <c r="AR868" t="s">
        <v>9</v>
      </c>
      <c r="AS868" t="s">
        <v>39</v>
      </c>
    </row>
    <row r="869" spans="1:45" x14ac:dyDescent="0.2">
      <c r="A869" t="s">
        <v>66</v>
      </c>
      <c r="B869" t="s">
        <v>6</v>
      </c>
      <c r="C869">
        <v>64</v>
      </c>
      <c r="D869">
        <v>150</v>
      </c>
      <c r="E869" t="s">
        <v>7</v>
      </c>
      <c r="F869">
        <v>632</v>
      </c>
      <c r="G869">
        <v>84</v>
      </c>
      <c r="H869">
        <v>84</v>
      </c>
      <c r="I869">
        <v>14</v>
      </c>
      <c r="J869">
        <v>16</v>
      </c>
      <c r="K869">
        <v>30</v>
      </c>
      <c r="L869">
        <v>18</v>
      </c>
      <c r="M869">
        <v>14</v>
      </c>
      <c r="N869">
        <v>6</v>
      </c>
      <c r="O869">
        <v>16</v>
      </c>
      <c r="P869">
        <v>13</v>
      </c>
      <c r="Q869">
        <v>19</v>
      </c>
      <c r="R869">
        <v>30</v>
      </c>
      <c r="S869">
        <v>30</v>
      </c>
      <c r="T869">
        <v>9</v>
      </c>
      <c r="U869">
        <v>6</v>
      </c>
      <c r="V869">
        <v>5</v>
      </c>
      <c r="W869">
        <v>2</v>
      </c>
      <c r="X869" t="s">
        <v>8</v>
      </c>
      <c r="Y869">
        <v>16.00495476</v>
      </c>
      <c r="Z869">
        <v>31.21102381</v>
      </c>
      <c r="AA869">
        <v>62.077261900000003</v>
      </c>
      <c r="AB869">
        <v>58.762952380000002</v>
      </c>
      <c r="AC869">
        <v>19.54056667</v>
      </c>
      <c r="AD869">
        <v>16.760416670000001</v>
      </c>
      <c r="AE869">
        <v>17.882102379999999</v>
      </c>
      <c r="AF869">
        <v>13.269447619999999</v>
      </c>
      <c r="AG869">
        <v>13.080523810000001</v>
      </c>
      <c r="AH869">
        <v>15.189354760000001</v>
      </c>
      <c r="AI869">
        <v>6.3057047620000004</v>
      </c>
      <c r="AJ869">
        <v>3.995454762</v>
      </c>
      <c r="AK869">
        <v>1399.5521429999999</v>
      </c>
      <c r="AL869">
        <v>188.3907619</v>
      </c>
      <c r="AM869">
        <v>178.67366670000001</v>
      </c>
      <c r="AN869">
        <v>28.503261899999998</v>
      </c>
      <c r="AO869">
        <v>29.287309520000001</v>
      </c>
      <c r="AP869">
        <v>46.922214289999999</v>
      </c>
      <c r="AQ869" s="2">
        <v>0.57728009259259261</v>
      </c>
      <c r="AR869" t="s">
        <v>9</v>
      </c>
      <c r="AS869" t="s">
        <v>40</v>
      </c>
    </row>
    <row r="870" spans="1:45" x14ac:dyDescent="0.2">
      <c r="A870" t="s">
        <v>66</v>
      </c>
      <c r="B870" t="s">
        <v>6</v>
      </c>
      <c r="C870">
        <v>64</v>
      </c>
      <c r="D870">
        <v>200</v>
      </c>
      <c r="E870" t="s">
        <v>7</v>
      </c>
      <c r="F870">
        <v>839</v>
      </c>
      <c r="G870">
        <v>112</v>
      </c>
      <c r="H870">
        <v>109</v>
      </c>
      <c r="I870">
        <v>18</v>
      </c>
      <c r="J870">
        <v>21</v>
      </c>
      <c r="K870">
        <v>39</v>
      </c>
      <c r="L870">
        <v>24</v>
      </c>
      <c r="M870">
        <v>18</v>
      </c>
      <c r="N870">
        <v>9</v>
      </c>
      <c r="O870">
        <v>22</v>
      </c>
      <c r="P870">
        <v>18</v>
      </c>
      <c r="Q870">
        <v>25</v>
      </c>
      <c r="R870">
        <v>39</v>
      </c>
      <c r="S870">
        <v>40</v>
      </c>
      <c r="T870">
        <v>12</v>
      </c>
      <c r="U870">
        <v>8</v>
      </c>
      <c r="V870">
        <v>7</v>
      </c>
      <c r="W870">
        <v>3</v>
      </c>
      <c r="X870" t="s">
        <v>8</v>
      </c>
      <c r="Y870">
        <v>18.00557143</v>
      </c>
      <c r="Z870">
        <v>32.411446429999998</v>
      </c>
      <c r="AA870">
        <v>60.525339289999998</v>
      </c>
      <c r="AB870">
        <v>58.76294643</v>
      </c>
      <c r="AC870">
        <v>19.54057143</v>
      </c>
      <c r="AD870">
        <v>16.76041786</v>
      </c>
      <c r="AE870">
        <v>17.882107139999999</v>
      </c>
      <c r="AF870">
        <v>12.795539290000001</v>
      </c>
      <c r="AG870">
        <v>13.48929107</v>
      </c>
      <c r="AH870">
        <v>14.98949286</v>
      </c>
      <c r="AI870">
        <v>6.6209910709999997</v>
      </c>
      <c r="AJ870">
        <v>4.4948857139999996</v>
      </c>
      <c r="AK870">
        <v>1393.462321</v>
      </c>
      <c r="AL870">
        <v>188.39071430000001</v>
      </c>
      <c r="AM870">
        <v>173.8877679</v>
      </c>
      <c r="AN870">
        <v>27.485303569999999</v>
      </c>
      <c r="AO870">
        <v>28.829696429999998</v>
      </c>
      <c r="AP870">
        <v>45.749160709999998</v>
      </c>
      <c r="AQ870" s="2">
        <v>0.57731481481481484</v>
      </c>
      <c r="AR870" t="s">
        <v>9</v>
      </c>
      <c r="AS870" t="s">
        <v>40</v>
      </c>
    </row>
    <row r="871" spans="1:45" x14ac:dyDescent="0.2">
      <c r="A871" t="s">
        <v>66</v>
      </c>
      <c r="B871" t="s">
        <v>6</v>
      </c>
      <c r="C871">
        <v>64</v>
      </c>
      <c r="D871">
        <v>250</v>
      </c>
      <c r="E871" t="s">
        <v>7</v>
      </c>
      <c r="F871">
        <v>1043</v>
      </c>
      <c r="G871">
        <v>139</v>
      </c>
      <c r="H871">
        <v>134</v>
      </c>
      <c r="I871">
        <v>23</v>
      </c>
      <c r="J871">
        <v>27</v>
      </c>
      <c r="K871">
        <v>49</v>
      </c>
      <c r="L871">
        <v>30</v>
      </c>
      <c r="M871">
        <v>22</v>
      </c>
      <c r="N871">
        <v>11</v>
      </c>
      <c r="O871">
        <v>28</v>
      </c>
      <c r="P871">
        <v>22</v>
      </c>
      <c r="Q871">
        <v>31</v>
      </c>
      <c r="R871">
        <v>50</v>
      </c>
      <c r="S871">
        <v>51</v>
      </c>
      <c r="T871">
        <v>15</v>
      </c>
      <c r="U871">
        <v>10</v>
      </c>
      <c r="V871">
        <v>8</v>
      </c>
      <c r="W871">
        <v>4</v>
      </c>
      <c r="X871" t="s">
        <v>8</v>
      </c>
      <c r="Y871">
        <v>17.60544286</v>
      </c>
      <c r="Z871">
        <v>31.691185709999999</v>
      </c>
      <c r="AA871">
        <v>62.077271430000003</v>
      </c>
      <c r="AB871">
        <v>59.938214289999998</v>
      </c>
      <c r="AC871">
        <v>19.54057143</v>
      </c>
      <c r="AD871">
        <v>16.76041429</v>
      </c>
      <c r="AE871">
        <v>17.882100000000001</v>
      </c>
      <c r="AF871">
        <v>12.511194290000001</v>
      </c>
      <c r="AG871">
        <v>13.73455</v>
      </c>
      <c r="AH871">
        <v>14.869571430000001</v>
      </c>
      <c r="AI871">
        <v>6.0534771430000003</v>
      </c>
      <c r="AJ871">
        <v>4.7945457139999998</v>
      </c>
      <c r="AK871">
        <v>1385.8222860000001</v>
      </c>
      <c r="AL871">
        <v>187.0451429</v>
      </c>
      <c r="AM871">
        <v>171.0162857</v>
      </c>
      <c r="AN871">
        <v>28.096085710000001</v>
      </c>
      <c r="AO871">
        <v>29.653400000000001</v>
      </c>
      <c r="AP871">
        <v>45.983757140000002</v>
      </c>
      <c r="AQ871" s="2">
        <v>0.5773611111111111</v>
      </c>
      <c r="AR871" t="s">
        <v>9</v>
      </c>
      <c r="AS871" t="s">
        <v>40</v>
      </c>
    </row>
    <row r="872" spans="1:45" x14ac:dyDescent="0.2">
      <c r="A872" t="s">
        <v>66</v>
      </c>
      <c r="B872" t="s">
        <v>6</v>
      </c>
      <c r="C872">
        <v>64</v>
      </c>
      <c r="D872">
        <v>150</v>
      </c>
      <c r="E872" t="s">
        <v>7</v>
      </c>
      <c r="F872">
        <v>376</v>
      </c>
      <c r="G872">
        <v>42</v>
      </c>
      <c r="H872">
        <v>15</v>
      </c>
      <c r="I872">
        <v>9</v>
      </c>
      <c r="J872">
        <v>9</v>
      </c>
      <c r="K872">
        <v>11</v>
      </c>
      <c r="L872">
        <v>20</v>
      </c>
      <c r="M872">
        <v>17</v>
      </c>
      <c r="N872">
        <v>6</v>
      </c>
      <c r="O872">
        <v>15</v>
      </c>
      <c r="P872">
        <v>15</v>
      </c>
      <c r="Q872">
        <v>23</v>
      </c>
      <c r="R872">
        <v>17</v>
      </c>
      <c r="S872">
        <v>23</v>
      </c>
      <c r="T872">
        <v>11</v>
      </c>
      <c r="U872">
        <v>15</v>
      </c>
      <c r="V872">
        <v>5</v>
      </c>
      <c r="W872">
        <v>2</v>
      </c>
      <c r="X872" t="s">
        <v>8</v>
      </c>
      <c r="Y872">
        <v>16.00495476</v>
      </c>
      <c r="Z872">
        <v>36.012714289999998</v>
      </c>
      <c r="AA872">
        <v>35.177119050000002</v>
      </c>
      <c r="AB872">
        <v>45.051595239999997</v>
      </c>
      <c r="AC872">
        <v>23.882928570000001</v>
      </c>
      <c r="AD872">
        <v>41.90104762</v>
      </c>
      <c r="AE872">
        <v>19.869002380000001</v>
      </c>
      <c r="AF872">
        <v>16.112902380000001</v>
      </c>
      <c r="AG872">
        <v>12.262990479999999</v>
      </c>
      <c r="AH872">
        <v>18.387111900000001</v>
      </c>
      <c r="AI872">
        <v>6.3057047620000004</v>
      </c>
      <c r="AJ872">
        <v>3.995454762</v>
      </c>
      <c r="AK872">
        <v>832.64499999999998</v>
      </c>
      <c r="AL872">
        <v>94.195380950000001</v>
      </c>
      <c r="AM872">
        <v>31.905999999999999</v>
      </c>
      <c r="AN872">
        <v>18.323530949999999</v>
      </c>
      <c r="AO872">
        <v>16.474109519999999</v>
      </c>
      <c r="AP872">
        <v>17.204809520000001</v>
      </c>
      <c r="AQ872" s="2">
        <v>0.57741898148148152</v>
      </c>
      <c r="AR872" t="s">
        <v>9</v>
      </c>
      <c r="AS872" t="s">
        <v>41</v>
      </c>
    </row>
    <row r="873" spans="1:45" x14ac:dyDescent="0.2">
      <c r="A873" t="s">
        <v>66</v>
      </c>
      <c r="B873" t="s">
        <v>6</v>
      </c>
      <c r="C873">
        <v>64</v>
      </c>
      <c r="D873">
        <v>200</v>
      </c>
      <c r="E873" t="s">
        <v>7</v>
      </c>
      <c r="F873">
        <v>501</v>
      </c>
      <c r="G873">
        <v>56</v>
      </c>
      <c r="H873">
        <v>32</v>
      </c>
      <c r="I873">
        <v>12</v>
      </c>
      <c r="J873">
        <v>11</v>
      </c>
      <c r="K873">
        <v>15</v>
      </c>
      <c r="L873">
        <v>27</v>
      </c>
      <c r="M873">
        <v>22</v>
      </c>
      <c r="N873">
        <v>8</v>
      </c>
      <c r="O873">
        <v>19</v>
      </c>
      <c r="P873">
        <v>30</v>
      </c>
      <c r="Q873">
        <v>30</v>
      </c>
      <c r="R873">
        <v>23</v>
      </c>
      <c r="S873">
        <v>31</v>
      </c>
      <c r="T873">
        <v>15</v>
      </c>
      <c r="U873">
        <v>20</v>
      </c>
      <c r="V873">
        <v>7</v>
      </c>
      <c r="W873">
        <v>3</v>
      </c>
      <c r="X873" t="s">
        <v>8</v>
      </c>
      <c r="Y873">
        <v>16.004953570000001</v>
      </c>
      <c r="Z873">
        <v>54.019071429999997</v>
      </c>
      <c r="AA873">
        <v>35.694428569999999</v>
      </c>
      <c r="AB873">
        <v>45.541285709999997</v>
      </c>
      <c r="AC873">
        <v>24.425714289999998</v>
      </c>
      <c r="AD873">
        <v>41.901035710000002</v>
      </c>
      <c r="AE873">
        <v>20.117357139999999</v>
      </c>
      <c r="AF873">
        <v>15.63899286</v>
      </c>
      <c r="AG873">
        <v>11.649841070000001</v>
      </c>
      <c r="AH873">
        <v>17.98739286</v>
      </c>
      <c r="AI873">
        <v>6.6209910709999997</v>
      </c>
      <c r="AJ873">
        <v>4.4948857139999996</v>
      </c>
      <c r="AK873">
        <v>832.09124999999995</v>
      </c>
      <c r="AL873">
        <v>94.195374999999999</v>
      </c>
      <c r="AM873">
        <v>51.049624999999999</v>
      </c>
      <c r="AN873">
        <v>18.323535710000002</v>
      </c>
      <c r="AO873">
        <v>15.10126786</v>
      </c>
      <c r="AP873">
        <v>17.59582679</v>
      </c>
      <c r="AQ873" s="2">
        <v>0.57745370370370364</v>
      </c>
      <c r="AR873" t="s">
        <v>9</v>
      </c>
      <c r="AS873" t="s">
        <v>41</v>
      </c>
    </row>
    <row r="874" spans="1:45" x14ac:dyDescent="0.2">
      <c r="A874" t="s">
        <v>66</v>
      </c>
      <c r="B874" t="s">
        <v>6</v>
      </c>
      <c r="C874">
        <v>64</v>
      </c>
      <c r="D874">
        <v>250</v>
      </c>
      <c r="E874" t="s">
        <v>7</v>
      </c>
      <c r="F874">
        <v>625</v>
      </c>
      <c r="G874">
        <v>70</v>
      </c>
      <c r="H874">
        <v>40</v>
      </c>
      <c r="I874">
        <v>15</v>
      </c>
      <c r="J874">
        <v>14</v>
      </c>
      <c r="K874">
        <v>18</v>
      </c>
      <c r="L874">
        <v>34</v>
      </c>
      <c r="M874">
        <v>28</v>
      </c>
      <c r="N874">
        <v>10</v>
      </c>
      <c r="O874">
        <v>24</v>
      </c>
      <c r="P874">
        <v>37</v>
      </c>
      <c r="Q874">
        <v>37</v>
      </c>
      <c r="R874">
        <v>29</v>
      </c>
      <c r="S874">
        <v>39</v>
      </c>
      <c r="T874">
        <v>19</v>
      </c>
      <c r="U874">
        <v>25</v>
      </c>
      <c r="V874">
        <v>8</v>
      </c>
      <c r="W874">
        <v>3</v>
      </c>
      <c r="X874" t="s">
        <v>8</v>
      </c>
      <c r="Y874">
        <v>16.004957139999998</v>
      </c>
      <c r="Z874">
        <v>53.298814290000003</v>
      </c>
      <c r="AA874">
        <v>36.004814289999999</v>
      </c>
      <c r="AB874">
        <v>45.835099999999997</v>
      </c>
      <c r="AC874">
        <v>24.751385710000001</v>
      </c>
      <c r="AD874">
        <v>41.901042859999997</v>
      </c>
      <c r="AE874">
        <v>20.266385710000002</v>
      </c>
      <c r="AF874">
        <v>15.92334286</v>
      </c>
      <c r="AG874">
        <v>11.77247143</v>
      </c>
      <c r="AH874">
        <v>17.747557140000001</v>
      </c>
      <c r="AI874">
        <v>6.0534771430000003</v>
      </c>
      <c r="AJ874">
        <v>3.5959085709999998</v>
      </c>
      <c r="AK874">
        <v>830.43042860000003</v>
      </c>
      <c r="AL874">
        <v>94.195385709999996</v>
      </c>
      <c r="AM874">
        <v>51.049614290000001</v>
      </c>
      <c r="AN874">
        <v>18.323528570000001</v>
      </c>
      <c r="AO874">
        <v>15.375842860000001</v>
      </c>
      <c r="AP874">
        <v>16.891999999999999</v>
      </c>
      <c r="AQ874" s="2">
        <v>0.57748842592592597</v>
      </c>
      <c r="AR874" t="s">
        <v>9</v>
      </c>
      <c r="AS874" t="s">
        <v>41</v>
      </c>
    </row>
    <row r="875" spans="1:45" x14ac:dyDescent="0.2">
      <c r="A875" t="s">
        <v>66</v>
      </c>
      <c r="B875" t="s">
        <v>6</v>
      </c>
      <c r="C875">
        <v>64</v>
      </c>
      <c r="D875">
        <v>150</v>
      </c>
      <c r="E875" t="s">
        <v>7</v>
      </c>
      <c r="F875">
        <v>152</v>
      </c>
      <c r="G875">
        <v>29</v>
      </c>
      <c r="H875">
        <v>11</v>
      </c>
      <c r="I875">
        <v>6</v>
      </c>
      <c r="J875">
        <v>6</v>
      </c>
      <c r="K875">
        <v>9</v>
      </c>
      <c r="L875">
        <v>12</v>
      </c>
      <c r="M875">
        <v>9</v>
      </c>
      <c r="N875">
        <v>5</v>
      </c>
      <c r="O875">
        <v>8</v>
      </c>
      <c r="P875">
        <v>24</v>
      </c>
      <c r="Q875">
        <v>8</v>
      </c>
      <c r="R875">
        <v>13</v>
      </c>
      <c r="S875">
        <v>24</v>
      </c>
      <c r="T875">
        <v>8</v>
      </c>
      <c r="U875">
        <v>8</v>
      </c>
      <c r="V875">
        <v>4</v>
      </c>
      <c r="W875">
        <v>2</v>
      </c>
      <c r="X875" t="s">
        <v>8</v>
      </c>
      <c r="Y875">
        <v>13.337461899999999</v>
      </c>
      <c r="Z875">
        <v>57.620333330000001</v>
      </c>
      <c r="AA875">
        <v>26.900142859999999</v>
      </c>
      <c r="AB875">
        <v>47.010357140000004</v>
      </c>
      <c r="AC875">
        <v>17.369392860000001</v>
      </c>
      <c r="AD875">
        <v>22.347223809999999</v>
      </c>
      <c r="AE875">
        <v>11.92140238</v>
      </c>
      <c r="AF875">
        <v>8.5303595239999996</v>
      </c>
      <c r="AG875">
        <v>6.5402619050000004</v>
      </c>
      <c r="AH875">
        <v>6.3955166669999999</v>
      </c>
      <c r="AI875">
        <v>5.044564286</v>
      </c>
      <c r="AJ875">
        <v>3.995454762</v>
      </c>
      <c r="AK875">
        <v>336.60119049999997</v>
      </c>
      <c r="AL875">
        <v>65.039666670000003</v>
      </c>
      <c r="AM875">
        <v>23.39774048</v>
      </c>
      <c r="AN875">
        <v>12.215688099999999</v>
      </c>
      <c r="AO875">
        <v>10.98274048</v>
      </c>
      <c r="AP875">
        <v>14.0766619</v>
      </c>
      <c r="AQ875" s="2">
        <v>0.57754629629629628</v>
      </c>
      <c r="AR875" t="s">
        <v>9</v>
      </c>
      <c r="AS875" t="s">
        <v>42</v>
      </c>
    </row>
    <row r="876" spans="1:45" x14ac:dyDescent="0.2">
      <c r="A876" t="s">
        <v>66</v>
      </c>
      <c r="B876" t="s">
        <v>6</v>
      </c>
      <c r="C876">
        <v>64</v>
      </c>
      <c r="D876">
        <v>200</v>
      </c>
      <c r="E876" t="s">
        <v>7</v>
      </c>
      <c r="F876">
        <v>201</v>
      </c>
      <c r="G876">
        <v>38</v>
      </c>
      <c r="H876">
        <v>15</v>
      </c>
      <c r="I876">
        <v>9</v>
      </c>
      <c r="J876">
        <v>8</v>
      </c>
      <c r="K876">
        <v>12</v>
      </c>
      <c r="L876">
        <v>16</v>
      </c>
      <c r="M876">
        <v>12</v>
      </c>
      <c r="N876">
        <v>7</v>
      </c>
      <c r="O876">
        <v>11</v>
      </c>
      <c r="P876">
        <v>34</v>
      </c>
      <c r="Q876">
        <v>11</v>
      </c>
      <c r="R876">
        <v>17</v>
      </c>
      <c r="S876">
        <v>32</v>
      </c>
      <c r="T876">
        <v>11</v>
      </c>
      <c r="U876">
        <v>11</v>
      </c>
      <c r="V876">
        <v>6</v>
      </c>
      <c r="W876">
        <v>2</v>
      </c>
      <c r="X876" t="s">
        <v>8</v>
      </c>
      <c r="Y876">
        <v>14.004335709999999</v>
      </c>
      <c r="Z876">
        <v>61.221607140000003</v>
      </c>
      <c r="AA876">
        <v>26.38283929</v>
      </c>
      <c r="AB876">
        <v>47.010375000000003</v>
      </c>
      <c r="AC876">
        <v>17.912196430000002</v>
      </c>
      <c r="AD876">
        <v>23.045571429999999</v>
      </c>
      <c r="AE876">
        <v>11.921401790000001</v>
      </c>
      <c r="AF876">
        <v>8.5303589290000001</v>
      </c>
      <c r="AG876">
        <v>6.744644643</v>
      </c>
      <c r="AH876">
        <v>6.5953767860000001</v>
      </c>
      <c r="AI876">
        <v>5.6751357139999996</v>
      </c>
      <c r="AJ876">
        <v>2.9965910710000001</v>
      </c>
      <c r="AK876">
        <v>333.83303569999998</v>
      </c>
      <c r="AL876">
        <v>63.918285709999999</v>
      </c>
      <c r="AM876">
        <v>23.929500000000001</v>
      </c>
      <c r="AN876">
        <v>13.74264821</v>
      </c>
      <c r="AO876">
        <v>10.98273929</v>
      </c>
      <c r="AP876">
        <v>14.076662499999999</v>
      </c>
      <c r="AQ876" s="2">
        <v>0.57758101851851851</v>
      </c>
      <c r="AR876" t="s">
        <v>9</v>
      </c>
      <c r="AS876" t="s">
        <v>42</v>
      </c>
    </row>
    <row r="877" spans="1:45" x14ac:dyDescent="0.2">
      <c r="A877" t="s">
        <v>66</v>
      </c>
      <c r="B877" t="s">
        <v>6</v>
      </c>
      <c r="C877">
        <v>64</v>
      </c>
      <c r="D877">
        <v>250</v>
      </c>
      <c r="E877" t="s">
        <v>7</v>
      </c>
      <c r="F877">
        <v>249</v>
      </c>
      <c r="G877">
        <v>48</v>
      </c>
      <c r="H877">
        <v>19</v>
      </c>
      <c r="I877">
        <v>11</v>
      </c>
      <c r="J877">
        <v>11</v>
      </c>
      <c r="K877">
        <v>15</v>
      </c>
      <c r="L877">
        <v>21</v>
      </c>
      <c r="M877">
        <v>15</v>
      </c>
      <c r="N877">
        <v>9</v>
      </c>
      <c r="O877">
        <v>14</v>
      </c>
      <c r="P877">
        <v>30</v>
      </c>
      <c r="Q877">
        <v>13</v>
      </c>
      <c r="R877">
        <v>21</v>
      </c>
      <c r="S877">
        <v>41</v>
      </c>
      <c r="T877">
        <v>13</v>
      </c>
      <c r="U877">
        <v>13</v>
      </c>
      <c r="V877">
        <v>7</v>
      </c>
      <c r="W877">
        <v>3</v>
      </c>
      <c r="X877" t="s">
        <v>8</v>
      </c>
      <c r="Y877">
        <v>14.40445714</v>
      </c>
      <c r="Z877">
        <v>43.215257139999999</v>
      </c>
      <c r="AA877">
        <v>26.072457140000001</v>
      </c>
      <c r="AB877">
        <v>48.185614289999997</v>
      </c>
      <c r="AC877">
        <v>16.935157140000001</v>
      </c>
      <c r="AD877">
        <v>21.78854286</v>
      </c>
      <c r="AE877">
        <v>12.517471430000001</v>
      </c>
      <c r="AF877">
        <v>8.5303599999999999</v>
      </c>
      <c r="AG877">
        <v>6.8672757139999998</v>
      </c>
      <c r="AH877">
        <v>6.2356299999999996</v>
      </c>
      <c r="AI877">
        <v>5.2967928569999998</v>
      </c>
      <c r="AJ877">
        <v>3.5959085709999998</v>
      </c>
      <c r="AK877">
        <v>330.84342859999998</v>
      </c>
      <c r="AL877">
        <v>64.591128569999995</v>
      </c>
      <c r="AM877">
        <v>24.248571429999998</v>
      </c>
      <c r="AN877">
        <v>13.437255710000001</v>
      </c>
      <c r="AO877">
        <v>12.081014290000001</v>
      </c>
      <c r="AP877">
        <v>14.07666143</v>
      </c>
      <c r="AQ877" s="2">
        <v>0.57762731481481489</v>
      </c>
      <c r="AR877" t="s">
        <v>9</v>
      </c>
      <c r="AS877" t="s">
        <v>42</v>
      </c>
    </row>
    <row r="878" spans="1:45" x14ac:dyDescent="0.2">
      <c r="A878" t="s">
        <v>66</v>
      </c>
      <c r="B878" t="s">
        <v>6</v>
      </c>
      <c r="C878">
        <v>64</v>
      </c>
      <c r="D878">
        <v>150</v>
      </c>
      <c r="E878" t="s">
        <v>7</v>
      </c>
      <c r="F878">
        <v>692</v>
      </c>
      <c r="G878">
        <v>97</v>
      </c>
      <c r="H878">
        <v>31</v>
      </c>
      <c r="I878">
        <v>16</v>
      </c>
      <c r="J878">
        <v>21</v>
      </c>
      <c r="K878">
        <v>13</v>
      </c>
      <c r="L878">
        <v>170</v>
      </c>
      <c r="M878">
        <v>64</v>
      </c>
      <c r="N878">
        <v>12</v>
      </c>
      <c r="O878">
        <v>41</v>
      </c>
      <c r="P878">
        <v>12</v>
      </c>
      <c r="Q878">
        <v>205</v>
      </c>
      <c r="R878">
        <v>32</v>
      </c>
      <c r="S878">
        <v>27</v>
      </c>
      <c r="T878">
        <v>29</v>
      </c>
      <c r="U878">
        <v>7</v>
      </c>
      <c r="V878">
        <v>11</v>
      </c>
      <c r="W878">
        <v>4</v>
      </c>
      <c r="X878" t="s">
        <v>8</v>
      </c>
      <c r="Y878">
        <v>32.009904759999998</v>
      </c>
      <c r="Z878">
        <v>28.810166670000001</v>
      </c>
      <c r="AA878">
        <v>66.215761900000004</v>
      </c>
      <c r="AB878">
        <v>52.886666669999997</v>
      </c>
      <c r="AC878">
        <v>62.964047620000002</v>
      </c>
      <c r="AD878">
        <v>19.553821429999999</v>
      </c>
      <c r="AE878">
        <v>168.8865476</v>
      </c>
      <c r="AF878">
        <v>60.66033333</v>
      </c>
      <c r="AG878">
        <v>33.518857140000001</v>
      </c>
      <c r="AH878">
        <v>163.885119</v>
      </c>
      <c r="AI878">
        <v>13.87255238</v>
      </c>
      <c r="AJ878">
        <v>7.9909095240000001</v>
      </c>
      <c r="AK878">
        <v>1532.4209519999999</v>
      </c>
      <c r="AL878">
        <v>217.54645239999999</v>
      </c>
      <c r="AM878">
        <v>65.93909524</v>
      </c>
      <c r="AN878">
        <v>32.575166670000002</v>
      </c>
      <c r="AO878">
        <v>38.439595240000003</v>
      </c>
      <c r="AP878">
        <v>20.332957140000001</v>
      </c>
      <c r="AQ878" s="2">
        <v>0.57771990740740742</v>
      </c>
      <c r="AR878" t="s">
        <v>9</v>
      </c>
      <c r="AS878" t="s">
        <v>43</v>
      </c>
    </row>
    <row r="879" spans="1:45" x14ac:dyDescent="0.2">
      <c r="A879" t="s">
        <v>66</v>
      </c>
      <c r="B879" t="s">
        <v>6</v>
      </c>
      <c r="C879">
        <v>64</v>
      </c>
      <c r="D879">
        <v>200</v>
      </c>
      <c r="E879" t="s">
        <v>7</v>
      </c>
      <c r="F879">
        <v>919</v>
      </c>
      <c r="G879">
        <v>130</v>
      </c>
      <c r="H879">
        <v>31</v>
      </c>
      <c r="I879">
        <v>21</v>
      </c>
      <c r="J879">
        <v>29</v>
      </c>
      <c r="K879">
        <v>18</v>
      </c>
      <c r="L879">
        <v>225</v>
      </c>
      <c r="M879">
        <v>85</v>
      </c>
      <c r="N879">
        <v>16</v>
      </c>
      <c r="O879">
        <v>55</v>
      </c>
      <c r="P879">
        <v>12</v>
      </c>
      <c r="Q879">
        <v>259</v>
      </c>
      <c r="R879">
        <v>42</v>
      </c>
      <c r="S879">
        <v>35</v>
      </c>
      <c r="T879">
        <v>40</v>
      </c>
      <c r="U879">
        <v>10</v>
      </c>
      <c r="V879">
        <v>15</v>
      </c>
      <c r="W879">
        <v>5</v>
      </c>
      <c r="X879" t="s">
        <v>8</v>
      </c>
      <c r="Y879">
        <v>32.00991071</v>
      </c>
      <c r="Z879">
        <v>21.607624999999999</v>
      </c>
      <c r="AA879">
        <v>65.181124999999994</v>
      </c>
      <c r="AB879">
        <v>51.417589290000002</v>
      </c>
      <c r="AC879">
        <v>65.135232139999999</v>
      </c>
      <c r="AD879">
        <v>20.950517860000001</v>
      </c>
      <c r="AE879">
        <v>167.64469639999999</v>
      </c>
      <c r="AF879">
        <v>60.423375</v>
      </c>
      <c r="AG879">
        <v>33.72323214</v>
      </c>
      <c r="AH879">
        <v>155.29114290000001</v>
      </c>
      <c r="AI879">
        <v>14.187837500000001</v>
      </c>
      <c r="AJ879">
        <v>7.4914767859999998</v>
      </c>
      <c r="AK879">
        <v>1526.3310710000001</v>
      </c>
      <c r="AL879">
        <v>218.66785709999999</v>
      </c>
      <c r="AM879">
        <v>49.45432143</v>
      </c>
      <c r="AN879">
        <v>32.066178569999998</v>
      </c>
      <c r="AO879">
        <v>39.812428570000002</v>
      </c>
      <c r="AP879">
        <v>21.114999999999998</v>
      </c>
      <c r="AQ879" s="2">
        <v>0.57775462962962965</v>
      </c>
      <c r="AR879" t="s">
        <v>9</v>
      </c>
      <c r="AS879" t="s">
        <v>43</v>
      </c>
    </row>
    <row r="880" spans="1:45" x14ac:dyDescent="0.2">
      <c r="A880" t="s">
        <v>66</v>
      </c>
      <c r="B880" t="s">
        <v>6</v>
      </c>
      <c r="C880">
        <v>64</v>
      </c>
      <c r="D880">
        <v>250</v>
      </c>
      <c r="E880" t="s">
        <v>7</v>
      </c>
      <c r="F880">
        <v>1146</v>
      </c>
      <c r="G880">
        <v>162</v>
      </c>
      <c r="H880">
        <v>39</v>
      </c>
      <c r="I880">
        <v>26</v>
      </c>
      <c r="J880">
        <v>36</v>
      </c>
      <c r="K880">
        <v>22</v>
      </c>
      <c r="L880">
        <v>282</v>
      </c>
      <c r="M880">
        <v>106</v>
      </c>
      <c r="N880">
        <v>20</v>
      </c>
      <c r="O880">
        <v>69</v>
      </c>
      <c r="P880">
        <v>14</v>
      </c>
      <c r="Q880">
        <v>336</v>
      </c>
      <c r="R880">
        <v>53</v>
      </c>
      <c r="S880">
        <v>44</v>
      </c>
      <c r="T880">
        <v>51</v>
      </c>
      <c r="U880">
        <v>12</v>
      </c>
      <c r="V880">
        <v>18</v>
      </c>
      <c r="W880">
        <v>6</v>
      </c>
      <c r="X880" t="s">
        <v>8</v>
      </c>
      <c r="Y880">
        <v>32.009914289999998</v>
      </c>
      <c r="Z880">
        <v>20.167114290000001</v>
      </c>
      <c r="AA880">
        <v>65.801900000000003</v>
      </c>
      <c r="AB880">
        <v>51.711399999999998</v>
      </c>
      <c r="AC880">
        <v>66.437928569999997</v>
      </c>
      <c r="AD880">
        <v>20.112500000000001</v>
      </c>
      <c r="AE880">
        <v>168.09171430000001</v>
      </c>
      <c r="AF880">
        <v>60.281214290000001</v>
      </c>
      <c r="AG880">
        <v>33.84585714</v>
      </c>
      <c r="AH880">
        <v>161.167</v>
      </c>
      <c r="AI880">
        <v>13.62032286</v>
      </c>
      <c r="AJ880">
        <v>7.1918185709999998</v>
      </c>
      <c r="AK880">
        <v>1522.6771429999999</v>
      </c>
      <c r="AL880">
        <v>217.995</v>
      </c>
      <c r="AM880">
        <v>49.773371429999997</v>
      </c>
      <c r="AN880">
        <v>31.76078571</v>
      </c>
      <c r="AO880">
        <v>39.53785714</v>
      </c>
      <c r="AP880">
        <v>20.64577143</v>
      </c>
      <c r="AQ880" s="2">
        <v>0.57778935185185187</v>
      </c>
      <c r="AR880" t="s">
        <v>9</v>
      </c>
      <c r="AS880" t="s">
        <v>43</v>
      </c>
    </row>
    <row r="881" spans="1:45" x14ac:dyDescent="0.2">
      <c r="A881" t="s">
        <v>66</v>
      </c>
      <c r="B881" t="s">
        <v>6</v>
      </c>
      <c r="C881">
        <v>64</v>
      </c>
      <c r="D881">
        <v>150</v>
      </c>
      <c r="E881" t="s">
        <v>7</v>
      </c>
      <c r="F881">
        <v>124</v>
      </c>
      <c r="G881">
        <v>16</v>
      </c>
      <c r="H881">
        <v>11</v>
      </c>
      <c r="I881">
        <v>7</v>
      </c>
      <c r="J881">
        <v>9</v>
      </c>
      <c r="K881">
        <v>8</v>
      </c>
      <c r="L881">
        <v>50</v>
      </c>
      <c r="M881">
        <v>21</v>
      </c>
      <c r="N881">
        <v>9</v>
      </c>
      <c r="O881">
        <v>13</v>
      </c>
      <c r="P881">
        <v>18</v>
      </c>
      <c r="Q881">
        <v>87</v>
      </c>
      <c r="R881">
        <v>23</v>
      </c>
      <c r="S881">
        <v>27</v>
      </c>
      <c r="T881">
        <v>23</v>
      </c>
      <c r="U881">
        <v>12</v>
      </c>
      <c r="V881">
        <v>6</v>
      </c>
      <c r="W881">
        <v>2</v>
      </c>
      <c r="X881" t="s">
        <v>8</v>
      </c>
      <c r="Y881">
        <v>24.007428569999998</v>
      </c>
      <c r="Z881">
        <v>43.215261900000002</v>
      </c>
      <c r="AA881">
        <v>47.59257143</v>
      </c>
      <c r="AB881">
        <v>52.886666669999997</v>
      </c>
      <c r="AC881">
        <v>49.936999999999998</v>
      </c>
      <c r="AD881">
        <v>33.520833330000002</v>
      </c>
      <c r="AE881">
        <v>49.672499999999999</v>
      </c>
      <c r="AF881">
        <v>19.90417381</v>
      </c>
      <c r="AG881">
        <v>10.62792619</v>
      </c>
      <c r="AH881">
        <v>69.5512619</v>
      </c>
      <c r="AI881">
        <v>7.5668476189999998</v>
      </c>
      <c r="AJ881">
        <v>3.995454762</v>
      </c>
      <c r="AK881">
        <v>274.5957143</v>
      </c>
      <c r="AL881">
        <v>35.883952379999997</v>
      </c>
      <c r="AM881">
        <v>23.39774048</v>
      </c>
      <c r="AN881">
        <v>14.25163571</v>
      </c>
      <c r="AO881">
        <v>16.474109519999999</v>
      </c>
      <c r="AP881">
        <v>12.5125881</v>
      </c>
      <c r="AQ881" s="2">
        <v>0.57788194444444441</v>
      </c>
      <c r="AR881" t="s">
        <v>9</v>
      </c>
      <c r="AS881" t="s">
        <v>44</v>
      </c>
    </row>
    <row r="882" spans="1:45" x14ac:dyDescent="0.2">
      <c r="A882" t="s">
        <v>66</v>
      </c>
      <c r="B882" t="s">
        <v>6</v>
      </c>
      <c r="C882">
        <v>64</v>
      </c>
      <c r="D882">
        <v>200</v>
      </c>
      <c r="E882" t="s">
        <v>7</v>
      </c>
      <c r="F882">
        <v>168</v>
      </c>
      <c r="G882">
        <v>21</v>
      </c>
      <c r="H882">
        <v>14</v>
      </c>
      <c r="I882">
        <v>9</v>
      </c>
      <c r="J882">
        <v>12</v>
      </c>
      <c r="K882">
        <v>10</v>
      </c>
      <c r="L882">
        <v>67</v>
      </c>
      <c r="M882">
        <v>29</v>
      </c>
      <c r="N882">
        <v>12</v>
      </c>
      <c r="O882">
        <v>16</v>
      </c>
      <c r="P882">
        <v>26</v>
      </c>
      <c r="Q882">
        <v>110</v>
      </c>
      <c r="R882">
        <v>30</v>
      </c>
      <c r="S882">
        <v>35</v>
      </c>
      <c r="T882">
        <v>33</v>
      </c>
      <c r="U882">
        <v>16</v>
      </c>
      <c r="V882">
        <v>7</v>
      </c>
      <c r="W882">
        <v>3</v>
      </c>
      <c r="X882" t="s">
        <v>8</v>
      </c>
      <c r="Y882">
        <v>24.007428569999998</v>
      </c>
      <c r="Z882">
        <v>46.816535709999997</v>
      </c>
      <c r="AA882">
        <v>46.557946430000001</v>
      </c>
      <c r="AB882">
        <v>51.417589290000002</v>
      </c>
      <c r="AC882">
        <v>53.736571429999998</v>
      </c>
      <c r="AD882">
        <v>33.520839289999998</v>
      </c>
      <c r="AE882">
        <v>49.920875000000002</v>
      </c>
      <c r="AF882">
        <v>20.615035710000001</v>
      </c>
      <c r="AG882">
        <v>9.8103928570000001</v>
      </c>
      <c r="AH882">
        <v>65.953767859999999</v>
      </c>
      <c r="AI882">
        <v>6.6209910709999997</v>
      </c>
      <c r="AJ882">
        <v>4.4948857139999996</v>
      </c>
      <c r="AK882">
        <v>279.0246429</v>
      </c>
      <c r="AL882">
        <v>35.323267860000001</v>
      </c>
      <c r="AM882">
        <v>22.334214289999998</v>
      </c>
      <c r="AN882">
        <v>13.74264821</v>
      </c>
      <c r="AO882">
        <v>16.474110710000001</v>
      </c>
      <c r="AP882">
        <v>11.73055179</v>
      </c>
      <c r="AQ882" s="2">
        <v>0.57792824074074078</v>
      </c>
      <c r="AR882" t="s">
        <v>9</v>
      </c>
      <c r="AS882" t="s">
        <v>44</v>
      </c>
    </row>
    <row r="883" spans="1:45" x14ac:dyDescent="0.2">
      <c r="A883" t="s">
        <v>66</v>
      </c>
      <c r="B883" t="s">
        <v>6</v>
      </c>
      <c r="C883">
        <v>64</v>
      </c>
      <c r="D883">
        <v>250</v>
      </c>
      <c r="E883" t="s">
        <v>7</v>
      </c>
      <c r="F883">
        <v>209</v>
      </c>
      <c r="G883">
        <v>27</v>
      </c>
      <c r="H883">
        <v>17</v>
      </c>
      <c r="I883">
        <v>12</v>
      </c>
      <c r="J883">
        <v>16</v>
      </c>
      <c r="K883">
        <v>14</v>
      </c>
      <c r="L883">
        <v>84</v>
      </c>
      <c r="M883">
        <v>36</v>
      </c>
      <c r="N883">
        <v>15</v>
      </c>
      <c r="O883">
        <v>22</v>
      </c>
      <c r="P883">
        <v>36</v>
      </c>
      <c r="Q883">
        <v>143</v>
      </c>
      <c r="R883">
        <v>39</v>
      </c>
      <c r="S883">
        <v>47</v>
      </c>
      <c r="T883">
        <v>43</v>
      </c>
      <c r="U883">
        <v>22</v>
      </c>
      <c r="V883">
        <v>9</v>
      </c>
      <c r="W883">
        <v>3</v>
      </c>
      <c r="X883" t="s">
        <v>8</v>
      </c>
      <c r="Y883">
        <v>24.007428569999998</v>
      </c>
      <c r="Z883">
        <v>51.858314290000003</v>
      </c>
      <c r="AA883">
        <v>48.42027143</v>
      </c>
      <c r="AB883">
        <v>55.237171429999997</v>
      </c>
      <c r="AC883">
        <v>56.016285709999998</v>
      </c>
      <c r="AD883">
        <v>36.872914289999997</v>
      </c>
      <c r="AE883">
        <v>50.069885710000001</v>
      </c>
      <c r="AF883">
        <v>20.472857139999999</v>
      </c>
      <c r="AG883">
        <v>10.79143286</v>
      </c>
      <c r="AH883">
        <v>68.591928569999993</v>
      </c>
      <c r="AI883">
        <v>6.8101614289999999</v>
      </c>
      <c r="AJ883">
        <v>3.5959085709999998</v>
      </c>
      <c r="AK883">
        <v>277.69600000000003</v>
      </c>
      <c r="AL883">
        <v>36.332500000000003</v>
      </c>
      <c r="AM883">
        <v>21.696085709999998</v>
      </c>
      <c r="AN883">
        <v>14.658828570000001</v>
      </c>
      <c r="AO883">
        <v>17.572385709999999</v>
      </c>
      <c r="AP883">
        <v>13.138218569999999</v>
      </c>
      <c r="AQ883" s="2">
        <v>0.5779629629629629</v>
      </c>
      <c r="AR883" t="s">
        <v>9</v>
      </c>
      <c r="AS883" t="s">
        <v>44</v>
      </c>
    </row>
    <row r="884" spans="1:45" x14ac:dyDescent="0.2">
      <c r="A884" t="s">
        <v>66</v>
      </c>
      <c r="B884" t="s">
        <v>6</v>
      </c>
      <c r="C884">
        <v>64</v>
      </c>
      <c r="D884">
        <v>150</v>
      </c>
      <c r="E884" t="s">
        <v>7</v>
      </c>
      <c r="F884">
        <v>45</v>
      </c>
      <c r="G884">
        <v>49</v>
      </c>
      <c r="H884">
        <v>26</v>
      </c>
      <c r="I884">
        <v>47</v>
      </c>
      <c r="J884">
        <v>23</v>
      </c>
      <c r="K884">
        <v>11</v>
      </c>
      <c r="L884">
        <v>30</v>
      </c>
      <c r="M884">
        <v>18</v>
      </c>
      <c r="N884">
        <v>6</v>
      </c>
      <c r="O884">
        <v>14</v>
      </c>
      <c r="P884">
        <v>3</v>
      </c>
      <c r="Q884">
        <v>9</v>
      </c>
      <c r="R884">
        <v>8</v>
      </c>
      <c r="S884">
        <v>8</v>
      </c>
      <c r="T884">
        <v>6</v>
      </c>
      <c r="U884">
        <v>4</v>
      </c>
      <c r="V884">
        <v>5</v>
      </c>
      <c r="W884">
        <v>3</v>
      </c>
      <c r="X884" t="s">
        <v>8</v>
      </c>
      <c r="Y884">
        <v>16.00495476</v>
      </c>
      <c r="Z884">
        <v>7.2025428570000001</v>
      </c>
      <c r="AA884">
        <v>16.5539381</v>
      </c>
      <c r="AB884">
        <v>15.67012143</v>
      </c>
      <c r="AC884">
        <v>13.02704524</v>
      </c>
      <c r="AD884">
        <v>11.173611899999999</v>
      </c>
      <c r="AE884">
        <v>29.8035</v>
      </c>
      <c r="AF884">
        <v>17.060719049999999</v>
      </c>
      <c r="AG884">
        <v>11.44545952</v>
      </c>
      <c r="AH884">
        <v>7.1949571429999999</v>
      </c>
      <c r="AI884">
        <v>6.3057047620000004</v>
      </c>
      <c r="AJ884">
        <v>5.9931809520000003</v>
      </c>
      <c r="AK884">
        <v>99.651642859999995</v>
      </c>
      <c r="AL884">
        <v>109.8945952</v>
      </c>
      <c r="AM884">
        <v>55.303738099999997</v>
      </c>
      <c r="AN884">
        <v>95.689547619999999</v>
      </c>
      <c r="AO884">
        <v>42.100499999999997</v>
      </c>
      <c r="AP884">
        <v>17.204809520000001</v>
      </c>
      <c r="AQ884" s="2">
        <v>0.57805555555555554</v>
      </c>
      <c r="AR884" t="s">
        <v>9</v>
      </c>
      <c r="AS884" t="s">
        <v>45</v>
      </c>
    </row>
    <row r="885" spans="1:45" x14ac:dyDescent="0.2">
      <c r="A885" t="s">
        <v>66</v>
      </c>
      <c r="B885" t="s">
        <v>6</v>
      </c>
      <c r="C885">
        <v>64</v>
      </c>
      <c r="D885">
        <v>200</v>
      </c>
      <c r="E885" t="s">
        <v>7</v>
      </c>
      <c r="F885">
        <v>60</v>
      </c>
      <c r="G885">
        <v>64</v>
      </c>
      <c r="H885">
        <v>37</v>
      </c>
      <c r="I885">
        <v>62</v>
      </c>
      <c r="J885">
        <v>31</v>
      </c>
      <c r="K885">
        <v>15</v>
      </c>
      <c r="L885">
        <v>39</v>
      </c>
      <c r="M885">
        <v>24</v>
      </c>
      <c r="N885">
        <v>8</v>
      </c>
      <c r="O885">
        <v>19</v>
      </c>
      <c r="P885">
        <v>4</v>
      </c>
      <c r="Q885">
        <v>12</v>
      </c>
      <c r="R885">
        <v>11</v>
      </c>
      <c r="S885">
        <v>11</v>
      </c>
      <c r="T885">
        <v>8</v>
      </c>
      <c r="U885">
        <v>6</v>
      </c>
      <c r="V885">
        <v>7</v>
      </c>
      <c r="W885">
        <v>3</v>
      </c>
      <c r="X885" t="s">
        <v>8</v>
      </c>
      <c r="Y885">
        <v>16.004953570000001</v>
      </c>
      <c r="Z885">
        <v>7.2025428570000001</v>
      </c>
      <c r="AA885">
        <v>17.07124821</v>
      </c>
      <c r="AB885">
        <v>16.159812500000001</v>
      </c>
      <c r="AC885">
        <v>13.02704464</v>
      </c>
      <c r="AD885">
        <v>12.5703125</v>
      </c>
      <c r="AE885">
        <v>29.05841071</v>
      </c>
      <c r="AF885">
        <v>17.060719639999999</v>
      </c>
      <c r="AG885">
        <v>11.649841070000001</v>
      </c>
      <c r="AH885">
        <v>7.1949571429999999</v>
      </c>
      <c r="AI885">
        <v>6.6209910709999997</v>
      </c>
      <c r="AJ885">
        <v>4.4948857139999996</v>
      </c>
      <c r="AK885">
        <v>99.651642859999995</v>
      </c>
      <c r="AL885">
        <v>107.6518571</v>
      </c>
      <c r="AM885">
        <v>59.026125</v>
      </c>
      <c r="AN885">
        <v>94.67158929</v>
      </c>
      <c r="AO885">
        <v>42.558124999999997</v>
      </c>
      <c r="AP885">
        <v>17.59582679</v>
      </c>
      <c r="AQ885" s="2">
        <v>0.57810185185185181</v>
      </c>
      <c r="AR885" t="s">
        <v>9</v>
      </c>
      <c r="AS885" t="s">
        <v>45</v>
      </c>
    </row>
    <row r="886" spans="1:45" x14ac:dyDescent="0.2">
      <c r="A886" t="s">
        <v>66</v>
      </c>
      <c r="B886" t="s">
        <v>6</v>
      </c>
      <c r="C886">
        <v>64</v>
      </c>
      <c r="D886">
        <v>250</v>
      </c>
      <c r="E886" t="s">
        <v>7</v>
      </c>
      <c r="F886">
        <v>74</v>
      </c>
      <c r="G886">
        <v>79</v>
      </c>
      <c r="H886">
        <v>43</v>
      </c>
      <c r="I886">
        <v>77</v>
      </c>
      <c r="J886">
        <v>38</v>
      </c>
      <c r="K886">
        <v>19</v>
      </c>
      <c r="L886">
        <v>49</v>
      </c>
      <c r="M886">
        <v>30</v>
      </c>
      <c r="N886">
        <v>11</v>
      </c>
      <c r="O886">
        <v>23</v>
      </c>
      <c r="P886">
        <v>5</v>
      </c>
      <c r="Q886">
        <v>15</v>
      </c>
      <c r="R886">
        <v>13</v>
      </c>
      <c r="S886">
        <v>13</v>
      </c>
      <c r="T886">
        <v>10</v>
      </c>
      <c r="U886">
        <v>7</v>
      </c>
      <c r="V886">
        <v>9</v>
      </c>
      <c r="W886">
        <v>4</v>
      </c>
      <c r="X886" t="s">
        <v>8</v>
      </c>
      <c r="Y886">
        <v>17.60544286</v>
      </c>
      <c r="Z886">
        <v>7.2025428570000001</v>
      </c>
      <c r="AA886">
        <v>16.140085710000001</v>
      </c>
      <c r="AB886">
        <v>15.27837143</v>
      </c>
      <c r="AC886">
        <v>13.027045709999999</v>
      </c>
      <c r="AD886">
        <v>11.732292859999999</v>
      </c>
      <c r="AE886">
        <v>29.207428570000001</v>
      </c>
      <c r="AF886">
        <v>17.06071429</v>
      </c>
      <c r="AG886">
        <v>11.281952860000001</v>
      </c>
      <c r="AH886">
        <v>7.1949571429999999</v>
      </c>
      <c r="AI886">
        <v>6.8101614289999999</v>
      </c>
      <c r="AJ886">
        <v>4.7945457139999998</v>
      </c>
      <c r="AK886">
        <v>98.32295714</v>
      </c>
      <c r="AL886">
        <v>106.3062</v>
      </c>
      <c r="AM886">
        <v>54.878342859999997</v>
      </c>
      <c r="AN886">
        <v>94.060785710000005</v>
      </c>
      <c r="AO886">
        <v>41.734414289999997</v>
      </c>
      <c r="AP886">
        <v>17.830442860000002</v>
      </c>
      <c r="AQ886" s="2">
        <v>0.57813657407407404</v>
      </c>
      <c r="AR886" t="s">
        <v>9</v>
      </c>
      <c r="AS886" t="s">
        <v>45</v>
      </c>
    </row>
    <row r="887" spans="1:45" x14ac:dyDescent="0.2">
      <c r="A887" t="s">
        <v>66</v>
      </c>
      <c r="B887" t="s">
        <v>6</v>
      </c>
      <c r="C887">
        <v>64</v>
      </c>
      <c r="D887">
        <v>150</v>
      </c>
      <c r="E887" t="s">
        <v>7</v>
      </c>
      <c r="F887">
        <v>36</v>
      </c>
      <c r="G887">
        <v>255</v>
      </c>
      <c r="H887">
        <v>747</v>
      </c>
      <c r="I887">
        <v>1772</v>
      </c>
      <c r="J887">
        <v>153</v>
      </c>
      <c r="K887">
        <v>18</v>
      </c>
      <c r="L887">
        <v>15</v>
      </c>
      <c r="M887">
        <v>17</v>
      </c>
      <c r="N887">
        <v>6</v>
      </c>
      <c r="O887">
        <v>33</v>
      </c>
      <c r="P887">
        <v>6</v>
      </c>
      <c r="Q887">
        <v>14</v>
      </c>
      <c r="R887">
        <v>25</v>
      </c>
      <c r="S887">
        <v>16</v>
      </c>
      <c r="T887">
        <v>8</v>
      </c>
      <c r="U887">
        <v>5</v>
      </c>
      <c r="V887">
        <v>7</v>
      </c>
      <c r="W887">
        <v>16</v>
      </c>
      <c r="X887" t="s">
        <v>8</v>
      </c>
      <c r="Y887">
        <v>16.00495476</v>
      </c>
      <c r="Z887">
        <v>14.40508571</v>
      </c>
      <c r="AA887">
        <v>51.731047619999998</v>
      </c>
      <c r="AB887">
        <v>31.340238100000001</v>
      </c>
      <c r="AC887">
        <v>17.369392860000001</v>
      </c>
      <c r="AD887">
        <v>13.96701429</v>
      </c>
      <c r="AE887">
        <v>14.90175238</v>
      </c>
      <c r="AF887">
        <v>16.112902380000001</v>
      </c>
      <c r="AG887">
        <v>26.978571429999999</v>
      </c>
      <c r="AH887">
        <v>11.192154759999999</v>
      </c>
      <c r="AI887">
        <v>8.8279880950000003</v>
      </c>
      <c r="AJ887">
        <v>31.96364286</v>
      </c>
      <c r="AK887">
        <v>79.721333329999993</v>
      </c>
      <c r="AL887">
        <v>571.90047619999996</v>
      </c>
      <c r="AM887">
        <v>1588.9192860000001</v>
      </c>
      <c r="AN887">
        <v>3607.7</v>
      </c>
      <c r="AO887">
        <v>280.05976190000001</v>
      </c>
      <c r="AP887">
        <v>28.153333329999999</v>
      </c>
      <c r="AQ887" s="2">
        <v>0.57819444444444446</v>
      </c>
      <c r="AR887" t="s">
        <v>9</v>
      </c>
      <c r="AS887" t="s">
        <v>46</v>
      </c>
    </row>
    <row r="888" spans="1:45" x14ac:dyDescent="0.2">
      <c r="A888" t="s">
        <v>66</v>
      </c>
      <c r="B888" t="s">
        <v>6</v>
      </c>
      <c r="C888">
        <v>64</v>
      </c>
      <c r="D888">
        <v>200</v>
      </c>
      <c r="E888" t="s">
        <v>7</v>
      </c>
      <c r="F888">
        <v>48</v>
      </c>
      <c r="G888">
        <v>338</v>
      </c>
      <c r="H888">
        <v>987</v>
      </c>
      <c r="I888">
        <v>2368</v>
      </c>
      <c r="J888">
        <v>205</v>
      </c>
      <c r="K888">
        <v>23</v>
      </c>
      <c r="L888">
        <v>20</v>
      </c>
      <c r="M888">
        <v>22</v>
      </c>
      <c r="N888">
        <v>8</v>
      </c>
      <c r="O888">
        <v>45</v>
      </c>
      <c r="P888">
        <v>8</v>
      </c>
      <c r="Q888">
        <v>19</v>
      </c>
      <c r="R888">
        <v>33</v>
      </c>
      <c r="S888">
        <v>21</v>
      </c>
      <c r="T888">
        <v>10</v>
      </c>
      <c r="U888">
        <v>6</v>
      </c>
      <c r="V888">
        <v>10</v>
      </c>
      <c r="W888">
        <v>22</v>
      </c>
      <c r="X888" t="s">
        <v>8</v>
      </c>
      <c r="Y888">
        <v>16.004953570000001</v>
      </c>
      <c r="Z888">
        <v>14.40508571</v>
      </c>
      <c r="AA888">
        <v>51.213749999999997</v>
      </c>
      <c r="AB888">
        <v>30.850553569999999</v>
      </c>
      <c r="AC888">
        <v>16.28380714</v>
      </c>
      <c r="AD888">
        <v>12.5703125</v>
      </c>
      <c r="AE888">
        <v>14.90175179</v>
      </c>
      <c r="AF888">
        <v>15.63899286</v>
      </c>
      <c r="AG888">
        <v>27.591732140000001</v>
      </c>
      <c r="AH888">
        <v>11.39201607</v>
      </c>
      <c r="AI888">
        <v>9.4585589290000005</v>
      </c>
      <c r="AJ888">
        <v>32.962499999999999</v>
      </c>
      <c r="AK888">
        <v>79.721321430000003</v>
      </c>
      <c r="AL888">
        <v>568.53642860000002</v>
      </c>
      <c r="AM888">
        <v>1574.5616070000001</v>
      </c>
      <c r="AN888">
        <v>3615.8428570000001</v>
      </c>
      <c r="AO888">
        <v>281.43267859999997</v>
      </c>
      <c r="AP888">
        <v>26.980267860000001</v>
      </c>
      <c r="AQ888" s="2">
        <v>0.57822916666666668</v>
      </c>
      <c r="AR888" t="s">
        <v>9</v>
      </c>
      <c r="AS888" t="s">
        <v>46</v>
      </c>
    </row>
    <row r="889" spans="1:45" x14ac:dyDescent="0.2">
      <c r="A889" t="s">
        <v>66</v>
      </c>
      <c r="B889" t="s">
        <v>6</v>
      </c>
      <c r="C889">
        <v>64</v>
      </c>
      <c r="D889">
        <v>250</v>
      </c>
      <c r="E889" t="s">
        <v>7</v>
      </c>
      <c r="F889">
        <v>60</v>
      </c>
      <c r="G889">
        <v>422</v>
      </c>
      <c r="H889">
        <v>1229</v>
      </c>
      <c r="I889">
        <v>2961</v>
      </c>
      <c r="J889">
        <v>257</v>
      </c>
      <c r="K889">
        <v>29</v>
      </c>
      <c r="L889">
        <v>26</v>
      </c>
      <c r="M889">
        <v>28</v>
      </c>
      <c r="N889">
        <v>10</v>
      </c>
      <c r="O889">
        <v>63</v>
      </c>
      <c r="P889">
        <v>10</v>
      </c>
      <c r="Q889">
        <v>24</v>
      </c>
      <c r="R889">
        <v>43</v>
      </c>
      <c r="S889">
        <v>28</v>
      </c>
      <c r="T889">
        <v>13</v>
      </c>
      <c r="U889">
        <v>8</v>
      </c>
      <c r="V889">
        <v>13</v>
      </c>
      <c r="W889">
        <v>27</v>
      </c>
      <c r="X889" t="s">
        <v>8</v>
      </c>
      <c r="Y889">
        <v>16.004957139999998</v>
      </c>
      <c r="Z889">
        <v>14.40508571</v>
      </c>
      <c r="AA889">
        <v>53.386442860000002</v>
      </c>
      <c r="AB889">
        <v>32.907257139999999</v>
      </c>
      <c r="AC889">
        <v>16.935157140000001</v>
      </c>
      <c r="AD889">
        <v>13.408334290000001</v>
      </c>
      <c r="AE889">
        <v>15.497828569999999</v>
      </c>
      <c r="AF889">
        <v>15.92334286</v>
      </c>
      <c r="AG889">
        <v>30.90274286</v>
      </c>
      <c r="AH889">
        <v>11.511931430000001</v>
      </c>
      <c r="AI889">
        <v>9.8369</v>
      </c>
      <c r="AJ889">
        <v>32.363185710000003</v>
      </c>
      <c r="AK889">
        <v>79.721314289999995</v>
      </c>
      <c r="AL889">
        <v>567.86357139999996</v>
      </c>
      <c r="AM889">
        <v>1568.5</v>
      </c>
      <c r="AN889">
        <v>3617.0642859999998</v>
      </c>
      <c r="AO889">
        <v>282.25642859999999</v>
      </c>
      <c r="AP889">
        <v>27.214885710000001</v>
      </c>
      <c r="AQ889" s="2">
        <v>0.57826388888888891</v>
      </c>
      <c r="AR889" t="s">
        <v>9</v>
      </c>
      <c r="AS889" t="s">
        <v>46</v>
      </c>
    </row>
    <row r="890" spans="1:45" x14ac:dyDescent="0.2">
      <c r="A890" t="s">
        <v>66</v>
      </c>
      <c r="B890" t="s">
        <v>6</v>
      </c>
      <c r="C890">
        <v>64</v>
      </c>
      <c r="D890">
        <v>150</v>
      </c>
      <c r="E890" t="s">
        <v>7</v>
      </c>
      <c r="F890">
        <v>16</v>
      </c>
      <c r="G890">
        <v>550</v>
      </c>
      <c r="H890">
        <v>12411</v>
      </c>
      <c r="I890">
        <v>267</v>
      </c>
      <c r="J890">
        <v>181</v>
      </c>
      <c r="K890">
        <v>75</v>
      </c>
      <c r="L890">
        <v>16</v>
      </c>
      <c r="M890">
        <v>11</v>
      </c>
      <c r="N890">
        <v>6</v>
      </c>
      <c r="O890">
        <v>10</v>
      </c>
      <c r="P890">
        <v>13</v>
      </c>
      <c r="Q890">
        <v>19</v>
      </c>
      <c r="R890">
        <v>53</v>
      </c>
      <c r="S890">
        <v>42</v>
      </c>
      <c r="T890">
        <v>10</v>
      </c>
      <c r="U890">
        <v>6</v>
      </c>
      <c r="V890">
        <v>7</v>
      </c>
      <c r="W890">
        <v>5</v>
      </c>
      <c r="X890" t="s">
        <v>8</v>
      </c>
      <c r="Y890">
        <v>16.00495476</v>
      </c>
      <c r="Z890">
        <v>31.21102381</v>
      </c>
      <c r="AA890">
        <v>109.66983329999999</v>
      </c>
      <c r="AB890">
        <v>82.268142859999998</v>
      </c>
      <c r="AC890">
        <v>21.711742860000001</v>
      </c>
      <c r="AD890">
        <v>16.760416670000001</v>
      </c>
      <c r="AE890">
        <v>15.895202380000001</v>
      </c>
      <c r="AF890">
        <v>10.425995240000001</v>
      </c>
      <c r="AG890">
        <v>8.1753285709999997</v>
      </c>
      <c r="AH890">
        <v>15.189354760000001</v>
      </c>
      <c r="AI890">
        <v>8.8279880950000003</v>
      </c>
      <c r="AJ890">
        <v>9.9886357140000008</v>
      </c>
      <c r="AK890">
        <v>35.43169048</v>
      </c>
      <c r="AL890">
        <v>1233.5109520000001</v>
      </c>
      <c r="AM890">
        <v>26399.023809999999</v>
      </c>
      <c r="AN890">
        <v>543.59809519999999</v>
      </c>
      <c r="AO890">
        <v>331.31261899999998</v>
      </c>
      <c r="AP890">
        <v>117.3055238</v>
      </c>
      <c r="AQ890" s="2">
        <v>0.5783449074074074</v>
      </c>
      <c r="AR890" t="s">
        <v>9</v>
      </c>
      <c r="AS890" t="s">
        <v>47</v>
      </c>
    </row>
    <row r="891" spans="1:45" x14ac:dyDescent="0.2">
      <c r="A891" t="s">
        <v>66</v>
      </c>
      <c r="B891" t="s">
        <v>6</v>
      </c>
      <c r="C891">
        <v>64</v>
      </c>
      <c r="D891">
        <v>200</v>
      </c>
      <c r="E891" t="s">
        <v>7</v>
      </c>
      <c r="F891">
        <v>21</v>
      </c>
      <c r="G891">
        <v>733</v>
      </c>
      <c r="H891">
        <v>16457</v>
      </c>
      <c r="I891">
        <v>357</v>
      </c>
      <c r="J891">
        <v>241</v>
      </c>
      <c r="K891">
        <v>101</v>
      </c>
      <c r="L891">
        <v>21</v>
      </c>
      <c r="M891">
        <v>15</v>
      </c>
      <c r="N891">
        <v>8</v>
      </c>
      <c r="O891">
        <v>14</v>
      </c>
      <c r="P891">
        <v>18</v>
      </c>
      <c r="Q891">
        <v>24</v>
      </c>
      <c r="R891">
        <v>66</v>
      </c>
      <c r="S891">
        <v>52</v>
      </c>
      <c r="T891">
        <v>14</v>
      </c>
      <c r="U891">
        <v>8</v>
      </c>
      <c r="V891">
        <v>9</v>
      </c>
      <c r="W891">
        <v>6</v>
      </c>
      <c r="X891" t="s">
        <v>8</v>
      </c>
      <c r="Y891">
        <v>16.004953570000001</v>
      </c>
      <c r="Z891">
        <v>32.411446429999998</v>
      </c>
      <c r="AA891">
        <v>102.42749999999999</v>
      </c>
      <c r="AB891">
        <v>76.391839289999993</v>
      </c>
      <c r="AC891">
        <v>22.79732143</v>
      </c>
      <c r="AD891">
        <v>16.76041786</v>
      </c>
      <c r="AE891">
        <v>15.646839290000001</v>
      </c>
      <c r="AF891">
        <v>10.66295</v>
      </c>
      <c r="AG891">
        <v>8.5840946430000002</v>
      </c>
      <c r="AH891">
        <v>14.38991429</v>
      </c>
      <c r="AI891">
        <v>8.5127017859999992</v>
      </c>
      <c r="AJ891">
        <v>8.9897732139999995</v>
      </c>
      <c r="AK891">
        <v>34.878071429999999</v>
      </c>
      <c r="AL891">
        <v>1232.9501789999999</v>
      </c>
      <c r="AM891">
        <v>26253.85714</v>
      </c>
      <c r="AN891">
        <v>545.125</v>
      </c>
      <c r="AO891">
        <v>330.85500000000002</v>
      </c>
      <c r="AP891">
        <v>118.47857140000001</v>
      </c>
      <c r="AQ891" s="2">
        <v>0.57837962962962963</v>
      </c>
      <c r="AR891" t="s">
        <v>9</v>
      </c>
      <c r="AS891" t="s">
        <v>47</v>
      </c>
    </row>
    <row r="892" spans="1:45" x14ac:dyDescent="0.2">
      <c r="A892" t="s">
        <v>66</v>
      </c>
      <c r="B892" t="s">
        <v>6</v>
      </c>
      <c r="C892">
        <v>64</v>
      </c>
      <c r="D892">
        <v>250</v>
      </c>
      <c r="E892" t="s">
        <v>7</v>
      </c>
      <c r="F892">
        <v>27</v>
      </c>
      <c r="G892">
        <v>917</v>
      </c>
      <c r="H892">
        <v>21148</v>
      </c>
      <c r="I892">
        <v>445</v>
      </c>
      <c r="J892">
        <v>303</v>
      </c>
      <c r="K892">
        <v>126</v>
      </c>
      <c r="L892">
        <v>26</v>
      </c>
      <c r="M892">
        <v>19</v>
      </c>
      <c r="N892">
        <v>10</v>
      </c>
      <c r="O892">
        <v>12</v>
      </c>
      <c r="P892">
        <v>23</v>
      </c>
      <c r="Q892">
        <v>30</v>
      </c>
      <c r="R892">
        <v>86</v>
      </c>
      <c r="S892">
        <v>67</v>
      </c>
      <c r="T892">
        <v>17</v>
      </c>
      <c r="U892">
        <v>10</v>
      </c>
      <c r="V892">
        <v>11</v>
      </c>
      <c r="W892">
        <v>8</v>
      </c>
      <c r="X892" t="s">
        <v>8</v>
      </c>
      <c r="Y892">
        <v>16.004957139999998</v>
      </c>
      <c r="Z892">
        <v>33.131700000000002</v>
      </c>
      <c r="AA892">
        <v>106.77290000000001</v>
      </c>
      <c r="AB892">
        <v>78.742357139999996</v>
      </c>
      <c r="AC892">
        <v>22.145971429999999</v>
      </c>
      <c r="AD892">
        <v>16.76041429</v>
      </c>
      <c r="AE892">
        <v>15.497828569999999</v>
      </c>
      <c r="AF892">
        <v>10.805122860000001</v>
      </c>
      <c r="AG892">
        <v>5.8862357139999997</v>
      </c>
      <c r="AH892">
        <v>14.38991429</v>
      </c>
      <c r="AI892">
        <v>8.3235314290000009</v>
      </c>
      <c r="AJ892">
        <v>9.5890900000000006</v>
      </c>
      <c r="AK892">
        <v>35.874600000000001</v>
      </c>
      <c r="AL892">
        <v>1233.959429</v>
      </c>
      <c r="AM892">
        <v>26989.92857</v>
      </c>
      <c r="AN892">
        <v>543.59814289999997</v>
      </c>
      <c r="AO892">
        <v>332.77699999999999</v>
      </c>
      <c r="AP892">
        <v>118.24397140000001</v>
      </c>
      <c r="AQ892" s="2">
        <v>0.57841435185185186</v>
      </c>
      <c r="AR892" t="s">
        <v>9</v>
      </c>
      <c r="AS892" t="s">
        <v>47</v>
      </c>
    </row>
    <row r="893" spans="1:45" x14ac:dyDescent="0.2">
      <c r="A893" t="s">
        <v>66</v>
      </c>
      <c r="B893" t="s">
        <v>6</v>
      </c>
      <c r="C893">
        <v>64</v>
      </c>
      <c r="D893">
        <v>150</v>
      </c>
      <c r="E893" t="s">
        <v>7</v>
      </c>
      <c r="F893">
        <v>16</v>
      </c>
      <c r="G893">
        <v>48</v>
      </c>
      <c r="H893">
        <v>377</v>
      </c>
      <c r="I893">
        <v>3040</v>
      </c>
      <c r="J893">
        <v>415</v>
      </c>
      <c r="K893">
        <v>41</v>
      </c>
      <c r="L893">
        <v>240</v>
      </c>
      <c r="M893">
        <v>226</v>
      </c>
      <c r="N893">
        <v>18</v>
      </c>
      <c r="O893">
        <v>136</v>
      </c>
      <c r="P893">
        <v>16</v>
      </c>
      <c r="Q893">
        <v>328</v>
      </c>
      <c r="R893">
        <v>93</v>
      </c>
      <c r="S893">
        <v>45</v>
      </c>
      <c r="T893">
        <v>32</v>
      </c>
      <c r="U893">
        <v>8</v>
      </c>
      <c r="V893">
        <v>41</v>
      </c>
      <c r="W893">
        <v>23</v>
      </c>
      <c r="X893" t="s">
        <v>8</v>
      </c>
      <c r="Y893">
        <v>48.014857139999997</v>
      </c>
      <c r="Z893">
        <v>38.413571429999998</v>
      </c>
      <c r="AA893">
        <v>192.43952379999999</v>
      </c>
      <c r="AB893">
        <v>88.144428570000002</v>
      </c>
      <c r="AC893">
        <v>69.477571429999998</v>
      </c>
      <c r="AD893">
        <v>22.347223809999999</v>
      </c>
      <c r="AE893">
        <v>238.4280952</v>
      </c>
      <c r="AF893">
        <v>214.20680949999999</v>
      </c>
      <c r="AG893">
        <v>111.1844524</v>
      </c>
      <c r="AH893">
        <v>262.21619049999998</v>
      </c>
      <c r="AI893">
        <v>51.706785709999998</v>
      </c>
      <c r="AJ893">
        <v>45.94771429</v>
      </c>
      <c r="AK893">
        <v>35.43169048</v>
      </c>
      <c r="AL893">
        <v>107.651881</v>
      </c>
      <c r="AM893">
        <v>801.90452379999999</v>
      </c>
      <c r="AN893">
        <v>6189.2809520000001</v>
      </c>
      <c r="AO893">
        <v>759.63952380000001</v>
      </c>
      <c r="AP893">
        <v>64.127023809999997</v>
      </c>
      <c r="AQ893" s="2">
        <v>0.57848379629629632</v>
      </c>
      <c r="AR893" t="s">
        <v>9</v>
      </c>
      <c r="AS893" t="s">
        <v>48</v>
      </c>
    </row>
    <row r="894" spans="1:45" x14ac:dyDescent="0.2">
      <c r="A894" t="s">
        <v>66</v>
      </c>
      <c r="B894" t="s">
        <v>6</v>
      </c>
      <c r="C894">
        <v>64</v>
      </c>
      <c r="D894">
        <v>200</v>
      </c>
      <c r="E894" t="s">
        <v>7</v>
      </c>
      <c r="F894">
        <v>22</v>
      </c>
      <c r="G894">
        <v>65</v>
      </c>
      <c r="H894">
        <v>501</v>
      </c>
      <c r="I894">
        <v>4053</v>
      </c>
      <c r="J894">
        <v>555</v>
      </c>
      <c r="K894">
        <v>55</v>
      </c>
      <c r="L894">
        <v>318</v>
      </c>
      <c r="M894">
        <v>300</v>
      </c>
      <c r="N894">
        <v>24</v>
      </c>
      <c r="O894">
        <v>176</v>
      </c>
      <c r="P894">
        <v>23</v>
      </c>
      <c r="Q894">
        <v>411</v>
      </c>
      <c r="R894">
        <v>120</v>
      </c>
      <c r="S894">
        <v>60</v>
      </c>
      <c r="T894">
        <v>45</v>
      </c>
      <c r="U894">
        <v>11</v>
      </c>
      <c r="V894">
        <v>56</v>
      </c>
      <c r="W894">
        <v>31</v>
      </c>
      <c r="X894" t="s">
        <v>8</v>
      </c>
      <c r="Y894">
        <v>48.014857139999997</v>
      </c>
      <c r="Z894">
        <v>41.414625000000001</v>
      </c>
      <c r="AA894">
        <v>186.23178569999999</v>
      </c>
      <c r="AB894">
        <v>88.144428570000002</v>
      </c>
      <c r="AC894">
        <v>73.277124999999998</v>
      </c>
      <c r="AD894">
        <v>23.045571429999999</v>
      </c>
      <c r="AE894">
        <v>236.9378571</v>
      </c>
      <c r="AF894">
        <v>213.25892859999999</v>
      </c>
      <c r="AG894">
        <v>107.91432140000001</v>
      </c>
      <c r="AH894">
        <v>246.42732140000001</v>
      </c>
      <c r="AI894">
        <v>52.967928569999998</v>
      </c>
      <c r="AJ894">
        <v>46.447160709999999</v>
      </c>
      <c r="AK894">
        <v>36.538928570000003</v>
      </c>
      <c r="AL894">
        <v>109.33392859999999</v>
      </c>
      <c r="AM894">
        <v>799.2455357</v>
      </c>
      <c r="AN894">
        <v>6188.7732139999998</v>
      </c>
      <c r="AO894">
        <v>761.92750000000001</v>
      </c>
      <c r="AP894">
        <v>64.518035710000007</v>
      </c>
      <c r="AQ894" s="2">
        <v>0.57851851851851854</v>
      </c>
      <c r="AR894" t="s">
        <v>9</v>
      </c>
      <c r="AS894" t="s">
        <v>48</v>
      </c>
    </row>
    <row r="895" spans="1:45" x14ac:dyDescent="0.2">
      <c r="A895" t="s">
        <v>66</v>
      </c>
      <c r="B895" t="s">
        <v>6</v>
      </c>
      <c r="C895">
        <v>64</v>
      </c>
      <c r="D895">
        <v>250</v>
      </c>
      <c r="E895" t="s">
        <v>7</v>
      </c>
      <c r="F895">
        <v>27</v>
      </c>
      <c r="G895">
        <v>81</v>
      </c>
      <c r="H895">
        <v>625</v>
      </c>
      <c r="I895">
        <v>5065</v>
      </c>
      <c r="J895">
        <v>695</v>
      </c>
      <c r="K895">
        <v>70</v>
      </c>
      <c r="L895">
        <v>400</v>
      </c>
      <c r="M895">
        <v>376</v>
      </c>
      <c r="N895">
        <v>30</v>
      </c>
      <c r="O895">
        <v>230</v>
      </c>
      <c r="P895">
        <v>29</v>
      </c>
      <c r="Q895">
        <v>537</v>
      </c>
      <c r="R895">
        <v>156</v>
      </c>
      <c r="S895">
        <v>77</v>
      </c>
      <c r="T895">
        <v>57</v>
      </c>
      <c r="U895">
        <v>13</v>
      </c>
      <c r="V895">
        <v>70</v>
      </c>
      <c r="W895">
        <v>39</v>
      </c>
      <c r="X895" t="s">
        <v>8</v>
      </c>
      <c r="Y895">
        <v>48.014871429999999</v>
      </c>
      <c r="Z895">
        <v>41.774742860000003</v>
      </c>
      <c r="AA895">
        <v>193.68100000000001</v>
      </c>
      <c r="AB895">
        <v>90.494957139999997</v>
      </c>
      <c r="AC895">
        <v>74.254157140000004</v>
      </c>
      <c r="AD895">
        <v>21.78854286</v>
      </c>
      <c r="AE895">
        <v>238.428</v>
      </c>
      <c r="AF895">
        <v>213.8277143</v>
      </c>
      <c r="AG895">
        <v>112.8195286</v>
      </c>
      <c r="AH895">
        <v>257.57942860000003</v>
      </c>
      <c r="AI895">
        <v>52.967928569999998</v>
      </c>
      <c r="AJ895">
        <v>46.746814290000003</v>
      </c>
      <c r="AK895">
        <v>35.874600000000001</v>
      </c>
      <c r="AL895">
        <v>108.99751430000001</v>
      </c>
      <c r="AM895">
        <v>797.65014289999999</v>
      </c>
      <c r="AN895">
        <v>6187.2457139999997</v>
      </c>
      <c r="AO895">
        <v>763.30042860000003</v>
      </c>
      <c r="AP895">
        <v>65.691100000000006</v>
      </c>
      <c r="AQ895" s="2">
        <v>0.57855324074074077</v>
      </c>
      <c r="AR895" t="s">
        <v>9</v>
      </c>
      <c r="AS895" t="s">
        <v>48</v>
      </c>
    </row>
    <row r="896" spans="1:45" x14ac:dyDescent="0.2">
      <c r="A896" t="s">
        <v>66</v>
      </c>
      <c r="B896" t="s">
        <v>6</v>
      </c>
      <c r="C896">
        <v>64</v>
      </c>
      <c r="D896">
        <v>150</v>
      </c>
      <c r="E896" t="s">
        <v>7</v>
      </c>
      <c r="F896">
        <v>162</v>
      </c>
      <c r="G896">
        <v>983</v>
      </c>
      <c r="H896">
        <v>4951</v>
      </c>
      <c r="I896">
        <v>7273</v>
      </c>
      <c r="J896">
        <v>736</v>
      </c>
      <c r="K896">
        <v>65</v>
      </c>
      <c r="L896">
        <v>27</v>
      </c>
      <c r="M896">
        <v>40</v>
      </c>
      <c r="N896">
        <v>8</v>
      </c>
      <c r="O896">
        <v>95</v>
      </c>
      <c r="P896">
        <v>15</v>
      </c>
      <c r="Q896">
        <v>51</v>
      </c>
      <c r="R896">
        <v>117</v>
      </c>
      <c r="S896">
        <v>46</v>
      </c>
      <c r="T896">
        <v>14</v>
      </c>
      <c r="U896">
        <v>6</v>
      </c>
      <c r="V896">
        <v>20</v>
      </c>
      <c r="W896">
        <v>57</v>
      </c>
      <c r="X896" t="s">
        <v>8</v>
      </c>
      <c r="Y896">
        <v>21.339938100000001</v>
      </c>
      <c r="Z896">
        <v>36.012714289999998</v>
      </c>
      <c r="AA896">
        <v>242.10142859999999</v>
      </c>
      <c r="AB896">
        <v>90.103190479999995</v>
      </c>
      <c r="AC896">
        <v>30.396428570000001</v>
      </c>
      <c r="AD896">
        <v>16.760416670000001</v>
      </c>
      <c r="AE896">
        <v>26.823142860000001</v>
      </c>
      <c r="AF896">
        <v>37.912714289999997</v>
      </c>
      <c r="AG896">
        <v>77.665619050000004</v>
      </c>
      <c r="AH896">
        <v>40.771428569999998</v>
      </c>
      <c r="AI896">
        <v>25.222809519999998</v>
      </c>
      <c r="AJ896">
        <v>113.8704524</v>
      </c>
      <c r="AK896">
        <v>358.74595240000002</v>
      </c>
      <c r="AL896">
        <v>2204.620238</v>
      </c>
      <c r="AM896">
        <v>10531.1119</v>
      </c>
      <c r="AN896">
        <v>14807.45</v>
      </c>
      <c r="AO896">
        <v>1347.2161900000001</v>
      </c>
      <c r="AP896">
        <v>101.6647857</v>
      </c>
      <c r="AQ896" s="2">
        <v>0.57863425925925926</v>
      </c>
      <c r="AR896" t="s">
        <v>9</v>
      </c>
      <c r="AS896" t="s">
        <v>49</v>
      </c>
    </row>
    <row r="897" spans="1:45" x14ac:dyDescent="0.2">
      <c r="A897" t="s">
        <v>66</v>
      </c>
      <c r="B897" t="s">
        <v>6</v>
      </c>
      <c r="C897">
        <v>64</v>
      </c>
      <c r="D897">
        <v>200</v>
      </c>
      <c r="E897" t="s">
        <v>7</v>
      </c>
      <c r="F897">
        <v>217</v>
      </c>
      <c r="G897">
        <v>1312</v>
      </c>
      <c r="H897">
        <v>6580</v>
      </c>
      <c r="I897">
        <v>9702</v>
      </c>
      <c r="J897">
        <v>983</v>
      </c>
      <c r="K897">
        <v>87</v>
      </c>
      <c r="L897">
        <v>36</v>
      </c>
      <c r="M897">
        <v>53</v>
      </c>
      <c r="N897">
        <v>11</v>
      </c>
      <c r="O897">
        <v>135</v>
      </c>
      <c r="P897">
        <v>20</v>
      </c>
      <c r="Q897">
        <v>65</v>
      </c>
      <c r="R897">
        <v>152</v>
      </c>
      <c r="S897">
        <v>61</v>
      </c>
      <c r="T897">
        <v>20</v>
      </c>
      <c r="U897">
        <v>9</v>
      </c>
      <c r="V897">
        <v>28</v>
      </c>
      <c r="W897">
        <v>76</v>
      </c>
      <c r="X897" t="s">
        <v>8</v>
      </c>
      <c r="Y897">
        <v>22.006803569999999</v>
      </c>
      <c r="Z897">
        <v>36.012714289999998</v>
      </c>
      <c r="AA897">
        <v>235.89357140000001</v>
      </c>
      <c r="AB897">
        <v>89.613500000000002</v>
      </c>
      <c r="AC897">
        <v>32.56760714</v>
      </c>
      <c r="AD897">
        <v>18.85546429</v>
      </c>
      <c r="AE897">
        <v>26.82316071</v>
      </c>
      <c r="AF897">
        <v>37.675750000000001</v>
      </c>
      <c r="AG897">
        <v>82.775196429999994</v>
      </c>
      <c r="AH897">
        <v>38.972678569999999</v>
      </c>
      <c r="AI897">
        <v>26.483964289999999</v>
      </c>
      <c r="AJ897">
        <v>113.87044640000001</v>
      </c>
      <c r="AK897">
        <v>360.4067857</v>
      </c>
      <c r="AL897">
        <v>2206.8625000000002</v>
      </c>
      <c r="AM897">
        <v>10497.076789999999</v>
      </c>
      <c r="AN897">
        <v>14814.575000000001</v>
      </c>
      <c r="AO897">
        <v>1349.504107</v>
      </c>
      <c r="AP897">
        <v>102.0558036</v>
      </c>
      <c r="AQ897" s="2">
        <v>0.57866898148148149</v>
      </c>
      <c r="AR897" t="s">
        <v>9</v>
      </c>
      <c r="AS897" t="s">
        <v>49</v>
      </c>
    </row>
    <row r="898" spans="1:45" x14ac:dyDescent="0.2">
      <c r="A898" t="s">
        <v>66</v>
      </c>
      <c r="B898" t="s">
        <v>6</v>
      </c>
      <c r="C898">
        <v>64</v>
      </c>
      <c r="D898">
        <v>250</v>
      </c>
      <c r="E898" t="s">
        <v>7</v>
      </c>
      <c r="F898">
        <v>272</v>
      </c>
      <c r="G898">
        <v>1643</v>
      </c>
      <c r="H898">
        <v>8208</v>
      </c>
      <c r="I898">
        <v>12127</v>
      </c>
      <c r="J898">
        <v>1231</v>
      </c>
      <c r="K898">
        <v>108</v>
      </c>
      <c r="L898">
        <v>45</v>
      </c>
      <c r="M898">
        <v>66</v>
      </c>
      <c r="N898">
        <v>14</v>
      </c>
      <c r="O898">
        <v>162</v>
      </c>
      <c r="P898">
        <v>25</v>
      </c>
      <c r="Q898">
        <v>82</v>
      </c>
      <c r="R898">
        <v>198</v>
      </c>
      <c r="S898">
        <v>78</v>
      </c>
      <c r="T898">
        <v>25</v>
      </c>
      <c r="U898">
        <v>11</v>
      </c>
      <c r="V898">
        <v>35</v>
      </c>
      <c r="W898">
        <v>96</v>
      </c>
      <c r="X898" t="s">
        <v>8</v>
      </c>
      <c r="Y898">
        <v>22.406942860000001</v>
      </c>
      <c r="Z898">
        <v>36.012714289999998</v>
      </c>
      <c r="AA898">
        <v>245.82599999999999</v>
      </c>
      <c r="AB898">
        <v>91.670199999999994</v>
      </c>
      <c r="AC898">
        <v>32.567614290000002</v>
      </c>
      <c r="AD898">
        <v>18.436457140000002</v>
      </c>
      <c r="AE898">
        <v>26.823157139999999</v>
      </c>
      <c r="AF898">
        <v>37.533585709999997</v>
      </c>
      <c r="AG898">
        <v>79.464185709999995</v>
      </c>
      <c r="AH898">
        <v>39.332428569999998</v>
      </c>
      <c r="AI898">
        <v>26.483957140000001</v>
      </c>
      <c r="AJ898">
        <v>115.0690857</v>
      </c>
      <c r="AK898">
        <v>361.40328570000003</v>
      </c>
      <c r="AL898">
        <v>2210.9</v>
      </c>
      <c r="AM898">
        <v>10475.381429999999</v>
      </c>
      <c r="AN898">
        <v>14813.97143</v>
      </c>
      <c r="AO898">
        <v>1351.9752860000001</v>
      </c>
      <c r="AP898">
        <v>101.3519714</v>
      </c>
      <c r="AQ898" s="2">
        <v>0.57870370370370372</v>
      </c>
      <c r="AR898" t="s">
        <v>9</v>
      </c>
      <c r="AS898" t="s">
        <v>49</v>
      </c>
    </row>
    <row r="899" spans="1:45" x14ac:dyDescent="0.2">
      <c r="A899" t="s">
        <v>66</v>
      </c>
      <c r="B899" t="s">
        <v>6</v>
      </c>
      <c r="C899">
        <v>64</v>
      </c>
      <c r="D899">
        <v>150</v>
      </c>
      <c r="E899" t="s">
        <v>7</v>
      </c>
      <c r="F899">
        <v>118</v>
      </c>
      <c r="G899">
        <v>451</v>
      </c>
      <c r="H899">
        <v>317</v>
      </c>
      <c r="I899">
        <v>853</v>
      </c>
      <c r="J899">
        <v>5855</v>
      </c>
      <c r="K899">
        <v>2048</v>
      </c>
      <c r="L899">
        <v>70</v>
      </c>
      <c r="M899">
        <v>23</v>
      </c>
      <c r="N899">
        <v>7</v>
      </c>
      <c r="O899">
        <v>17</v>
      </c>
      <c r="P899">
        <v>7</v>
      </c>
      <c r="Q899">
        <v>17</v>
      </c>
      <c r="R899">
        <v>55</v>
      </c>
      <c r="S899">
        <v>26</v>
      </c>
      <c r="T899">
        <v>9</v>
      </c>
      <c r="U899">
        <v>5</v>
      </c>
      <c r="V899">
        <v>12</v>
      </c>
      <c r="W899">
        <v>19</v>
      </c>
      <c r="X899" t="s">
        <v>8</v>
      </c>
      <c r="Y899">
        <v>18.67244762</v>
      </c>
      <c r="Z899">
        <v>16.805933329999998</v>
      </c>
      <c r="AA899">
        <v>113.8083333</v>
      </c>
      <c r="AB899">
        <v>50.927904759999997</v>
      </c>
      <c r="AC899">
        <v>19.54056667</v>
      </c>
      <c r="AD899">
        <v>13.96701429</v>
      </c>
      <c r="AE899">
        <v>69.541499999999999</v>
      </c>
      <c r="AF899">
        <v>21.799807139999999</v>
      </c>
      <c r="AG899">
        <v>13.898057140000001</v>
      </c>
      <c r="AH899">
        <v>13.590473810000001</v>
      </c>
      <c r="AI899">
        <v>15.13369286</v>
      </c>
      <c r="AJ899">
        <v>37.95680952</v>
      </c>
      <c r="AK899">
        <v>261.3088095</v>
      </c>
      <c r="AL899">
        <v>1011.47881</v>
      </c>
      <c r="AM899">
        <v>674.28023810000002</v>
      </c>
      <c r="AN899">
        <v>1736.663571</v>
      </c>
      <c r="AO899">
        <v>10717.32381</v>
      </c>
      <c r="AP899">
        <v>3203.2214290000002</v>
      </c>
      <c r="AQ899" s="2">
        <v>0.57877314814814818</v>
      </c>
      <c r="AR899" t="s">
        <v>9</v>
      </c>
      <c r="AS899" t="s">
        <v>50</v>
      </c>
    </row>
    <row r="900" spans="1:45" x14ac:dyDescent="0.2">
      <c r="A900" t="s">
        <v>66</v>
      </c>
      <c r="B900" t="s">
        <v>6</v>
      </c>
      <c r="C900">
        <v>64</v>
      </c>
      <c r="D900">
        <v>200</v>
      </c>
      <c r="E900" t="s">
        <v>7</v>
      </c>
      <c r="F900">
        <v>157</v>
      </c>
      <c r="G900">
        <v>599</v>
      </c>
      <c r="H900">
        <v>386</v>
      </c>
      <c r="I900">
        <v>1132</v>
      </c>
      <c r="J900">
        <v>7753</v>
      </c>
      <c r="K900">
        <v>2728</v>
      </c>
      <c r="L900">
        <v>94</v>
      </c>
      <c r="M900">
        <v>31</v>
      </c>
      <c r="N900">
        <v>9</v>
      </c>
      <c r="O900">
        <v>22</v>
      </c>
      <c r="P900">
        <v>9</v>
      </c>
      <c r="Q900">
        <v>23</v>
      </c>
      <c r="R900">
        <v>72</v>
      </c>
      <c r="S900">
        <v>34</v>
      </c>
      <c r="T900">
        <v>12</v>
      </c>
      <c r="U900">
        <v>7</v>
      </c>
      <c r="V900">
        <v>16</v>
      </c>
      <c r="W900">
        <v>26</v>
      </c>
      <c r="X900" t="s">
        <v>8</v>
      </c>
      <c r="Y900">
        <v>18.00557143</v>
      </c>
      <c r="Z900">
        <v>16.205721430000001</v>
      </c>
      <c r="AA900">
        <v>111.7390893</v>
      </c>
      <c r="AB900">
        <v>49.948517860000003</v>
      </c>
      <c r="AC900">
        <v>19.54057143</v>
      </c>
      <c r="AD900">
        <v>14.665366069999999</v>
      </c>
      <c r="AE900">
        <v>70.038232140000005</v>
      </c>
      <c r="AF900">
        <v>22.036767860000001</v>
      </c>
      <c r="AG900">
        <v>13.48929107</v>
      </c>
      <c r="AH900">
        <v>13.790333929999999</v>
      </c>
      <c r="AI900">
        <v>15.13369286</v>
      </c>
      <c r="AJ900">
        <v>38.955678570000003</v>
      </c>
      <c r="AK900">
        <v>260.75517860000002</v>
      </c>
      <c r="AL900">
        <v>1007.554107</v>
      </c>
      <c r="AM900">
        <v>615.78607139999997</v>
      </c>
      <c r="AN900">
        <v>1728.5196430000001</v>
      </c>
      <c r="AO900">
        <v>10643.648209999999</v>
      </c>
      <c r="AP900">
        <v>3200.0946429999999</v>
      </c>
      <c r="AQ900" s="2">
        <v>0.5788078703703704</v>
      </c>
      <c r="AR900" t="s">
        <v>9</v>
      </c>
      <c r="AS900" t="s">
        <v>50</v>
      </c>
    </row>
    <row r="901" spans="1:45" x14ac:dyDescent="0.2">
      <c r="A901" t="s">
        <v>66</v>
      </c>
      <c r="B901" t="s">
        <v>6</v>
      </c>
      <c r="C901">
        <v>64</v>
      </c>
      <c r="D901">
        <v>250</v>
      </c>
      <c r="E901" t="s">
        <v>7</v>
      </c>
      <c r="F901">
        <v>195</v>
      </c>
      <c r="G901">
        <v>747</v>
      </c>
      <c r="H901">
        <v>519</v>
      </c>
      <c r="I901">
        <v>1407</v>
      </c>
      <c r="J901">
        <v>9670</v>
      </c>
      <c r="K901">
        <v>3415</v>
      </c>
      <c r="L901">
        <v>117</v>
      </c>
      <c r="M901">
        <v>39</v>
      </c>
      <c r="N901">
        <v>12</v>
      </c>
      <c r="O901">
        <v>22</v>
      </c>
      <c r="P901">
        <v>12</v>
      </c>
      <c r="Q901">
        <v>29</v>
      </c>
      <c r="R901">
        <v>92</v>
      </c>
      <c r="S901">
        <v>43</v>
      </c>
      <c r="T901">
        <v>16</v>
      </c>
      <c r="U901">
        <v>9</v>
      </c>
      <c r="V901">
        <v>21</v>
      </c>
      <c r="W901">
        <v>32</v>
      </c>
      <c r="X901" t="s">
        <v>8</v>
      </c>
      <c r="Y901">
        <v>19.20594286</v>
      </c>
      <c r="Z901">
        <v>17.286100000000001</v>
      </c>
      <c r="AA901">
        <v>114.22217139999999</v>
      </c>
      <c r="AB901">
        <v>50.536142859999998</v>
      </c>
      <c r="AC901">
        <v>20.843271430000001</v>
      </c>
      <c r="AD901">
        <v>15.084371429999999</v>
      </c>
      <c r="AE901">
        <v>69.740200000000002</v>
      </c>
      <c r="AF901">
        <v>22.17892857</v>
      </c>
      <c r="AG901">
        <v>10.79143286</v>
      </c>
      <c r="AH901">
        <v>13.91025</v>
      </c>
      <c r="AI901">
        <v>15.89038571</v>
      </c>
      <c r="AJ901">
        <v>38.35635714</v>
      </c>
      <c r="AK901">
        <v>259.0942857</v>
      </c>
      <c r="AL901">
        <v>1005.199286</v>
      </c>
      <c r="AM901">
        <v>662.36871429999997</v>
      </c>
      <c r="AN901">
        <v>1718.7471430000001</v>
      </c>
      <c r="AO901">
        <v>10620.308569999999</v>
      </c>
      <c r="AP901">
        <v>3204.787143</v>
      </c>
      <c r="AQ901" s="2">
        <v>0.57885416666666667</v>
      </c>
      <c r="AR901" t="s">
        <v>9</v>
      </c>
      <c r="AS901" t="s">
        <v>50</v>
      </c>
    </row>
    <row r="902" spans="1:45" x14ac:dyDescent="0.2">
      <c r="A902" t="s">
        <v>66</v>
      </c>
      <c r="B902" t="s">
        <v>6</v>
      </c>
      <c r="C902">
        <v>64</v>
      </c>
      <c r="D902">
        <v>150</v>
      </c>
      <c r="E902" t="s">
        <v>7</v>
      </c>
      <c r="F902">
        <v>6</v>
      </c>
      <c r="G902">
        <v>10</v>
      </c>
      <c r="H902">
        <v>10</v>
      </c>
      <c r="I902">
        <v>17</v>
      </c>
      <c r="J902">
        <v>223</v>
      </c>
      <c r="K902">
        <v>468</v>
      </c>
      <c r="L902">
        <v>113</v>
      </c>
      <c r="M902">
        <v>26</v>
      </c>
      <c r="N902">
        <v>8</v>
      </c>
      <c r="O902">
        <v>9</v>
      </c>
      <c r="P902">
        <v>10</v>
      </c>
      <c r="Q902">
        <v>14</v>
      </c>
      <c r="R902">
        <v>28</v>
      </c>
      <c r="S902">
        <v>29</v>
      </c>
      <c r="T902">
        <v>10</v>
      </c>
      <c r="U902">
        <v>6</v>
      </c>
      <c r="V902">
        <v>7</v>
      </c>
      <c r="W902">
        <v>3</v>
      </c>
      <c r="X902" t="s">
        <v>8</v>
      </c>
      <c r="Y902">
        <v>21.339938100000001</v>
      </c>
      <c r="Z902">
        <v>24.00847619</v>
      </c>
      <c r="AA902">
        <v>57.938785709999998</v>
      </c>
      <c r="AB902">
        <v>56.804190480000003</v>
      </c>
      <c r="AC902">
        <v>21.711742860000001</v>
      </c>
      <c r="AD902">
        <v>16.760416670000001</v>
      </c>
      <c r="AE902">
        <v>112.2598571</v>
      </c>
      <c r="AF902">
        <v>24.643261899999999</v>
      </c>
      <c r="AG902">
        <v>7.3577952379999996</v>
      </c>
      <c r="AH902">
        <v>11.192154759999999</v>
      </c>
      <c r="AI902">
        <v>8.8279880950000003</v>
      </c>
      <c r="AJ902">
        <v>5.9931809520000003</v>
      </c>
      <c r="AK902">
        <v>13.28688571</v>
      </c>
      <c r="AL902">
        <v>22.427471430000001</v>
      </c>
      <c r="AM902">
        <v>21.270673810000002</v>
      </c>
      <c r="AN902">
        <v>34.611119049999999</v>
      </c>
      <c r="AO902">
        <v>408.19190479999997</v>
      </c>
      <c r="AP902">
        <v>731.98642859999995</v>
      </c>
      <c r="AQ902" s="2">
        <v>0.57891203703703698</v>
      </c>
      <c r="AR902" t="s">
        <v>9</v>
      </c>
      <c r="AS902" t="s">
        <v>51</v>
      </c>
    </row>
    <row r="903" spans="1:45" x14ac:dyDescent="0.2">
      <c r="A903" t="s">
        <v>66</v>
      </c>
      <c r="B903" t="s">
        <v>6</v>
      </c>
      <c r="C903">
        <v>64</v>
      </c>
      <c r="D903">
        <v>200</v>
      </c>
      <c r="E903" t="s">
        <v>7</v>
      </c>
      <c r="F903">
        <v>8</v>
      </c>
      <c r="G903">
        <v>13</v>
      </c>
      <c r="H903">
        <v>21</v>
      </c>
      <c r="I903">
        <v>23</v>
      </c>
      <c r="J903">
        <v>299</v>
      </c>
      <c r="K903">
        <v>627</v>
      </c>
      <c r="L903">
        <v>151</v>
      </c>
      <c r="M903">
        <v>35</v>
      </c>
      <c r="N903">
        <v>11</v>
      </c>
      <c r="O903">
        <v>12</v>
      </c>
      <c r="P903">
        <v>20</v>
      </c>
      <c r="Q903">
        <v>19</v>
      </c>
      <c r="R903">
        <v>38</v>
      </c>
      <c r="S903">
        <v>40</v>
      </c>
      <c r="T903">
        <v>14</v>
      </c>
      <c r="U903">
        <v>8</v>
      </c>
      <c r="V903">
        <v>9</v>
      </c>
      <c r="W903">
        <v>4</v>
      </c>
      <c r="X903" t="s">
        <v>8</v>
      </c>
      <c r="Y903">
        <v>22.006803569999999</v>
      </c>
      <c r="Z903">
        <v>36.012714289999998</v>
      </c>
      <c r="AA903">
        <v>58.973392859999997</v>
      </c>
      <c r="AB903">
        <v>58.76294643</v>
      </c>
      <c r="AC903">
        <v>22.79732143</v>
      </c>
      <c r="AD903">
        <v>16.76041786</v>
      </c>
      <c r="AE903">
        <v>112.5082321</v>
      </c>
      <c r="AF903">
        <v>24.880214290000001</v>
      </c>
      <c r="AG903">
        <v>7.3577946430000001</v>
      </c>
      <c r="AH903">
        <v>11.39201607</v>
      </c>
      <c r="AI903">
        <v>8.5127017859999992</v>
      </c>
      <c r="AJ903">
        <v>5.9931821430000003</v>
      </c>
      <c r="AK903">
        <v>13.286887500000001</v>
      </c>
      <c r="AL903">
        <v>21.866785709999998</v>
      </c>
      <c r="AM903">
        <v>33.501303569999997</v>
      </c>
      <c r="AN903">
        <v>35.120107140000002</v>
      </c>
      <c r="AO903">
        <v>410.47982139999999</v>
      </c>
      <c r="AP903">
        <v>735.5055357</v>
      </c>
      <c r="AQ903" s="2">
        <v>0.57894675925925931</v>
      </c>
      <c r="AR903" t="s">
        <v>9</v>
      </c>
      <c r="AS903" t="s">
        <v>51</v>
      </c>
    </row>
    <row r="904" spans="1:45" x14ac:dyDescent="0.2">
      <c r="A904" t="s">
        <v>66</v>
      </c>
      <c r="B904" t="s">
        <v>6</v>
      </c>
      <c r="C904">
        <v>64</v>
      </c>
      <c r="D904">
        <v>250</v>
      </c>
      <c r="E904" t="s">
        <v>7</v>
      </c>
      <c r="F904">
        <v>10</v>
      </c>
      <c r="G904">
        <v>16</v>
      </c>
      <c r="H904">
        <v>18</v>
      </c>
      <c r="I904">
        <v>29</v>
      </c>
      <c r="J904">
        <v>376</v>
      </c>
      <c r="K904">
        <v>786</v>
      </c>
      <c r="L904">
        <v>190</v>
      </c>
      <c r="M904">
        <v>43</v>
      </c>
      <c r="N904">
        <v>13</v>
      </c>
      <c r="O904">
        <v>15</v>
      </c>
      <c r="P904">
        <v>18</v>
      </c>
      <c r="Q904">
        <v>24</v>
      </c>
      <c r="R904">
        <v>49</v>
      </c>
      <c r="S904">
        <v>51</v>
      </c>
      <c r="T904">
        <v>17</v>
      </c>
      <c r="U904">
        <v>11</v>
      </c>
      <c r="V904">
        <v>12</v>
      </c>
      <c r="W904">
        <v>5</v>
      </c>
      <c r="X904" t="s">
        <v>8</v>
      </c>
      <c r="Y904">
        <v>20.806442860000001</v>
      </c>
      <c r="Z904">
        <v>25.929157140000001</v>
      </c>
      <c r="AA904">
        <v>60.835728570000001</v>
      </c>
      <c r="AB904">
        <v>59.938214289999998</v>
      </c>
      <c r="AC904">
        <v>22.145971429999999</v>
      </c>
      <c r="AD904">
        <v>18.436457140000002</v>
      </c>
      <c r="AE904">
        <v>113.2533143</v>
      </c>
      <c r="AF904">
        <v>24.453700000000001</v>
      </c>
      <c r="AG904">
        <v>7.3577942859999999</v>
      </c>
      <c r="AH904">
        <v>11.511931430000001</v>
      </c>
      <c r="AI904">
        <v>9.0802157139999995</v>
      </c>
      <c r="AJ904">
        <v>5.9931814289999998</v>
      </c>
      <c r="AK904">
        <v>13.286887139999999</v>
      </c>
      <c r="AL904">
        <v>21.530371429999999</v>
      </c>
      <c r="AM904">
        <v>22.972328569999998</v>
      </c>
      <c r="AN904">
        <v>35.4255</v>
      </c>
      <c r="AO904">
        <v>412.95100000000002</v>
      </c>
      <c r="AP904">
        <v>737.61714289999998</v>
      </c>
      <c r="AQ904" s="2">
        <v>0.57898148148148143</v>
      </c>
      <c r="AR904" t="s">
        <v>9</v>
      </c>
      <c r="AS904" t="s">
        <v>51</v>
      </c>
    </row>
    <row r="905" spans="1:45" x14ac:dyDescent="0.2">
      <c r="A905" t="s">
        <v>66</v>
      </c>
      <c r="B905" t="s">
        <v>6</v>
      </c>
      <c r="C905">
        <v>64</v>
      </c>
      <c r="D905">
        <v>150</v>
      </c>
      <c r="E905" t="s">
        <v>7</v>
      </c>
      <c r="F905">
        <v>19</v>
      </c>
      <c r="G905">
        <v>15</v>
      </c>
      <c r="H905">
        <v>26</v>
      </c>
      <c r="I905">
        <v>22</v>
      </c>
      <c r="J905">
        <v>19</v>
      </c>
      <c r="K905">
        <v>9</v>
      </c>
      <c r="L905">
        <v>19</v>
      </c>
      <c r="M905">
        <v>57</v>
      </c>
      <c r="N905">
        <v>125</v>
      </c>
      <c r="O905">
        <v>6182</v>
      </c>
      <c r="P905">
        <v>8</v>
      </c>
      <c r="Q905">
        <v>16</v>
      </c>
      <c r="R905">
        <v>24</v>
      </c>
      <c r="S905">
        <v>15</v>
      </c>
      <c r="T905">
        <v>14</v>
      </c>
      <c r="U905">
        <v>12</v>
      </c>
      <c r="V905">
        <v>43</v>
      </c>
      <c r="W905">
        <v>33</v>
      </c>
      <c r="X905" t="s">
        <v>8</v>
      </c>
      <c r="Y905">
        <v>333.4364286</v>
      </c>
      <c r="Z905">
        <v>19.206780949999999</v>
      </c>
      <c r="AA905">
        <v>49.661809519999998</v>
      </c>
      <c r="AB905">
        <v>29.381476190000001</v>
      </c>
      <c r="AC905">
        <v>30.396428570000001</v>
      </c>
      <c r="AD905">
        <v>33.520833330000002</v>
      </c>
      <c r="AE905">
        <v>18.875552379999998</v>
      </c>
      <c r="AF905">
        <v>54.025619050000003</v>
      </c>
      <c r="AG905">
        <v>5053.9880949999997</v>
      </c>
      <c r="AH905">
        <v>12.791033329999999</v>
      </c>
      <c r="AI905">
        <v>54.229071429999998</v>
      </c>
      <c r="AJ905">
        <v>65.924999999999997</v>
      </c>
      <c r="AK905">
        <v>42.07514286</v>
      </c>
      <c r="AL905">
        <v>33.641214290000001</v>
      </c>
      <c r="AM905">
        <v>55.303738099999997</v>
      </c>
      <c r="AN905">
        <v>44.79085714</v>
      </c>
      <c r="AO905">
        <v>34.77866667</v>
      </c>
      <c r="AP905">
        <v>14.0766619</v>
      </c>
      <c r="AQ905" s="2">
        <v>0.57905092592592589</v>
      </c>
      <c r="AR905" t="s">
        <v>9</v>
      </c>
      <c r="AS905" t="s">
        <v>52</v>
      </c>
    </row>
    <row r="906" spans="1:45" x14ac:dyDescent="0.2">
      <c r="A906" t="s">
        <v>66</v>
      </c>
      <c r="B906" t="s">
        <v>6</v>
      </c>
      <c r="C906">
        <v>64</v>
      </c>
      <c r="D906">
        <v>200</v>
      </c>
      <c r="E906" t="s">
        <v>7</v>
      </c>
      <c r="F906">
        <v>26</v>
      </c>
      <c r="G906">
        <v>20</v>
      </c>
      <c r="H906">
        <v>14</v>
      </c>
      <c r="I906">
        <v>29</v>
      </c>
      <c r="J906">
        <v>25</v>
      </c>
      <c r="K906">
        <v>11</v>
      </c>
      <c r="L906">
        <v>25</v>
      </c>
      <c r="M906">
        <v>76</v>
      </c>
      <c r="N906">
        <v>165</v>
      </c>
      <c r="O906">
        <v>8367</v>
      </c>
      <c r="P906">
        <v>10</v>
      </c>
      <c r="Q906">
        <v>22</v>
      </c>
      <c r="R906">
        <v>31</v>
      </c>
      <c r="S906">
        <v>20</v>
      </c>
      <c r="T906">
        <v>19</v>
      </c>
      <c r="U906">
        <v>17</v>
      </c>
      <c r="V906">
        <v>58</v>
      </c>
      <c r="W906">
        <v>43</v>
      </c>
      <c r="X906" t="s">
        <v>8</v>
      </c>
      <c r="Y906">
        <v>330.10214289999999</v>
      </c>
      <c r="Z906">
        <v>18.006357139999999</v>
      </c>
      <c r="AA906">
        <v>48.109892860000002</v>
      </c>
      <c r="AB906">
        <v>29.381482139999999</v>
      </c>
      <c r="AC906">
        <v>30.939232140000001</v>
      </c>
      <c r="AD906">
        <v>35.615892860000002</v>
      </c>
      <c r="AE906">
        <v>18.627196430000001</v>
      </c>
      <c r="AF906">
        <v>54.025607139999998</v>
      </c>
      <c r="AG906">
        <v>5130.2232139999996</v>
      </c>
      <c r="AH906">
        <v>13.19075357</v>
      </c>
      <c r="AI906">
        <v>54.859642860000001</v>
      </c>
      <c r="AJ906">
        <v>64.426696430000007</v>
      </c>
      <c r="AK906">
        <v>43.18239286</v>
      </c>
      <c r="AL906">
        <v>33.641214290000001</v>
      </c>
      <c r="AM906">
        <v>22.334214289999998</v>
      </c>
      <c r="AN906">
        <v>44.281874999999999</v>
      </c>
      <c r="AO906">
        <v>34.321071430000003</v>
      </c>
      <c r="AP906">
        <v>12.90360714</v>
      </c>
      <c r="AQ906" s="2">
        <v>0.57908564814814811</v>
      </c>
      <c r="AR906" t="s">
        <v>9</v>
      </c>
      <c r="AS906" t="s">
        <v>52</v>
      </c>
    </row>
    <row r="907" spans="1:45" x14ac:dyDescent="0.2">
      <c r="A907" t="s">
        <v>66</v>
      </c>
      <c r="B907" t="s">
        <v>6</v>
      </c>
      <c r="C907">
        <v>64</v>
      </c>
      <c r="D907">
        <v>250</v>
      </c>
      <c r="E907" t="s">
        <v>7</v>
      </c>
      <c r="F907">
        <v>32</v>
      </c>
      <c r="G907">
        <v>25</v>
      </c>
      <c r="H907">
        <v>18</v>
      </c>
      <c r="I907">
        <v>36</v>
      </c>
      <c r="J907">
        <v>32</v>
      </c>
      <c r="K907">
        <v>14</v>
      </c>
      <c r="L907">
        <v>31</v>
      </c>
      <c r="M907">
        <v>95</v>
      </c>
      <c r="N907">
        <v>205</v>
      </c>
      <c r="O907">
        <v>10450</v>
      </c>
      <c r="P907">
        <v>14</v>
      </c>
      <c r="Q907">
        <v>27</v>
      </c>
      <c r="R907">
        <v>39</v>
      </c>
      <c r="S907">
        <v>24</v>
      </c>
      <c r="T907">
        <v>24</v>
      </c>
      <c r="U907">
        <v>21</v>
      </c>
      <c r="V907">
        <v>73</v>
      </c>
      <c r="W907">
        <v>54</v>
      </c>
      <c r="X907" t="s">
        <v>8</v>
      </c>
      <c r="Y907">
        <v>328.10157140000001</v>
      </c>
      <c r="Z907">
        <v>20.167114290000001</v>
      </c>
      <c r="AA907">
        <v>48.42027143</v>
      </c>
      <c r="AB907">
        <v>28.206214289999998</v>
      </c>
      <c r="AC907">
        <v>31.26491429</v>
      </c>
      <c r="AD907">
        <v>35.196871430000002</v>
      </c>
      <c r="AE907">
        <v>18.47817143</v>
      </c>
      <c r="AF907">
        <v>54.02561429</v>
      </c>
      <c r="AG907">
        <v>5125.93</v>
      </c>
      <c r="AH907">
        <v>12.950921429999999</v>
      </c>
      <c r="AI907">
        <v>55.237971430000002</v>
      </c>
      <c r="AJ907">
        <v>64.726357140000005</v>
      </c>
      <c r="AK907">
        <v>42.518042860000001</v>
      </c>
      <c r="AL907">
        <v>33.641214290000001</v>
      </c>
      <c r="AM907">
        <v>22.972328569999998</v>
      </c>
      <c r="AN907">
        <v>43.976471429999997</v>
      </c>
      <c r="AO907">
        <v>35.144771429999999</v>
      </c>
      <c r="AP907">
        <v>13.138218569999999</v>
      </c>
      <c r="AQ907" s="2">
        <v>0.57913194444444438</v>
      </c>
      <c r="AR907" t="s">
        <v>9</v>
      </c>
      <c r="AS907" t="s">
        <v>52</v>
      </c>
    </row>
    <row r="908" spans="1:45" x14ac:dyDescent="0.2">
      <c r="A908" t="s">
        <v>66</v>
      </c>
      <c r="B908" t="s">
        <v>6</v>
      </c>
      <c r="C908">
        <v>64</v>
      </c>
      <c r="D908">
        <v>150</v>
      </c>
      <c r="E908" t="s">
        <v>7</v>
      </c>
      <c r="F908">
        <v>15</v>
      </c>
      <c r="G908">
        <v>17</v>
      </c>
      <c r="H908">
        <v>21</v>
      </c>
      <c r="I908">
        <v>14</v>
      </c>
      <c r="J908">
        <v>30</v>
      </c>
      <c r="K908">
        <v>24</v>
      </c>
      <c r="L908">
        <v>25</v>
      </c>
      <c r="M908">
        <v>42</v>
      </c>
      <c r="N908">
        <v>15</v>
      </c>
      <c r="O908">
        <v>14</v>
      </c>
      <c r="P908">
        <v>28</v>
      </c>
      <c r="Q908">
        <v>34</v>
      </c>
      <c r="R908">
        <v>15</v>
      </c>
      <c r="S908">
        <v>72</v>
      </c>
      <c r="T908">
        <v>703</v>
      </c>
      <c r="U908">
        <v>10118</v>
      </c>
      <c r="V908">
        <v>883</v>
      </c>
      <c r="W908">
        <v>63</v>
      </c>
      <c r="X908" t="s">
        <v>8</v>
      </c>
      <c r="Y908">
        <v>40.012380950000001</v>
      </c>
      <c r="Z908">
        <v>67.223738100000006</v>
      </c>
      <c r="AA908">
        <v>31.03864286</v>
      </c>
      <c r="AB908">
        <v>141.03109520000001</v>
      </c>
      <c r="AC908">
        <v>1526.3352379999999</v>
      </c>
      <c r="AD908">
        <v>28263.64286</v>
      </c>
      <c r="AE908">
        <v>24.8362619</v>
      </c>
      <c r="AF908">
        <v>39.808357139999998</v>
      </c>
      <c r="AG908">
        <v>11.44545952</v>
      </c>
      <c r="AH908">
        <v>27.180952380000001</v>
      </c>
      <c r="AI908">
        <v>1113.5873810000001</v>
      </c>
      <c r="AJ908">
        <v>125.8568095</v>
      </c>
      <c r="AK908">
        <v>33.217214290000001</v>
      </c>
      <c r="AL908">
        <v>38.126690480000001</v>
      </c>
      <c r="AM908">
        <v>44.668404760000001</v>
      </c>
      <c r="AN908">
        <v>28.503261899999998</v>
      </c>
      <c r="AO908">
        <v>54.91369048</v>
      </c>
      <c r="AP908">
        <v>37.5377619</v>
      </c>
      <c r="AQ908" s="2">
        <v>0.5791898148148148</v>
      </c>
      <c r="AR908" t="s">
        <v>9</v>
      </c>
      <c r="AS908" t="s">
        <v>53</v>
      </c>
    </row>
    <row r="909" spans="1:45" x14ac:dyDescent="0.2">
      <c r="A909" t="s">
        <v>66</v>
      </c>
      <c r="B909" t="s">
        <v>6</v>
      </c>
      <c r="C909">
        <v>64</v>
      </c>
      <c r="D909">
        <v>200</v>
      </c>
      <c r="E909" t="s">
        <v>7</v>
      </c>
      <c r="F909">
        <v>20</v>
      </c>
      <c r="G909">
        <v>23</v>
      </c>
      <c r="H909">
        <v>28</v>
      </c>
      <c r="I909">
        <v>19</v>
      </c>
      <c r="J909">
        <v>39</v>
      </c>
      <c r="K909">
        <v>32</v>
      </c>
      <c r="L909">
        <v>34</v>
      </c>
      <c r="M909">
        <v>57</v>
      </c>
      <c r="N909">
        <v>19</v>
      </c>
      <c r="O909">
        <v>19</v>
      </c>
      <c r="P909">
        <v>35</v>
      </c>
      <c r="Q909">
        <v>45</v>
      </c>
      <c r="R909">
        <v>20</v>
      </c>
      <c r="S909">
        <v>96</v>
      </c>
      <c r="T909">
        <v>933</v>
      </c>
      <c r="U909">
        <v>13423</v>
      </c>
      <c r="V909">
        <v>1178</v>
      </c>
      <c r="W909">
        <v>84</v>
      </c>
      <c r="X909" t="s">
        <v>8</v>
      </c>
      <c r="Y909">
        <v>38.011767859999999</v>
      </c>
      <c r="Z909">
        <v>63.02225</v>
      </c>
      <c r="AA909">
        <v>31.03864286</v>
      </c>
      <c r="AB909">
        <v>141.03108929999999</v>
      </c>
      <c r="AC909">
        <v>1519.2789290000001</v>
      </c>
      <c r="AD909">
        <v>28121.89286</v>
      </c>
      <c r="AE909">
        <v>25.332982139999999</v>
      </c>
      <c r="AF909">
        <v>40.519214290000001</v>
      </c>
      <c r="AG909">
        <v>11.649841070000001</v>
      </c>
      <c r="AH909">
        <v>26.98108929</v>
      </c>
      <c r="AI909">
        <v>1114.218214</v>
      </c>
      <c r="AJ909">
        <v>125.85680360000001</v>
      </c>
      <c r="AK909">
        <v>33.217214290000001</v>
      </c>
      <c r="AL909">
        <v>38.687392860000003</v>
      </c>
      <c r="AM909">
        <v>44.668410710000003</v>
      </c>
      <c r="AN909">
        <v>29.012250000000002</v>
      </c>
      <c r="AO909">
        <v>53.54085714</v>
      </c>
      <c r="AP909">
        <v>37.537767860000002</v>
      </c>
      <c r="AQ909" s="2">
        <v>0.57922453703703702</v>
      </c>
      <c r="AR909" t="s">
        <v>9</v>
      </c>
      <c r="AS909" t="s">
        <v>53</v>
      </c>
    </row>
    <row r="910" spans="1:45" x14ac:dyDescent="0.2">
      <c r="A910" t="s">
        <v>66</v>
      </c>
      <c r="B910" t="s">
        <v>6</v>
      </c>
      <c r="C910">
        <v>64</v>
      </c>
      <c r="D910">
        <v>250</v>
      </c>
      <c r="E910" t="s">
        <v>7</v>
      </c>
      <c r="F910">
        <v>25</v>
      </c>
      <c r="G910">
        <v>28</v>
      </c>
      <c r="H910">
        <v>45</v>
      </c>
      <c r="I910">
        <v>24</v>
      </c>
      <c r="J910">
        <v>50</v>
      </c>
      <c r="K910">
        <v>40</v>
      </c>
      <c r="L910">
        <v>42</v>
      </c>
      <c r="M910">
        <v>71</v>
      </c>
      <c r="N910">
        <v>24</v>
      </c>
      <c r="O910">
        <v>23</v>
      </c>
      <c r="P910">
        <v>58</v>
      </c>
      <c r="Q910">
        <v>56</v>
      </c>
      <c r="R910">
        <v>25</v>
      </c>
      <c r="S910">
        <v>120</v>
      </c>
      <c r="T910">
        <v>1164</v>
      </c>
      <c r="U910">
        <v>16730</v>
      </c>
      <c r="V910">
        <v>1474</v>
      </c>
      <c r="W910">
        <v>106</v>
      </c>
      <c r="X910" t="s">
        <v>8</v>
      </c>
      <c r="Y910">
        <v>38.41188571</v>
      </c>
      <c r="Z910">
        <v>83.549485709999999</v>
      </c>
      <c r="AA910">
        <v>31.03862857</v>
      </c>
      <c r="AB910">
        <v>141.03108570000001</v>
      </c>
      <c r="AC910">
        <v>1516.348571</v>
      </c>
      <c r="AD910">
        <v>28040.171429999999</v>
      </c>
      <c r="AE910">
        <v>25.034942860000001</v>
      </c>
      <c r="AF910">
        <v>40.377042860000003</v>
      </c>
      <c r="AG910">
        <v>11.281952860000001</v>
      </c>
      <c r="AH910">
        <v>26.861171429999999</v>
      </c>
      <c r="AI910">
        <v>1115.353143</v>
      </c>
      <c r="AJ910">
        <v>127.0554571</v>
      </c>
      <c r="AK910">
        <v>33.217214290000001</v>
      </c>
      <c r="AL910">
        <v>37.678157140000003</v>
      </c>
      <c r="AM910">
        <v>57.430814290000001</v>
      </c>
      <c r="AN910">
        <v>29.317657140000001</v>
      </c>
      <c r="AO910">
        <v>54.913699999999999</v>
      </c>
      <c r="AP910">
        <v>37.537771429999999</v>
      </c>
      <c r="AQ910" s="2">
        <v>0.57925925925925925</v>
      </c>
      <c r="AR910" t="s">
        <v>9</v>
      </c>
      <c r="AS910" t="s">
        <v>53</v>
      </c>
    </row>
    <row r="911" spans="1:45" x14ac:dyDescent="0.2">
      <c r="A911" t="s">
        <v>66</v>
      </c>
      <c r="B911" t="s">
        <v>6</v>
      </c>
      <c r="C911">
        <v>64</v>
      </c>
      <c r="D911">
        <v>150</v>
      </c>
      <c r="E911" t="s">
        <v>7</v>
      </c>
      <c r="F911">
        <v>81</v>
      </c>
      <c r="G911">
        <v>205</v>
      </c>
      <c r="H911">
        <v>302</v>
      </c>
      <c r="I911">
        <v>57</v>
      </c>
      <c r="J911">
        <v>105</v>
      </c>
      <c r="K911">
        <v>117</v>
      </c>
      <c r="L911">
        <v>27</v>
      </c>
      <c r="M911">
        <v>64</v>
      </c>
      <c r="N911">
        <v>14</v>
      </c>
      <c r="O911">
        <v>24</v>
      </c>
      <c r="P911">
        <v>28</v>
      </c>
      <c r="Q911">
        <v>26</v>
      </c>
      <c r="R911">
        <v>73</v>
      </c>
      <c r="S911">
        <v>124</v>
      </c>
      <c r="T911">
        <v>21</v>
      </c>
      <c r="U911">
        <v>34</v>
      </c>
      <c r="V911">
        <v>437</v>
      </c>
      <c r="W911">
        <v>1924</v>
      </c>
      <c r="X911" t="s">
        <v>8</v>
      </c>
      <c r="Y911">
        <v>37.344904759999999</v>
      </c>
      <c r="Z911">
        <v>67.223738100000006</v>
      </c>
      <c r="AA911">
        <v>151.05469049999999</v>
      </c>
      <c r="AB911">
        <v>242.8869048</v>
      </c>
      <c r="AC911">
        <v>45.594666670000002</v>
      </c>
      <c r="AD911">
        <v>94.975690479999997</v>
      </c>
      <c r="AE911">
        <v>26.823142860000001</v>
      </c>
      <c r="AF911">
        <v>60.66033333</v>
      </c>
      <c r="AG911">
        <v>19.62078571</v>
      </c>
      <c r="AH911">
        <v>20.785430949999999</v>
      </c>
      <c r="AI911">
        <v>551.11857139999995</v>
      </c>
      <c r="AJ911">
        <v>3843.62619</v>
      </c>
      <c r="AK911">
        <v>179.37297620000001</v>
      </c>
      <c r="AL911">
        <v>459.76309520000001</v>
      </c>
      <c r="AM911">
        <v>642.37428569999997</v>
      </c>
      <c r="AN911">
        <v>116.0490238</v>
      </c>
      <c r="AO911">
        <v>192.19795239999999</v>
      </c>
      <c r="AP911">
        <v>182.9965952</v>
      </c>
      <c r="AQ911" s="2">
        <v>0.57932870370370371</v>
      </c>
      <c r="AR911" t="s">
        <v>9</v>
      </c>
      <c r="AS911" t="s">
        <v>10</v>
      </c>
    </row>
    <row r="912" spans="1:45" x14ac:dyDescent="0.2">
      <c r="A912" t="s">
        <v>66</v>
      </c>
      <c r="B912" t="s">
        <v>6</v>
      </c>
      <c r="C912">
        <v>64</v>
      </c>
      <c r="D912">
        <v>200</v>
      </c>
      <c r="E912" t="s">
        <v>7</v>
      </c>
      <c r="F912">
        <v>108</v>
      </c>
      <c r="G912">
        <v>273</v>
      </c>
      <c r="H912">
        <v>403</v>
      </c>
      <c r="I912">
        <v>75</v>
      </c>
      <c r="J912">
        <v>140</v>
      </c>
      <c r="K912">
        <v>155</v>
      </c>
      <c r="L912">
        <v>36</v>
      </c>
      <c r="M912">
        <v>85</v>
      </c>
      <c r="N912">
        <v>19</v>
      </c>
      <c r="O912">
        <v>27</v>
      </c>
      <c r="P912">
        <v>37</v>
      </c>
      <c r="Q912">
        <v>35</v>
      </c>
      <c r="R912">
        <v>97</v>
      </c>
      <c r="S912">
        <v>164</v>
      </c>
      <c r="T912">
        <v>27</v>
      </c>
      <c r="U912">
        <v>45</v>
      </c>
      <c r="V912">
        <v>577</v>
      </c>
      <c r="W912">
        <v>2548</v>
      </c>
      <c r="X912" t="s">
        <v>8</v>
      </c>
      <c r="Y912">
        <v>38.011767859999999</v>
      </c>
      <c r="Z912">
        <v>66.623517860000007</v>
      </c>
      <c r="AA912">
        <v>150.537375</v>
      </c>
      <c r="AB912">
        <v>240.92803570000001</v>
      </c>
      <c r="AC912">
        <v>43.966267860000002</v>
      </c>
      <c r="AD912">
        <v>94.27733929</v>
      </c>
      <c r="AE912">
        <v>26.82316071</v>
      </c>
      <c r="AF912">
        <v>60.423375</v>
      </c>
      <c r="AG912">
        <v>16.55503929</v>
      </c>
      <c r="AH912">
        <v>20.985285709999999</v>
      </c>
      <c r="AI912">
        <v>545.75874999999996</v>
      </c>
      <c r="AJ912">
        <v>3817.6571429999999</v>
      </c>
      <c r="AK912">
        <v>179.3730357</v>
      </c>
      <c r="AL912">
        <v>459.20249999999999</v>
      </c>
      <c r="AM912">
        <v>642.90607139999997</v>
      </c>
      <c r="AN912">
        <v>114.5220714</v>
      </c>
      <c r="AO912">
        <v>192.19785709999999</v>
      </c>
      <c r="AP912">
        <v>181.82357139999999</v>
      </c>
      <c r="AQ912" s="2">
        <v>0.57936342592592593</v>
      </c>
      <c r="AR912" t="s">
        <v>9</v>
      </c>
      <c r="AS912" t="s">
        <v>10</v>
      </c>
    </row>
    <row r="913" spans="1:45" x14ac:dyDescent="0.2">
      <c r="A913" t="s">
        <v>66</v>
      </c>
      <c r="B913" t="s">
        <v>6</v>
      </c>
      <c r="C913">
        <v>64</v>
      </c>
      <c r="D913">
        <v>250</v>
      </c>
      <c r="E913" t="s">
        <v>7</v>
      </c>
      <c r="F913">
        <v>135</v>
      </c>
      <c r="G913">
        <v>341</v>
      </c>
      <c r="H913">
        <v>503</v>
      </c>
      <c r="I913">
        <v>93</v>
      </c>
      <c r="J913">
        <v>174</v>
      </c>
      <c r="K913">
        <v>194</v>
      </c>
      <c r="L913">
        <v>46</v>
      </c>
      <c r="M913">
        <v>107</v>
      </c>
      <c r="N913">
        <v>23</v>
      </c>
      <c r="O913">
        <v>39</v>
      </c>
      <c r="P913">
        <v>47</v>
      </c>
      <c r="Q913">
        <v>44</v>
      </c>
      <c r="R913">
        <v>121</v>
      </c>
      <c r="S913">
        <v>205</v>
      </c>
      <c r="T913">
        <v>34</v>
      </c>
      <c r="U913">
        <v>57</v>
      </c>
      <c r="V913">
        <v>719</v>
      </c>
      <c r="W913">
        <v>3169</v>
      </c>
      <c r="X913" t="s">
        <v>8</v>
      </c>
      <c r="Y913">
        <v>36.811399999999999</v>
      </c>
      <c r="Z913">
        <v>67.703900000000004</v>
      </c>
      <c r="AA913">
        <v>150.227</v>
      </c>
      <c r="AB913">
        <v>240.92814290000001</v>
      </c>
      <c r="AC913">
        <v>44.291957140000001</v>
      </c>
      <c r="AD913">
        <v>95.534385709999995</v>
      </c>
      <c r="AE913">
        <v>27.419228570000001</v>
      </c>
      <c r="AF913">
        <v>60.849899999999998</v>
      </c>
      <c r="AG913">
        <v>19.130271430000001</v>
      </c>
      <c r="AH913">
        <v>21.1052</v>
      </c>
      <c r="AI913">
        <v>544.05628569999999</v>
      </c>
      <c r="AJ913">
        <v>3798.4785710000001</v>
      </c>
      <c r="AK913">
        <v>179.37299999999999</v>
      </c>
      <c r="AL913">
        <v>458.86599999999999</v>
      </c>
      <c r="AM913">
        <v>641.94885710000005</v>
      </c>
      <c r="AN913">
        <v>113.60590000000001</v>
      </c>
      <c r="AO913">
        <v>191.09971429999999</v>
      </c>
      <c r="AP913">
        <v>182.05814290000001</v>
      </c>
      <c r="AQ913" s="2">
        <v>0.57939814814814816</v>
      </c>
      <c r="AR913" t="s">
        <v>9</v>
      </c>
      <c r="AS913" t="s">
        <v>10</v>
      </c>
    </row>
    <row r="914" spans="1:45" x14ac:dyDescent="0.2">
      <c r="A914" t="s">
        <v>66</v>
      </c>
      <c r="B914" t="s">
        <v>6</v>
      </c>
      <c r="C914">
        <v>64</v>
      </c>
      <c r="D914">
        <v>150</v>
      </c>
      <c r="E914" t="s">
        <v>7</v>
      </c>
      <c r="F914">
        <v>28</v>
      </c>
      <c r="G914">
        <v>154</v>
      </c>
      <c r="H914">
        <v>564</v>
      </c>
      <c r="I914">
        <v>169</v>
      </c>
      <c r="J914">
        <v>256</v>
      </c>
      <c r="K914">
        <v>503</v>
      </c>
      <c r="L914">
        <v>324</v>
      </c>
      <c r="M914">
        <v>284</v>
      </c>
      <c r="N914">
        <v>304</v>
      </c>
      <c r="O914">
        <v>148</v>
      </c>
      <c r="P914">
        <v>86</v>
      </c>
      <c r="Q914">
        <v>79</v>
      </c>
      <c r="R914">
        <v>134</v>
      </c>
      <c r="S914">
        <v>80</v>
      </c>
      <c r="T914">
        <v>35</v>
      </c>
      <c r="U914">
        <v>17</v>
      </c>
      <c r="V914">
        <v>14</v>
      </c>
      <c r="W914">
        <v>9</v>
      </c>
      <c r="X914" t="s">
        <v>8</v>
      </c>
      <c r="Y914">
        <v>810.91761899999995</v>
      </c>
      <c r="Z914">
        <v>206.47290480000001</v>
      </c>
      <c r="AA914">
        <v>277.27833329999999</v>
      </c>
      <c r="AB914">
        <v>156.7012143</v>
      </c>
      <c r="AC914">
        <v>75.991095240000007</v>
      </c>
      <c r="AD914">
        <v>47.487857140000003</v>
      </c>
      <c r="AE914">
        <v>321.87785710000003</v>
      </c>
      <c r="AF914">
        <v>269.1802381</v>
      </c>
      <c r="AG914">
        <v>120.9948571</v>
      </c>
      <c r="AH914">
        <v>63.155738100000001</v>
      </c>
      <c r="AI914">
        <v>17.655973809999999</v>
      </c>
      <c r="AJ914">
        <v>17.97954524</v>
      </c>
      <c r="AK914">
        <v>62.005476190000003</v>
      </c>
      <c r="AL914">
        <v>345.38309520000001</v>
      </c>
      <c r="AM914">
        <v>1199.6659520000001</v>
      </c>
      <c r="AN914">
        <v>344.07523809999998</v>
      </c>
      <c r="AO914">
        <v>468.5969048</v>
      </c>
      <c r="AP914">
        <v>786.72904759999994</v>
      </c>
      <c r="AQ914" s="2">
        <v>0.57958333333333334</v>
      </c>
      <c r="AR914" t="s">
        <v>11</v>
      </c>
      <c r="AS914" t="s">
        <v>36</v>
      </c>
    </row>
    <row r="915" spans="1:45" x14ac:dyDescent="0.2">
      <c r="A915" t="s">
        <v>66</v>
      </c>
      <c r="B915" t="s">
        <v>6</v>
      </c>
      <c r="C915">
        <v>64</v>
      </c>
      <c r="D915">
        <v>200</v>
      </c>
      <c r="E915" t="s">
        <v>7</v>
      </c>
      <c r="F915">
        <v>38</v>
      </c>
      <c r="G915">
        <v>207</v>
      </c>
      <c r="H915">
        <v>750</v>
      </c>
      <c r="I915">
        <v>226</v>
      </c>
      <c r="J915">
        <v>340</v>
      </c>
      <c r="K915">
        <v>670</v>
      </c>
      <c r="L915">
        <v>432</v>
      </c>
      <c r="M915">
        <v>378</v>
      </c>
      <c r="N915">
        <v>404</v>
      </c>
      <c r="O915">
        <v>197</v>
      </c>
      <c r="P915">
        <v>117</v>
      </c>
      <c r="Q915">
        <v>107</v>
      </c>
      <c r="R915">
        <v>181</v>
      </c>
      <c r="S915">
        <v>109</v>
      </c>
      <c r="T915">
        <v>47</v>
      </c>
      <c r="U915">
        <v>23</v>
      </c>
      <c r="V915">
        <v>18</v>
      </c>
      <c r="W915">
        <v>13</v>
      </c>
      <c r="X915" t="s">
        <v>8</v>
      </c>
      <c r="Y915">
        <v>808.25017860000003</v>
      </c>
      <c r="Z915">
        <v>210.67428570000001</v>
      </c>
      <c r="AA915">
        <v>280.8996429</v>
      </c>
      <c r="AB915">
        <v>160.12905359999999</v>
      </c>
      <c r="AC915">
        <v>76.533892859999995</v>
      </c>
      <c r="AD915">
        <v>48.186196430000003</v>
      </c>
      <c r="AE915">
        <v>321.87785710000003</v>
      </c>
      <c r="AF915">
        <v>268.70625000000001</v>
      </c>
      <c r="AG915">
        <v>120.7904643</v>
      </c>
      <c r="AH915">
        <v>64.155035710000007</v>
      </c>
      <c r="AI915">
        <v>17.025403570000002</v>
      </c>
      <c r="AJ915">
        <v>19.477839289999999</v>
      </c>
      <c r="AK915">
        <v>63.11271429</v>
      </c>
      <c r="AL915">
        <v>348.1864286</v>
      </c>
      <c r="AM915">
        <v>1196.475357</v>
      </c>
      <c r="AN915">
        <v>345.0932143</v>
      </c>
      <c r="AO915">
        <v>466.76642859999998</v>
      </c>
      <c r="AP915">
        <v>785.94696429999999</v>
      </c>
      <c r="AQ915" s="2">
        <v>0.57961805555555557</v>
      </c>
      <c r="AR915" t="s">
        <v>11</v>
      </c>
      <c r="AS915" t="s">
        <v>36</v>
      </c>
    </row>
    <row r="916" spans="1:45" x14ac:dyDescent="0.2">
      <c r="A916" t="s">
        <v>66</v>
      </c>
      <c r="B916" t="s">
        <v>6</v>
      </c>
      <c r="C916">
        <v>64</v>
      </c>
      <c r="D916">
        <v>250</v>
      </c>
      <c r="E916" t="s">
        <v>7</v>
      </c>
      <c r="F916">
        <v>47</v>
      </c>
      <c r="G916">
        <v>257</v>
      </c>
      <c r="H916">
        <v>936</v>
      </c>
      <c r="I916">
        <v>282</v>
      </c>
      <c r="J916">
        <v>425</v>
      </c>
      <c r="K916">
        <v>836</v>
      </c>
      <c r="L916">
        <v>540</v>
      </c>
      <c r="M916">
        <v>472</v>
      </c>
      <c r="N916">
        <v>504</v>
      </c>
      <c r="O916">
        <v>246</v>
      </c>
      <c r="P916">
        <v>147</v>
      </c>
      <c r="Q916">
        <v>134</v>
      </c>
      <c r="R916">
        <v>228</v>
      </c>
      <c r="S916">
        <v>137</v>
      </c>
      <c r="T916">
        <v>59</v>
      </c>
      <c r="U916">
        <v>29</v>
      </c>
      <c r="V916">
        <v>23</v>
      </c>
      <c r="W916">
        <v>16</v>
      </c>
      <c r="X916" t="s">
        <v>8</v>
      </c>
      <c r="Y916">
        <v>806.64971430000003</v>
      </c>
      <c r="Z916">
        <v>211.75471429999999</v>
      </c>
      <c r="AA916">
        <v>283.07228570000001</v>
      </c>
      <c r="AB916">
        <v>161.01042860000001</v>
      </c>
      <c r="AC916">
        <v>76.859557140000007</v>
      </c>
      <c r="AD916">
        <v>48.605214289999999</v>
      </c>
      <c r="AE916">
        <v>321.87785710000003</v>
      </c>
      <c r="AF916">
        <v>268.42200000000003</v>
      </c>
      <c r="AG916">
        <v>120.6678429</v>
      </c>
      <c r="AH916">
        <v>64.274942859999996</v>
      </c>
      <c r="AI916">
        <v>17.403742860000001</v>
      </c>
      <c r="AJ916">
        <v>19.178185710000001</v>
      </c>
      <c r="AK916">
        <v>62.448371430000002</v>
      </c>
      <c r="AL916">
        <v>345.83157139999997</v>
      </c>
      <c r="AM916">
        <v>1194.5609999999999</v>
      </c>
      <c r="AN916">
        <v>344.48228569999998</v>
      </c>
      <c r="AO916">
        <v>466.76642859999998</v>
      </c>
      <c r="AP916">
        <v>784.53928570000005</v>
      </c>
      <c r="AQ916" s="2">
        <v>0.57966435185185183</v>
      </c>
      <c r="AR916" t="s">
        <v>11</v>
      </c>
      <c r="AS916" t="s">
        <v>36</v>
      </c>
    </row>
    <row r="917" spans="1:45" x14ac:dyDescent="0.2">
      <c r="A917" t="s">
        <v>66</v>
      </c>
      <c r="B917" t="s">
        <v>6</v>
      </c>
      <c r="C917">
        <v>64</v>
      </c>
      <c r="D917">
        <v>150</v>
      </c>
      <c r="E917" t="s">
        <v>7</v>
      </c>
      <c r="F917">
        <v>12</v>
      </c>
      <c r="G917">
        <v>16</v>
      </c>
      <c r="H917">
        <v>15</v>
      </c>
      <c r="I917">
        <v>10</v>
      </c>
      <c r="J917">
        <v>13</v>
      </c>
      <c r="K917">
        <v>11</v>
      </c>
      <c r="L917">
        <v>24</v>
      </c>
      <c r="M917">
        <v>35</v>
      </c>
      <c r="N917">
        <v>10</v>
      </c>
      <c r="O917">
        <v>36</v>
      </c>
      <c r="P917">
        <v>17</v>
      </c>
      <c r="Q917">
        <v>17</v>
      </c>
      <c r="R917">
        <v>14</v>
      </c>
      <c r="S917">
        <v>22</v>
      </c>
      <c r="T917">
        <v>156</v>
      </c>
      <c r="U917">
        <v>298</v>
      </c>
      <c r="V917">
        <v>239</v>
      </c>
      <c r="W917">
        <v>82</v>
      </c>
      <c r="X917" t="s">
        <v>8</v>
      </c>
      <c r="Y917">
        <v>26.674928569999999</v>
      </c>
      <c r="Z917">
        <v>40.814404760000002</v>
      </c>
      <c r="AA917">
        <v>28.96940476</v>
      </c>
      <c r="AB917">
        <v>43.092833329999998</v>
      </c>
      <c r="AC917">
        <v>338.70309520000001</v>
      </c>
      <c r="AD917">
        <v>832.43404759999999</v>
      </c>
      <c r="AE917">
        <v>23.842809519999999</v>
      </c>
      <c r="AF917">
        <v>33.173619049999999</v>
      </c>
      <c r="AG917">
        <v>29.431190480000001</v>
      </c>
      <c r="AH917">
        <v>13.590473810000001</v>
      </c>
      <c r="AI917">
        <v>301.41261900000001</v>
      </c>
      <c r="AJ917">
        <v>163.81361899999999</v>
      </c>
      <c r="AK917">
        <v>26.573785709999999</v>
      </c>
      <c r="AL917">
        <v>35.883952379999997</v>
      </c>
      <c r="AM917">
        <v>31.905999999999999</v>
      </c>
      <c r="AN917">
        <v>20.359480949999998</v>
      </c>
      <c r="AO917">
        <v>23.795935709999998</v>
      </c>
      <c r="AP917">
        <v>17.204809520000001</v>
      </c>
      <c r="AQ917" s="2">
        <v>0.57990740740740743</v>
      </c>
      <c r="AR917" t="s">
        <v>11</v>
      </c>
      <c r="AS917" t="s">
        <v>37</v>
      </c>
    </row>
    <row r="918" spans="1:45" x14ac:dyDescent="0.2">
      <c r="A918" t="s">
        <v>66</v>
      </c>
      <c r="B918" t="s">
        <v>6</v>
      </c>
      <c r="C918">
        <v>64</v>
      </c>
      <c r="D918">
        <v>200</v>
      </c>
      <c r="E918" t="s">
        <v>7</v>
      </c>
      <c r="F918">
        <v>17</v>
      </c>
      <c r="G918">
        <v>22</v>
      </c>
      <c r="H918">
        <v>21</v>
      </c>
      <c r="I918">
        <v>14</v>
      </c>
      <c r="J918">
        <v>17</v>
      </c>
      <c r="K918">
        <v>15</v>
      </c>
      <c r="L918">
        <v>33</v>
      </c>
      <c r="M918">
        <v>47</v>
      </c>
      <c r="N918">
        <v>13</v>
      </c>
      <c r="O918">
        <v>48</v>
      </c>
      <c r="P918">
        <v>23</v>
      </c>
      <c r="Q918">
        <v>23</v>
      </c>
      <c r="R918">
        <v>18</v>
      </c>
      <c r="S918">
        <v>30</v>
      </c>
      <c r="T918">
        <v>207</v>
      </c>
      <c r="U918">
        <v>396</v>
      </c>
      <c r="V918">
        <v>320</v>
      </c>
      <c r="W918">
        <v>109</v>
      </c>
      <c r="X918" t="s">
        <v>8</v>
      </c>
      <c r="Y918">
        <v>26.008053570000001</v>
      </c>
      <c r="Z918">
        <v>41.414625000000001</v>
      </c>
      <c r="AA918">
        <v>27.934767860000001</v>
      </c>
      <c r="AB918">
        <v>44.072214289999998</v>
      </c>
      <c r="AC918">
        <v>337.07482140000002</v>
      </c>
      <c r="AD918">
        <v>829.64071430000001</v>
      </c>
      <c r="AE918">
        <v>24.58789286</v>
      </c>
      <c r="AF918">
        <v>33.410571429999997</v>
      </c>
      <c r="AG918">
        <v>29.43117857</v>
      </c>
      <c r="AH918">
        <v>13.790333929999999</v>
      </c>
      <c r="AI918">
        <v>302.67392860000001</v>
      </c>
      <c r="AJ918">
        <v>163.31419639999999</v>
      </c>
      <c r="AK918">
        <v>28.234642860000001</v>
      </c>
      <c r="AL918">
        <v>37.005321430000002</v>
      </c>
      <c r="AM918">
        <v>33.501303569999997</v>
      </c>
      <c r="AN918">
        <v>21.377446429999999</v>
      </c>
      <c r="AO918">
        <v>23.338321430000001</v>
      </c>
      <c r="AP918">
        <v>17.59582679</v>
      </c>
      <c r="AQ918" s="2">
        <v>0.57994212962962965</v>
      </c>
      <c r="AR918" t="s">
        <v>11</v>
      </c>
      <c r="AS918" t="s">
        <v>37</v>
      </c>
    </row>
    <row r="919" spans="1:45" x14ac:dyDescent="0.2">
      <c r="A919" t="s">
        <v>66</v>
      </c>
      <c r="B919" t="s">
        <v>6</v>
      </c>
      <c r="C919">
        <v>64</v>
      </c>
      <c r="D919">
        <v>250</v>
      </c>
      <c r="E919" t="s">
        <v>7</v>
      </c>
      <c r="F919">
        <v>21</v>
      </c>
      <c r="G919">
        <v>27</v>
      </c>
      <c r="H919">
        <v>26</v>
      </c>
      <c r="I919">
        <v>17</v>
      </c>
      <c r="J919">
        <v>21</v>
      </c>
      <c r="K919">
        <v>18</v>
      </c>
      <c r="L919">
        <v>41</v>
      </c>
      <c r="M919">
        <v>59</v>
      </c>
      <c r="N919">
        <v>16</v>
      </c>
      <c r="O919">
        <v>59</v>
      </c>
      <c r="P919">
        <v>14</v>
      </c>
      <c r="Q919">
        <v>29</v>
      </c>
      <c r="R919">
        <v>23</v>
      </c>
      <c r="S919">
        <v>37</v>
      </c>
      <c r="T919">
        <v>258</v>
      </c>
      <c r="U919">
        <v>493</v>
      </c>
      <c r="V919">
        <v>399</v>
      </c>
      <c r="W919">
        <v>137</v>
      </c>
      <c r="X919" t="s">
        <v>8</v>
      </c>
      <c r="Y919">
        <v>25.607928569999999</v>
      </c>
      <c r="Z919">
        <v>20.167114290000001</v>
      </c>
      <c r="AA919">
        <v>28.555542859999999</v>
      </c>
      <c r="AB919">
        <v>43.484585709999998</v>
      </c>
      <c r="AC919">
        <v>336.09771430000001</v>
      </c>
      <c r="AD919">
        <v>826.28842859999997</v>
      </c>
      <c r="AE919">
        <v>24.438871429999999</v>
      </c>
      <c r="AF919">
        <v>33.552742860000002</v>
      </c>
      <c r="AG919">
        <v>28.940657139999999</v>
      </c>
      <c r="AH919">
        <v>13.91025</v>
      </c>
      <c r="AI919">
        <v>301.91714289999999</v>
      </c>
      <c r="AJ919">
        <v>164.21314290000001</v>
      </c>
      <c r="AK919">
        <v>27.902457139999999</v>
      </c>
      <c r="AL919">
        <v>36.332500000000003</v>
      </c>
      <c r="AM919">
        <v>33.182242860000002</v>
      </c>
      <c r="AN919">
        <v>20.766671429999999</v>
      </c>
      <c r="AO919">
        <v>23.06375714</v>
      </c>
      <c r="AP919">
        <v>16.891999999999999</v>
      </c>
      <c r="AQ919" s="2">
        <v>0.57998842592592592</v>
      </c>
      <c r="AR919" t="s">
        <v>11</v>
      </c>
      <c r="AS919" t="s">
        <v>37</v>
      </c>
    </row>
    <row r="920" spans="1:45" x14ac:dyDescent="0.2">
      <c r="A920" t="s">
        <v>66</v>
      </c>
      <c r="B920" t="s">
        <v>6</v>
      </c>
      <c r="C920">
        <v>64</v>
      </c>
      <c r="D920">
        <v>150</v>
      </c>
      <c r="E920" t="s">
        <v>7</v>
      </c>
      <c r="F920">
        <v>775</v>
      </c>
      <c r="G920">
        <v>123</v>
      </c>
      <c r="H920">
        <v>24</v>
      </c>
      <c r="I920">
        <v>12</v>
      </c>
      <c r="J920">
        <v>11</v>
      </c>
      <c r="K920">
        <v>11</v>
      </c>
      <c r="L920">
        <v>16</v>
      </c>
      <c r="M920">
        <v>14</v>
      </c>
      <c r="N920">
        <v>6</v>
      </c>
      <c r="O920">
        <v>12</v>
      </c>
      <c r="P920">
        <v>0</v>
      </c>
      <c r="Q920">
        <v>10</v>
      </c>
      <c r="R920">
        <v>10</v>
      </c>
      <c r="S920">
        <v>10</v>
      </c>
      <c r="T920">
        <v>6</v>
      </c>
      <c r="U920">
        <v>6</v>
      </c>
      <c r="V920">
        <v>4</v>
      </c>
      <c r="W920">
        <v>2</v>
      </c>
      <c r="X920" t="s">
        <v>8</v>
      </c>
      <c r="Y920">
        <v>16.00495476</v>
      </c>
      <c r="Z920">
        <v>0</v>
      </c>
      <c r="AA920">
        <v>20.692423810000001</v>
      </c>
      <c r="AB920">
        <v>19.58765</v>
      </c>
      <c r="AC920">
        <v>13.02704524</v>
      </c>
      <c r="AD920">
        <v>16.760416670000001</v>
      </c>
      <c r="AE920">
        <v>15.895202380000001</v>
      </c>
      <c r="AF920">
        <v>13.269447619999999</v>
      </c>
      <c r="AG920">
        <v>9.8103928570000001</v>
      </c>
      <c r="AH920">
        <v>7.9943952380000001</v>
      </c>
      <c r="AI920">
        <v>5.044564286</v>
      </c>
      <c r="AJ920">
        <v>3.995454762</v>
      </c>
      <c r="AK920">
        <v>1716.222857</v>
      </c>
      <c r="AL920">
        <v>275.85785709999999</v>
      </c>
      <c r="AM920">
        <v>51.049619049999997</v>
      </c>
      <c r="AN920">
        <v>24.431380950000001</v>
      </c>
      <c r="AO920">
        <v>20.13502381</v>
      </c>
      <c r="AP920">
        <v>17.204809520000001</v>
      </c>
      <c r="AQ920" s="2">
        <v>0.58003472222222219</v>
      </c>
      <c r="AR920" t="s">
        <v>11</v>
      </c>
      <c r="AS920" t="s">
        <v>38</v>
      </c>
    </row>
    <row r="921" spans="1:45" x14ac:dyDescent="0.2">
      <c r="A921" t="s">
        <v>66</v>
      </c>
      <c r="B921" t="s">
        <v>6</v>
      </c>
      <c r="C921">
        <v>64</v>
      </c>
      <c r="D921">
        <v>200</v>
      </c>
      <c r="E921" t="s">
        <v>7</v>
      </c>
      <c r="F921">
        <v>1034</v>
      </c>
      <c r="G921">
        <v>165</v>
      </c>
      <c r="H921">
        <v>32</v>
      </c>
      <c r="I921">
        <v>16</v>
      </c>
      <c r="J921">
        <v>14</v>
      </c>
      <c r="K921">
        <v>14</v>
      </c>
      <c r="L921">
        <v>22</v>
      </c>
      <c r="M921">
        <v>19</v>
      </c>
      <c r="N921">
        <v>8</v>
      </c>
      <c r="O921">
        <v>16</v>
      </c>
      <c r="P921">
        <v>0</v>
      </c>
      <c r="Q921">
        <v>13</v>
      </c>
      <c r="R921">
        <v>13</v>
      </c>
      <c r="S921">
        <v>13</v>
      </c>
      <c r="T921">
        <v>9</v>
      </c>
      <c r="U921">
        <v>8</v>
      </c>
      <c r="V921">
        <v>6</v>
      </c>
      <c r="W921">
        <v>3</v>
      </c>
      <c r="X921" t="s">
        <v>8</v>
      </c>
      <c r="Y921">
        <v>16.004953570000001</v>
      </c>
      <c r="Z921">
        <v>0</v>
      </c>
      <c r="AA921">
        <v>20.175107140000001</v>
      </c>
      <c r="AB921">
        <v>19.09796429</v>
      </c>
      <c r="AC921">
        <v>14.655424999999999</v>
      </c>
      <c r="AD921">
        <v>16.76041786</v>
      </c>
      <c r="AE921">
        <v>16.391928570000001</v>
      </c>
      <c r="AF921">
        <v>13.50640357</v>
      </c>
      <c r="AG921">
        <v>9.8103928570000001</v>
      </c>
      <c r="AH921">
        <v>7.7945374999999997</v>
      </c>
      <c r="AI921">
        <v>5.6751357139999996</v>
      </c>
      <c r="AJ921">
        <v>4.4948857139999996</v>
      </c>
      <c r="AK921">
        <v>1717.33</v>
      </c>
      <c r="AL921">
        <v>277.54000000000002</v>
      </c>
      <c r="AM921">
        <v>51.049624999999999</v>
      </c>
      <c r="AN921">
        <v>24.431374999999999</v>
      </c>
      <c r="AO921">
        <v>19.21980357</v>
      </c>
      <c r="AP921">
        <v>16.422773209999999</v>
      </c>
      <c r="AQ921" s="2">
        <v>0.58008101851851845</v>
      </c>
      <c r="AR921" t="s">
        <v>11</v>
      </c>
      <c r="AS921" t="s">
        <v>38</v>
      </c>
    </row>
    <row r="922" spans="1:45" x14ac:dyDescent="0.2">
      <c r="A922" t="s">
        <v>66</v>
      </c>
      <c r="B922" t="s">
        <v>6</v>
      </c>
      <c r="C922">
        <v>64</v>
      </c>
      <c r="D922">
        <v>250</v>
      </c>
      <c r="E922" t="s">
        <v>7</v>
      </c>
      <c r="F922">
        <v>1292</v>
      </c>
      <c r="G922">
        <v>206</v>
      </c>
      <c r="H922">
        <v>41</v>
      </c>
      <c r="I922">
        <v>20</v>
      </c>
      <c r="J922">
        <v>18</v>
      </c>
      <c r="K922">
        <v>17</v>
      </c>
      <c r="L922">
        <v>27</v>
      </c>
      <c r="M922">
        <v>24</v>
      </c>
      <c r="N922">
        <v>9</v>
      </c>
      <c r="O922">
        <v>21</v>
      </c>
      <c r="P922">
        <v>0</v>
      </c>
      <c r="Q922">
        <v>16</v>
      </c>
      <c r="R922">
        <v>17</v>
      </c>
      <c r="S922">
        <v>16</v>
      </c>
      <c r="T922">
        <v>11</v>
      </c>
      <c r="U922">
        <v>10</v>
      </c>
      <c r="V922">
        <v>7</v>
      </c>
      <c r="W922">
        <v>4</v>
      </c>
      <c r="X922" t="s">
        <v>8</v>
      </c>
      <c r="Y922">
        <v>14.40445714</v>
      </c>
      <c r="Z922">
        <v>0</v>
      </c>
      <c r="AA922">
        <v>21.10627143</v>
      </c>
      <c r="AB922">
        <v>18.804142859999999</v>
      </c>
      <c r="AC922">
        <v>14.32975714</v>
      </c>
      <c r="AD922">
        <v>16.76041429</v>
      </c>
      <c r="AE922">
        <v>16.093885709999999</v>
      </c>
      <c r="AF922">
        <v>13.648575709999999</v>
      </c>
      <c r="AG922">
        <v>10.30091286</v>
      </c>
      <c r="AH922">
        <v>7.67462</v>
      </c>
      <c r="AI922">
        <v>5.2967928569999998</v>
      </c>
      <c r="AJ922">
        <v>4.7945457139999998</v>
      </c>
      <c r="AK922">
        <v>1716.665714</v>
      </c>
      <c r="AL922">
        <v>277.20357139999999</v>
      </c>
      <c r="AM922">
        <v>52.325857139999997</v>
      </c>
      <c r="AN922">
        <v>24.431371429999999</v>
      </c>
      <c r="AO922">
        <v>19.76892857</v>
      </c>
      <c r="AP922">
        <v>15.953557139999999</v>
      </c>
      <c r="AQ922" s="2">
        <v>0.58011574074074079</v>
      </c>
      <c r="AR922" t="s">
        <v>11</v>
      </c>
      <c r="AS922" t="s">
        <v>38</v>
      </c>
    </row>
    <row r="923" spans="1:45" x14ac:dyDescent="0.2">
      <c r="A923" t="s">
        <v>66</v>
      </c>
      <c r="B923" t="s">
        <v>6</v>
      </c>
      <c r="C923">
        <v>64</v>
      </c>
      <c r="D923">
        <v>150</v>
      </c>
      <c r="E923" t="s">
        <v>7</v>
      </c>
      <c r="F923">
        <v>358</v>
      </c>
      <c r="G923">
        <v>47</v>
      </c>
      <c r="H923">
        <v>51</v>
      </c>
      <c r="I923">
        <v>13</v>
      </c>
      <c r="J923">
        <v>16</v>
      </c>
      <c r="K923">
        <v>32</v>
      </c>
      <c r="L923">
        <v>24</v>
      </c>
      <c r="M923">
        <v>17</v>
      </c>
      <c r="N923">
        <v>8</v>
      </c>
      <c r="O923">
        <v>19</v>
      </c>
      <c r="P923">
        <v>53</v>
      </c>
      <c r="Q923">
        <v>31</v>
      </c>
      <c r="R923">
        <v>25</v>
      </c>
      <c r="S923">
        <v>63</v>
      </c>
      <c r="T923">
        <v>10</v>
      </c>
      <c r="U923">
        <v>8</v>
      </c>
      <c r="V923">
        <v>4</v>
      </c>
      <c r="W923">
        <v>2</v>
      </c>
      <c r="X923" t="s">
        <v>8</v>
      </c>
      <c r="Y923">
        <v>21.339938100000001</v>
      </c>
      <c r="Z923">
        <v>127.24492859999999</v>
      </c>
      <c r="AA923">
        <v>51.731047619999998</v>
      </c>
      <c r="AB923">
        <v>123.4022143</v>
      </c>
      <c r="AC923">
        <v>21.711742860000001</v>
      </c>
      <c r="AD923">
        <v>22.347223809999999</v>
      </c>
      <c r="AE923">
        <v>23.842809519999999</v>
      </c>
      <c r="AF923">
        <v>16.112902380000001</v>
      </c>
      <c r="AG923">
        <v>15.53312143</v>
      </c>
      <c r="AH923">
        <v>24.782619050000001</v>
      </c>
      <c r="AI923">
        <v>5.044564286</v>
      </c>
      <c r="AJ923">
        <v>3.995454762</v>
      </c>
      <c r="AK923">
        <v>792.78428570000005</v>
      </c>
      <c r="AL923">
        <v>105.409119</v>
      </c>
      <c r="AM923">
        <v>108.4804524</v>
      </c>
      <c r="AN923">
        <v>26.467333329999999</v>
      </c>
      <c r="AO923">
        <v>29.287309520000001</v>
      </c>
      <c r="AP923">
        <v>50.050357140000003</v>
      </c>
      <c r="AQ923" s="2">
        <v>0.58020833333333333</v>
      </c>
      <c r="AR923" t="s">
        <v>11</v>
      </c>
      <c r="AS923" t="s">
        <v>39</v>
      </c>
    </row>
    <row r="924" spans="1:45" x14ac:dyDescent="0.2">
      <c r="A924" t="s">
        <v>66</v>
      </c>
      <c r="B924" t="s">
        <v>6</v>
      </c>
      <c r="C924">
        <v>64</v>
      </c>
      <c r="D924">
        <v>200</v>
      </c>
      <c r="E924" t="s">
        <v>7</v>
      </c>
      <c r="F924">
        <v>477</v>
      </c>
      <c r="G924">
        <v>63</v>
      </c>
      <c r="H924">
        <v>68</v>
      </c>
      <c r="I924">
        <v>17</v>
      </c>
      <c r="J924">
        <v>21</v>
      </c>
      <c r="K924">
        <v>42</v>
      </c>
      <c r="L924">
        <v>32</v>
      </c>
      <c r="M924">
        <v>22</v>
      </c>
      <c r="N924">
        <v>11</v>
      </c>
      <c r="O924">
        <v>25</v>
      </c>
      <c r="P924">
        <v>58</v>
      </c>
      <c r="Q924">
        <v>40</v>
      </c>
      <c r="R924">
        <v>32</v>
      </c>
      <c r="S924">
        <v>79</v>
      </c>
      <c r="T924">
        <v>14</v>
      </c>
      <c r="U924">
        <v>11</v>
      </c>
      <c r="V924">
        <v>6</v>
      </c>
      <c r="W924">
        <v>2</v>
      </c>
      <c r="X924" t="s">
        <v>8</v>
      </c>
      <c r="Y924">
        <v>22.006803569999999</v>
      </c>
      <c r="Z924">
        <v>104.4368571</v>
      </c>
      <c r="AA924">
        <v>49.661821430000003</v>
      </c>
      <c r="AB924">
        <v>116.05683929999999</v>
      </c>
      <c r="AC924">
        <v>22.79732143</v>
      </c>
      <c r="AD924">
        <v>23.045571429999999</v>
      </c>
      <c r="AE924">
        <v>23.842803570000001</v>
      </c>
      <c r="AF924">
        <v>15.63899286</v>
      </c>
      <c r="AG924">
        <v>15.32873929</v>
      </c>
      <c r="AH924">
        <v>23.98319643</v>
      </c>
      <c r="AI924">
        <v>5.6751357139999996</v>
      </c>
      <c r="AJ924">
        <v>2.9965910710000001</v>
      </c>
      <c r="AK924">
        <v>792.23053570000002</v>
      </c>
      <c r="AL924">
        <v>105.96980360000001</v>
      </c>
      <c r="AM924">
        <v>108.48044640000001</v>
      </c>
      <c r="AN924">
        <v>25.958339290000001</v>
      </c>
      <c r="AO924">
        <v>28.829696429999998</v>
      </c>
      <c r="AP924">
        <v>49.26832143</v>
      </c>
      <c r="AQ924" s="2">
        <v>0.58024305555555555</v>
      </c>
      <c r="AR924" t="s">
        <v>11</v>
      </c>
      <c r="AS924" t="s">
        <v>39</v>
      </c>
    </row>
    <row r="925" spans="1:45" x14ac:dyDescent="0.2">
      <c r="A925" t="s">
        <v>66</v>
      </c>
      <c r="B925" t="s">
        <v>6</v>
      </c>
      <c r="C925">
        <v>64</v>
      </c>
      <c r="D925">
        <v>250</v>
      </c>
      <c r="E925" t="s">
        <v>7</v>
      </c>
      <c r="F925">
        <v>596</v>
      </c>
      <c r="G925">
        <v>79</v>
      </c>
      <c r="H925">
        <v>85</v>
      </c>
      <c r="I925">
        <v>21</v>
      </c>
      <c r="J925">
        <v>26</v>
      </c>
      <c r="K925">
        <v>52</v>
      </c>
      <c r="L925">
        <v>40</v>
      </c>
      <c r="M925">
        <v>28</v>
      </c>
      <c r="N925">
        <v>13</v>
      </c>
      <c r="O925">
        <v>32</v>
      </c>
      <c r="P925">
        <v>89</v>
      </c>
      <c r="Q925">
        <v>51</v>
      </c>
      <c r="R925">
        <v>41</v>
      </c>
      <c r="S925">
        <v>102</v>
      </c>
      <c r="T925">
        <v>17</v>
      </c>
      <c r="U925">
        <v>15</v>
      </c>
      <c r="V925">
        <v>7</v>
      </c>
      <c r="W925">
        <v>3</v>
      </c>
      <c r="X925" t="s">
        <v>8</v>
      </c>
      <c r="Y925">
        <v>20.806442860000001</v>
      </c>
      <c r="Z925">
        <v>128.20525710000001</v>
      </c>
      <c r="AA925">
        <v>50.903357139999997</v>
      </c>
      <c r="AB925">
        <v>119.8764286</v>
      </c>
      <c r="AC925">
        <v>22.145971429999999</v>
      </c>
      <c r="AD925">
        <v>25.140628570000001</v>
      </c>
      <c r="AE925">
        <v>23.8428</v>
      </c>
      <c r="AF925">
        <v>15.92334286</v>
      </c>
      <c r="AG925">
        <v>15.69662857</v>
      </c>
      <c r="AH925">
        <v>24.462857140000001</v>
      </c>
      <c r="AI925">
        <v>5.2967928569999998</v>
      </c>
      <c r="AJ925">
        <v>3.5959085709999998</v>
      </c>
      <c r="AK925">
        <v>791.89842859999999</v>
      </c>
      <c r="AL925">
        <v>106.3062</v>
      </c>
      <c r="AM925">
        <v>108.4804286</v>
      </c>
      <c r="AN925">
        <v>25.65294286</v>
      </c>
      <c r="AO925">
        <v>28.555128570000001</v>
      </c>
      <c r="AP925">
        <v>48.799100000000003</v>
      </c>
      <c r="AQ925" s="2">
        <v>0.58027777777777778</v>
      </c>
      <c r="AR925" t="s">
        <v>11</v>
      </c>
      <c r="AS925" t="s">
        <v>39</v>
      </c>
    </row>
    <row r="926" spans="1:45" x14ac:dyDescent="0.2">
      <c r="A926" t="s">
        <v>66</v>
      </c>
      <c r="B926" t="s">
        <v>6</v>
      </c>
      <c r="C926">
        <v>64</v>
      </c>
      <c r="D926">
        <v>150</v>
      </c>
      <c r="E926" t="s">
        <v>7</v>
      </c>
      <c r="F926">
        <v>898</v>
      </c>
      <c r="G926">
        <v>135</v>
      </c>
      <c r="H926">
        <v>153</v>
      </c>
      <c r="I926">
        <v>18</v>
      </c>
      <c r="J926">
        <v>22</v>
      </c>
      <c r="K926">
        <v>55</v>
      </c>
      <c r="L926">
        <v>21</v>
      </c>
      <c r="M926">
        <v>17</v>
      </c>
      <c r="N926">
        <v>8</v>
      </c>
      <c r="O926">
        <v>20</v>
      </c>
      <c r="P926">
        <v>21</v>
      </c>
      <c r="Q926">
        <v>26</v>
      </c>
      <c r="R926">
        <v>43</v>
      </c>
      <c r="S926">
        <v>51</v>
      </c>
      <c r="T926">
        <v>11</v>
      </c>
      <c r="U926">
        <v>8</v>
      </c>
      <c r="V926">
        <v>5</v>
      </c>
      <c r="W926">
        <v>2</v>
      </c>
      <c r="X926" t="s">
        <v>8</v>
      </c>
      <c r="Y926">
        <v>21.339938100000001</v>
      </c>
      <c r="Z926">
        <v>50.417809519999999</v>
      </c>
      <c r="AA926">
        <v>88.977404759999999</v>
      </c>
      <c r="AB926">
        <v>99.897023809999993</v>
      </c>
      <c r="AC926">
        <v>23.882928570000001</v>
      </c>
      <c r="AD926">
        <v>22.347223809999999</v>
      </c>
      <c r="AE926">
        <v>20.862452380000001</v>
      </c>
      <c r="AF926">
        <v>16.112902380000001</v>
      </c>
      <c r="AG926">
        <v>16.350654760000001</v>
      </c>
      <c r="AH926">
        <v>20.785430949999999</v>
      </c>
      <c r="AI926">
        <v>6.3057047620000004</v>
      </c>
      <c r="AJ926">
        <v>3.995454762</v>
      </c>
      <c r="AK926">
        <v>1988.6040479999999</v>
      </c>
      <c r="AL926">
        <v>302.7709524</v>
      </c>
      <c r="AM926">
        <v>325.4411905</v>
      </c>
      <c r="AN926">
        <v>36.647071429999997</v>
      </c>
      <c r="AO926">
        <v>40.27004762</v>
      </c>
      <c r="AP926">
        <v>86.024047620000005</v>
      </c>
      <c r="AQ926" s="2">
        <v>0.58053240740740741</v>
      </c>
      <c r="AR926" t="s">
        <v>11</v>
      </c>
      <c r="AS926" t="s">
        <v>40</v>
      </c>
    </row>
    <row r="927" spans="1:45" x14ac:dyDescent="0.2">
      <c r="A927" t="s">
        <v>66</v>
      </c>
      <c r="B927" t="s">
        <v>6</v>
      </c>
      <c r="C927">
        <v>64</v>
      </c>
      <c r="D927">
        <v>200</v>
      </c>
      <c r="E927" t="s">
        <v>7</v>
      </c>
      <c r="F927">
        <v>1192</v>
      </c>
      <c r="G927">
        <v>180</v>
      </c>
      <c r="H927">
        <v>203</v>
      </c>
      <c r="I927">
        <v>23</v>
      </c>
      <c r="J927">
        <v>29</v>
      </c>
      <c r="K927">
        <v>73</v>
      </c>
      <c r="L927">
        <v>28</v>
      </c>
      <c r="M927">
        <v>23</v>
      </c>
      <c r="N927">
        <v>11</v>
      </c>
      <c r="O927">
        <v>26</v>
      </c>
      <c r="P927">
        <v>29</v>
      </c>
      <c r="Q927">
        <v>34</v>
      </c>
      <c r="R927">
        <v>54</v>
      </c>
      <c r="S927">
        <v>65</v>
      </c>
      <c r="T927">
        <v>15</v>
      </c>
      <c r="U927">
        <v>11</v>
      </c>
      <c r="V927">
        <v>7</v>
      </c>
      <c r="W927">
        <v>3</v>
      </c>
      <c r="X927" t="s">
        <v>8</v>
      </c>
      <c r="Y927">
        <v>22.006803569999999</v>
      </c>
      <c r="Z927">
        <v>52.21842857</v>
      </c>
      <c r="AA927">
        <v>83.804303570000002</v>
      </c>
      <c r="AB927">
        <v>95.489803570000007</v>
      </c>
      <c r="AC927">
        <v>24.425714289999998</v>
      </c>
      <c r="AD927">
        <v>23.045571429999999</v>
      </c>
      <c r="AE927">
        <v>20.862446429999999</v>
      </c>
      <c r="AF927">
        <v>16.349855359999999</v>
      </c>
      <c r="AG927">
        <v>15.941889290000001</v>
      </c>
      <c r="AH927">
        <v>20.385714289999999</v>
      </c>
      <c r="AI927">
        <v>6.6209910709999997</v>
      </c>
      <c r="AJ927">
        <v>4.4948857139999996</v>
      </c>
      <c r="AK927">
        <v>1979.746429</v>
      </c>
      <c r="AL927">
        <v>302.77089289999998</v>
      </c>
      <c r="AM927">
        <v>323.84607140000003</v>
      </c>
      <c r="AN927">
        <v>35.120107140000002</v>
      </c>
      <c r="AO927">
        <v>39.812428570000002</v>
      </c>
      <c r="AP927">
        <v>85.633035710000001</v>
      </c>
      <c r="AQ927" s="2">
        <v>0.58056712962962964</v>
      </c>
      <c r="AR927" t="s">
        <v>11</v>
      </c>
      <c r="AS927" t="s">
        <v>40</v>
      </c>
    </row>
    <row r="928" spans="1:45" x14ac:dyDescent="0.2">
      <c r="A928" t="s">
        <v>66</v>
      </c>
      <c r="B928" t="s">
        <v>6</v>
      </c>
      <c r="C928">
        <v>64</v>
      </c>
      <c r="D928">
        <v>250</v>
      </c>
      <c r="E928" t="s">
        <v>7</v>
      </c>
      <c r="F928">
        <v>1482</v>
      </c>
      <c r="G928">
        <v>224</v>
      </c>
      <c r="H928">
        <v>266</v>
      </c>
      <c r="I928">
        <v>30</v>
      </c>
      <c r="J928">
        <v>36</v>
      </c>
      <c r="K928">
        <v>90</v>
      </c>
      <c r="L928">
        <v>35</v>
      </c>
      <c r="M928">
        <v>29</v>
      </c>
      <c r="N928">
        <v>13</v>
      </c>
      <c r="O928">
        <v>33</v>
      </c>
      <c r="P928">
        <v>36</v>
      </c>
      <c r="Q928">
        <v>43</v>
      </c>
      <c r="R928">
        <v>70</v>
      </c>
      <c r="S928">
        <v>83</v>
      </c>
      <c r="T928">
        <v>19</v>
      </c>
      <c r="U928">
        <v>14</v>
      </c>
      <c r="V928">
        <v>9</v>
      </c>
      <c r="W928">
        <v>4</v>
      </c>
      <c r="X928" t="s">
        <v>8</v>
      </c>
      <c r="Y928">
        <v>20.806442860000001</v>
      </c>
      <c r="Z928">
        <v>51.858314290000003</v>
      </c>
      <c r="AA928">
        <v>86.908171429999996</v>
      </c>
      <c r="AB928">
        <v>97.546514290000005</v>
      </c>
      <c r="AC928">
        <v>24.751385710000001</v>
      </c>
      <c r="AD928">
        <v>23.464585710000001</v>
      </c>
      <c r="AE928">
        <v>20.86245714</v>
      </c>
      <c r="AF928">
        <v>16.492028569999999</v>
      </c>
      <c r="AG928">
        <v>16.187142860000002</v>
      </c>
      <c r="AH928">
        <v>20.625542859999999</v>
      </c>
      <c r="AI928">
        <v>6.8101614289999999</v>
      </c>
      <c r="AJ928">
        <v>4.7945457139999998</v>
      </c>
      <c r="AK928">
        <v>1969.1171429999999</v>
      </c>
      <c r="AL928">
        <v>301.42528570000002</v>
      </c>
      <c r="AM928">
        <v>339.48</v>
      </c>
      <c r="AN928">
        <v>36.647071429999997</v>
      </c>
      <c r="AO928">
        <v>39.53785714</v>
      </c>
      <c r="AP928">
        <v>84.459985709999998</v>
      </c>
      <c r="AQ928" s="2">
        <v>0.58060185185185187</v>
      </c>
      <c r="AR928" t="s">
        <v>11</v>
      </c>
      <c r="AS928" t="s">
        <v>40</v>
      </c>
    </row>
    <row r="929" spans="1:45" x14ac:dyDescent="0.2">
      <c r="A929" t="s">
        <v>66</v>
      </c>
      <c r="B929" t="s">
        <v>6</v>
      </c>
      <c r="C929">
        <v>64</v>
      </c>
      <c r="D929">
        <v>150</v>
      </c>
      <c r="E929" t="s">
        <v>7</v>
      </c>
      <c r="F929">
        <v>441</v>
      </c>
      <c r="G929">
        <v>53</v>
      </c>
      <c r="H929">
        <v>18</v>
      </c>
      <c r="I929">
        <v>10</v>
      </c>
      <c r="J929">
        <v>11</v>
      </c>
      <c r="K929">
        <v>17</v>
      </c>
      <c r="L929">
        <v>30</v>
      </c>
      <c r="M929">
        <v>20</v>
      </c>
      <c r="N929">
        <v>8</v>
      </c>
      <c r="O929">
        <v>19</v>
      </c>
      <c r="P929">
        <v>135</v>
      </c>
      <c r="Q929">
        <v>46</v>
      </c>
      <c r="R929">
        <v>24</v>
      </c>
      <c r="S929">
        <v>43</v>
      </c>
      <c r="T929">
        <v>19</v>
      </c>
      <c r="U929">
        <v>33</v>
      </c>
      <c r="V929">
        <v>6</v>
      </c>
      <c r="W929">
        <v>3</v>
      </c>
      <c r="X929" t="s">
        <v>8</v>
      </c>
      <c r="Y929">
        <v>21.339938100000001</v>
      </c>
      <c r="Z929">
        <v>324.11428569999998</v>
      </c>
      <c r="AA929">
        <v>49.661809519999998</v>
      </c>
      <c r="AB929">
        <v>84.226904759999996</v>
      </c>
      <c r="AC929">
        <v>41.252309519999997</v>
      </c>
      <c r="AD929">
        <v>92.182285710000002</v>
      </c>
      <c r="AE929">
        <v>29.8035</v>
      </c>
      <c r="AF929">
        <v>18.95635476</v>
      </c>
      <c r="AG929">
        <v>15.53312143</v>
      </c>
      <c r="AH929">
        <v>36.774214290000003</v>
      </c>
      <c r="AI929">
        <v>7.5668476189999998</v>
      </c>
      <c r="AJ929">
        <v>5.9931809520000003</v>
      </c>
      <c r="AK929">
        <v>976.58619050000004</v>
      </c>
      <c r="AL929">
        <v>118.8655952</v>
      </c>
      <c r="AM929">
        <v>38.287214290000001</v>
      </c>
      <c r="AN929">
        <v>20.359480949999998</v>
      </c>
      <c r="AO929">
        <v>20.13502381</v>
      </c>
      <c r="AP929">
        <v>26.5892619</v>
      </c>
      <c r="AQ929" s="2">
        <v>0.58068287037037036</v>
      </c>
      <c r="AR929" t="s">
        <v>11</v>
      </c>
      <c r="AS929" t="s">
        <v>41</v>
      </c>
    </row>
    <row r="930" spans="1:45" x14ac:dyDescent="0.2">
      <c r="A930" t="s">
        <v>66</v>
      </c>
      <c r="B930" t="s">
        <v>6</v>
      </c>
      <c r="C930">
        <v>64</v>
      </c>
      <c r="D930">
        <v>200</v>
      </c>
      <c r="E930" t="s">
        <v>7</v>
      </c>
      <c r="F930">
        <v>587</v>
      </c>
      <c r="G930">
        <v>71</v>
      </c>
      <c r="H930">
        <v>33</v>
      </c>
      <c r="I930">
        <v>13</v>
      </c>
      <c r="J930">
        <v>13</v>
      </c>
      <c r="K930">
        <v>24</v>
      </c>
      <c r="L930">
        <v>40</v>
      </c>
      <c r="M930">
        <v>26</v>
      </c>
      <c r="N930">
        <v>10</v>
      </c>
      <c r="O930">
        <v>25</v>
      </c>
      <c r="P930">
        <v>192</v>
      </c>
      <c r="Q930">
        <v>61</v>
      </c>
      <c r="R930">
        <v>32</v>
      </c>
      <c r="S930">
        <v>54</v>
      </c>
      <c r="T930">
        <v>26</v>
      </c>
      <c r="U930">
        <v>41</v>
      </c>
      <c r="V930">
        <v>8</v>
      </c>
      <c r="W930">
        <v>3</v>
      </c>
      <c r="X930" t="s">
        <v>8</v>
      </c>
      <c r="Y930">
        <v>20.006196429999999</v>
      </c>
      <c r="Z930">
        <v>345.72214289999999</v>
      </c>
      <c r="AA930">
        <v>49.661821430000003</v>
      </c>
      <c r="AB930">
        <v>79.33</v>
      </c>
      <c r="AC930">
        <v>42.337892859999997</v>
      </c>
      <c r="AD930">
        <v>85.897142860000002</v>
      </c>
      <c r="AE930">
        <v>29.8035</v>
      </c>
      <c r="AF930">
        <v>18.48244643</v>
      </c>
      <c r="AG930">
        <v>15.32873929</v>
      </c>
      <c r="AH930">
        <v>36.574357139999996</v>
      </c>
      <c r="AI930">
        <v>7.5668464289999999</v>
      </c>
      <c r="AJ930">
        <v>4.4948857139999996</v>
      </c>
      <c r="AK930">
        <v>974.92535710000004</v>
      </c>
      <c r="AL930">
        <v>119.4262679</v>
      </c>
      <c r="AM930">
        <v>52.644910709999998</v>
      </c>
      <c r="AN930">
        <v>19.8505</v>
      </c>
      <c r="AO930">
        <v>17.846951789999999</v>
      </c>
      <c r="AP930">
        <v>28.153321429999998</v>
      </c>
      <c r="AQ930" s="2">
        <v>0.58071759259259259</v>
      </c>
      <c r="AR930" t="s">
        <v>11</v>
      </c>
      <c r="AS930" t="s">
        <v>41</v>
      </c>
    </row>
    <row r="931" spans="1:45" x14ac:dyDescent="0.2">
      <c r="A931" t="s">
        <v>66</v>
      </c>
      <c r="B931" t="s">
        <v>6</v>
      </c>
      <c r="C931">
        <v>64</v>
      </c>
      <c r="D931">
        <v>250</v>
      </c>
      <c r="E931" t="s">
        <v>7</v>
      </c>
      <c r="F931">
        <v>733</v>
      </c>
      <c r="G931">
        <v>89</v>
      </c>
      <c r="H931">
        <v>31</v>
      </c>
      <c r="I931">
        <v>17</v>
      </c>
      <c r="J931">
        <v>17</v>
      </c>
      <c r="K931">
        <v>30</v>
      </c>
      <c r="L931">
        <v>50</v>
      </c>
      <c r="M931">
        <v>33</v>
      </c>
      <c r="N931">
        <v>13</v>
      </c>
      <c r="O931">
        <v>32</v>
      </c>
      <c r="P931">
        <v>247</v>
      </c>
      <c r="Q931">
        <v>77</v>
      </c>
      <c r="R931">
        <v>40</v>
      </c>
      <c r="S931">
        <v>69</v>
      </c>
      <c r="T931">
        <v>33</v>
      </c>
      <c r="U931">
        <v>53</v>
      </c>
      <c r="V931">
        <v>10</v>
      </c>
      <c r="W931">
        <v>4</v>
      </c>
      <c r="X931" t="s">
        <v>8</v>
      </c>
      <c r="Y931">
        <v>20.806442860000001</v>
      </c>
      <c r="Z931">
        <v>355.80557140000002</v>
      </c>
      <c r="AA931">
        <v>49.661814290000002</v>
      </c>
      <c r="AB931">
        <v>81.092885710000004</v>
      </c>
      <c r="AC931">
        <v>42.989257139999999</v>
      </c>
      <c r="AD931">
        <v>88.830214290000001</v>
      </c>
      <c r="AE931">
        <v>29.8035</v>
      </c>
      <c r="AF931">
        <v>18.766785710000001</v>
      </c>
      <c r="AG931">
        <v>15.69662857</v>
      </c>
      <c r="AH931">
        <v>36.934114289999997</v>
      </c>
      <c r="AI931">
        <v>7.5668471430000004</v>
      </c>
      <c r="AJ931">
        <v>4.7945457139999998</v>
      </c>
      <c r="AK931">
        <v>973.92885709999996</v>
      </c>
      <c r="AL931">
        <v>119.7627</v>
      </c>
      <c r="AM931">
        <v>39.563457139999997</v>
      </c>
      <c r="AN931">
        <v>20.766671429999999</v>
      </c>
      <c r="AO931">
        <v>18.670657139999999</v>
      </c>
      <c r="AP931">
        <v>28.153328569999999</v>
      </c>
      <c r="AQ931" s="2">
        <v>0.58075231481481482</v>
      </c>
      <c r="AR931" t="s">
        <v>11</v>
      </c>
      <c r="AS931" t="s">
        <v>41</v>
      </c>
    </row>
    <row r="932" spans="1:45" x14ac:dyDescent="0.2">
      <c r="A932" t="s">
        <v>66</v>
      </c>
      <c r="B932" t="s">
        <v>6</v>
      </c>
      <c r="C932">
        <v>64</v>
      </c>
      <c r="D932">
        <v>150</v>
      </c>
      <c r="E932" t="s">
        <v>7</v>
      </c>
      <c r="F932">
        <v>167</v>
      </c>
      <c r="G932">
        <v>34</v>
      </c>
      <c r="H932">
        <v>13</v>
      </c>
      <c r="I932">
        <v>6</v>
      </c>
      <c r="J932">
        <v>7</v>
      </c>
      <c r="K932">
        <v>11</v>
      </c>
      <c r="L932">
        <v>14</v>
      </c>
      <c r="M932">
        <v>10</v>
      </c>
      <c r="N932">
        <v>6</v>
      </c>
      <c r="O932">
        <v>9</v>
      </c>
      <c r="P932">
        <v>112</v>
      </c>
      <c r="Q932">
        <v>15</v>
      </c>
      <c r="R932">
        <v>21</v>
      </c>
      <c r="S932">
        <v>63</v>
      </c>
      <c r="T932">
        <v>11</v>
      </c>
      <c r="U932">
        <v>12</v>
      </c>
      <c r="V932">
        <v>4</v>
      </c>
      <c r="W932">
        <v>2</v>
      </c>
      <c r="X932" t="s">
        <v>8</v>
      </c>
      <c r="Y932">
        <v>16.00495476</v>
      </c>
      <c r="Z932">
        <v>268.89499999999998</v>
      </c>
      <c r="AA932">
        <v>43.454095240000001</v>
      </c>
      <c r="AB932">
        <v>123.4022143</v>
      </c>
      <c r="AC932">
        <v>23.882928570000001</v>
      </c>
      <c r="AD932">
        <v>33.520833330000002</v>
      </c>
      <c r="AE932">
        <v>13.90830238</v>
      </c>
      <c r="AF932">
        <v>9.4781761899999992</v>
      </c>
      <c r="AG932">
        <v>7.3577952379999996</v>
      </c>
      <c r="AH932">
        <v>11.991595240000001</v>
      </c>
      <c r="AI932">
        <v>5.044564286</v>
      </c>
      <c r="AJ932">
        <v>3.995454762</v>
      </c>
      <c r="AK932">
        <v>369.81833330000001</v>
      </c>
      <c r="AL932">
        <v>76.253404759999995</v>
      </c>
      <c r="AM932">
        <v>27.651880949999999</v>
      </c>
      <c r="AN932">
        <v>12.215688099999999</v>
      </c>
      <c r="AO932">
        <v>12.81319762</v>
      </c>
      <c r="AP932">
        <v>17.204809520000001</v>
      </c>
      <c r="AQ932" s="2">
        <v>0.58082175925925927</v>
      </c>
      <c r="AR932" t="s">
        <v>11</v>
      </c>
      <c r="AS932" t="s">
        <v>42</v>
      </c>
    </row>
    <row r="933" spans="1:45" x14ac:dyDescent="0.2">
      <c r="A933" t="s">
        <v>66</v>
      </c>
      <c r="B933" t="s">
        <v>6</v>
      </c>
      <c r="C933">
        <v>64</v>
      </c>
      <c r="D933">
        <v>200</v>
      </c>
      <c r="E933" t="s">
        <v>7</v>
      </c>
      <c r="F933">
        <v>220</v>
      </c>
      <c r="G933">
        <v>45</v>
      </c>
      <c r="H933">
        <v>17</v>
      </c>
      <c r="I933">
        <v>8</v>
      </c>
      <c r="J933">
        <v>9</v>
      </c>
      <c r="K933">
        <v>14</v>
      </c>
      <c r="L933">
        <v>18</v>
      </c>
      <c r="M933">
        <v>13</v>
      </c>
      <c r="N933">
        <v>8</v>
      </c>
      <c r="O933">
        <v>11</v>
      </c>
      <c r="P933">
        <v>165</v>
      </c>
      <c r="Q933">
        <v>20</v>
      </c>
      <c r="R933">
        <v>28</v>
      </c>
      <c r="S933">
        <v>86</v>
      </c>
      <c r="T933">
        <v>15</v>
      </c>
      <c r="U933">
        <v>16</v>
      </c>
      <c r="V933">
        <v>6</v>
      </c>
      <c r="W933">
        <v>2</v>
      </c>
      <c r="X933" t="s">
        <v>8</v>
      </c>
      <c r="Y933">
        <v>16.004953570000001</v>
      </c>
      <c r="Z933">
        <v>297.10482139999999</v>
      </c>
      <c r="AA933">
        <v>43.454089289999999</v>
      </c>
      <c r="AB933">
        <v>126.3403393</v>
      </c>
      <c r="AC933">
        <v>24.425714289999998</v>
      </c>
      <c r="AD933">
        <v>33.520839289999998</v>
      </c>
      <c r="AE933">
        <v>13.41157679</v>
      </c>
      <c r="AF933">
        <v>9.2412232139999997</v>
      </c>
      <c r="AG933">
        <v>6.744644643</v>
      </c>
      <c r="AH933">
        <v>11.991594640000001</v>
      </c>
      <c r="AI933">
        <v>5.6751357139999996</v>
      </c>
      <c r="AJ933">
        <v>2.9965910710000001</v>
      </c>
      <c r="AK933">
        <v>365.38928570000002</v>
      </c>
      <c r="AL933">
        <v>75.692714289999998</v>
      </c>
      <c r="AM933">
        <v>27.120107139999998</v>
      </c>
      <c r="AN933">
        <v>12.2156875</v>
      </c>
      <c r="AO933">
        <v>12.355582139999999</v>
      </c>
      <c r="AP933">
        <v>16.422773209999999</v>
      </c>
      <c r="AQ933" s="2">
        <v>0.5808564814814815</v>
      </c>
      <c r="AR933" t="s">
        <v>11</v>
      </c>
      <c r="AS933" t="s">
        <v>42</v>
      </c>
    </row>
    <row r="934" spans="1:45" x14ac:dyDescent="0.2">
      <c r="A934" t="s">
        <v>66</v>
      </c>
      <c r="B934" t="s">
        <v>6</v>
      </c>
      <c r="C934">
        <v>64</v>
      </c>
      <c r="D934">
        <v>250</v>
      </c>
      <c r="E934" t="s">
        <v>7</v>
      </c>
      <c r="F934">
        <v>273</v>
      </c>
      <c r="G934">
        <v>57</v>
      </c>
      <c r="H934">
        <v>21</v>
      </c>
      <c r="I934">
        <v>10</v>
      </c>
      <c r="J934">
        <v>11</v>
      </c>
      <c r="K934">
        <v>18</v>
      </c>
      <c r="L934">
        <v>23</v>
      </c>
      <c r="M934">
        <v>17</v>
      </c>
      <c r="N934">
        <v>10</v>
      </c>
      <c r="O934">
        <v>14</v>
      </c>
      <c r="P934">
        <v>205</v>
      </c>
      <c r="Q934">
        <v>25</v>
      </c>
      <c r="R934">
        <v>37</v>
      </c>
      <c r="S934">
        <v>115</v>
      </c>
      <c r="T934">
        <v>19</v>
      </c>
      <c r="U934">
        <v>20</v>
      </c>
      <c r="V934">
        <v>7</v>
      </c>
      <c r="W934">
        <v>3</v>
      </c>
      <c r="X934" t="s">
        <v>8</v>
      </c>
      <c r="Y934">
        <v>16.004957139999998</v>
      </c>
      <c r="Z934">
        <v>295.30428569999998</v>
      </c>
      <c r="AA934">
        <v>45.937185710000001</v>
      </c>
      <c r="AB934">
        <v>135.15479999999999</v>
      </c>
      <c r="AC934">
        <v>24.751385710000001</v>
      </c>
      <c r="AD934">
        <v>33.520828569999999</v>
      </c>
      <c r="AE934">
        <v>13.709611430000001</v>
      </c>
      <c r="AF934">
        <v>9.6677414289999994</v>
      </c>
      <c r="AG934">
        <v>6.8672757139999998</v>
      </c>
      <c r="AH934">
        <v>11.99159429</v>
      </c>
      <c r="AI934">
        <v>5.2967928569999998</v>
      </c>
      <c r="AJ934">
        <v>3.5959085709999998</v>
      </c>
      <c r="AK934">
        <v>362.73200000000003</v>
      </c>
      <c r="AL934">
        <v>76.701942860000003</v>
      </c>
      <c r="AM934">
        <v>26.801042859999999</v>
      </c>
      <c r="AN934">
        <v>12.215688569999999</v>
      </c>
      <c r="AO934">
        <v>12.081014290000001</v>
      </c>
      <c r="AP934">
        <v>16.891999999999999</v>
      </c>
      <c r="AQ934" s="2">
        <v>0.58090277777777777</v>
      </c>
      <c r="AR934" t="s">
        <v>11</v>
      </c>
      <c r="AS934" t="s">
        <v>42</v>
      </c>
    </row>
    <row r="935" spans="1:45" x14ac:dyDescent="0.2">
      <c r="A935" t="s">
        <v>66</v>
      </c>
      <c r="B935" t="s">
        <v>6</v>
      </c>
      <c r="C935">
        <v>64</v>
      </c>
      <c r="D935">
        <v>150</v>
      </c>
      <c r="E935" t="s">
        <v>7</v>
      </c>
      <c r="F935">
        <v>841</v>
      </c>
      <c r="G935">
        <v>110</v>
      </c>
      <c r="H935">
        <v>23</v>
      </c>
      <c r="I935">
        <v>19</v>
      </c>
      <c r="J935">
        <v>26</v>
      </c>
      <c r="K935">
        <v>14</v>
      </c>
      <c r="L935">
        <v>237</v>
      </c>
      <c r="M935">
        <v>79</v>
      </c>
      <c r="N935">
        <v>19</v>
      </c>
      <c r="O935">
        <v>51</v>
      </c>
      <c r="P935">
        <v>10</v>
      </c>
      <c r="Q935">
        <v>235</v>
      </c>
      <c r="R935">
        <v>34</v>
      </c>
      <c r="S935">
        <v>29</v>
      </c>
      <c r="T935">
        <v>32</v>
      </c>
      <c r="U935">
        <v>9</v>
      </c>
      <c r="V935">
        <v>12</v>
      </c>
      <c r="W935">
        <v>4</v>
      </c>
      <c r="X935" t="s">
        <v>8</v>
      </c>
      <c r="Y935">
        <v>50.682357140000001</v>
      </c>
      <c r="Z935">
        <v>24.00847619</v>
      </c>
      <c r="AA935">
        <v>70.354238100000003</v>
      </c>
      <c r="AB935">
        <v>56.804190480000003</v>
      </c>
      <c r="AC935">
        <v>69.477571429999998</v>
      </c>
      <c r="AD935">
        <v>25.140619050000002</v>
      </c>
      <c r="AE935">
        <v>235.44769049999999</v>
      </c>
      <c r="AF935">
        <v>74.877595240000005</v>
      </c>
      <c r="AG935">
        <v>41.694166670000001</v>
      </c>
      <c r="AH935">
        <v>187.86833329999999</v>
      </c>
      <c r="AI935">
        <v>15.13369286</v>
      </c>
      <c r="AJ935">
        <v>7.9909095240000001</v>
      </c>
      <c r="AK935">
        <v>1862.378571</v>
      </c>
      <c r="AL935">
        <v>246.70214290000001</v>
      </c>
      <c r="AM935">
        <v>48.922547620000003</v>
      </c>
      <c r="AN935">
        <v>38.683</v>
      </c>
      <c r="AO935">
        <v>47.591880949999997</v>
      </c>
      <c r="AP935">
        <v>21.897030950000001</v>
      </c>
      <c r="AQ935" s="2">
        <v>0.58097222222222222</v>
      </c>
      <c r="AR935" t="s">
        <v>11</v>
      </c>
      <c r="AS935" t="s">
        <v>43</v>
      </c>
    </row>
    <row r="936" spans="1:45" x14ac:dyDescent="0.2">
      <c r="A936" t="s">
        <v>66</v>
      </c>
      <c r="B936" t="s">
        <v>6</v>
      </c>
      <c r="C936">
        <v>64</v>
      </c>
      <c r="D936">
        <v>200</v>
      </c>
      <c r="E936" t="s">
        <v>7</v>
      </c>
      <c r="F936">
        <v>1117</v>
      </c>
      <c r="G936">
        <v>147</v>
      </c>
      <c r="H936">
        <v>31</v>
      </c>
      <c r="I936">
        <v>25</v>
      </c>
      <c r="J936">
        <v>34</v>
      </c>
      <c r="K936">
        <v>19</v>
      </c>
      <c r="L936">
        <v>314</v>
      </c>
      <c r="M936">
        <v>104</v>
      </c>
      <c r="N936">
        <v>25</v>
      </c>
      <c r="O936">
        <v>68</v>
      </c>
      <c r="P936">
        <v>3</v>
      </c>
      <c r="Q936">
        <v>300</v>
      </c>
      <c r="R936">
        <v>44</v>
      </c>
      <c r="S936">
        <v>37</v>
      </c>
      <c r="T936">
        <v>45</v>
      </c>
      <c r="U936">
        <v>12</v>
      </c>
      <c r="V936">
        <v>17</v>
      </c>
      <c r="W936">
        <v>5</v>
      </c>
      <c r="X936" t="s">
        <v>8</v>
      </c>
      <c r="Y936">
        <v>50.015482140000003</v>
      </c>
      <c r="Z936">
        <v>5.4019071429999999</v>
      </c>
      <c r="AA936">
        <v>68.284999999999997</v>
      </c>
      <c r="AB936">
        <v>54.355732140000001</v>
      </c>
      <c r="AC936">
        <v>73.277124999999998</v>
      </c>
      <c r="AD936">
        <v>25.140625</v>
      </c>
      <c r="AE936">
        <v>233.95750000000001</v>
      </c>
      <c r="AF936">
        <v>73.929785710000004</v>
      </c>
      <c r="AG936">
        <v>41.694178569999998</v>
      </c>
      <c r="AH936">
        <v>179.8739286</v>
      </c>
      <c r="AI936">
        <v>16.079548209999999</v>
      </c>
      <c r="AJ936">
        <v>7.4914767859999998</v>
      </c>
      <c r="AK936">
        <v>1855.182143</v>
      </c>
      <c r="AL936">
        <v>247.26285709999999</v>
      </c>
      <c r="AM936">
        <v>49.45432143</v>
      </c>
      <c r="AN936">
        <v>38.174017859999999</v>
      </c>
      <c r="AO936">
        <v>46.676642860000001</v>
      </c>
      <c r="AP936">
        <v>22.288053569999999</v>
      </c>
      <c r="AQ936" s="2">
        <v>0.58100694444444445</v>
      </c>
      <c r="AR936" t="s">
        <v>11</v>
      </c>
      <c r="AS936" t="s">
        <v>43</v>
      </c>
    </row>
    <row r="937" spans="1:45" x14ac:dyDescent="0.2">
      <c r="A937" t="s">
        <v>66</v>
      </c>
      <c r="B937" t="s">
        <v>6</v>
      </c>
      <c r="C937">
        <v>64</v>
      </c>
      <c r="D937">
        <v>250</v>
      </c>
      <c r="E937" t="s">
        <v>7</v>
      </c>
      <c r="F937">
        <v>1392</v>
      </c>
      <c r="G937">
        <v>184</v>
      </c>
      <c r="H937">
        <v>50</v>
      </c>
      <c r="I937">
        <v>31</v>
      </c>
      <c r="J937">
        <v>42</v>
      </c>
      <c r="K937">
        <v>24</v>
      </c>
      <c r="L937">
        <v>392</v>
      </c>
      <c r="M937">
        <v>130</v>
      </c>
      <c r="N937">
        <v>32</v>
      </c>
      <c r="O937">
        <v>85</v>
      </c>
      <c r="P937">
        <v>22</v>
      </c>
      <c r="Q937">
        <v>383</v>
      </c>
      <c r="R937">
        <v>56</v>
      </c>
      <c r="S937">
        <v>47</v>
      </c>
      <c r="T937">
        <v>57</v>
      </c>
      <c r="U937">
        <v>15</v>
      </c>
      <c r="V937">
        <v>21</v>
      </c>
      <c r="W937">
        <v>7</v>
      </c>
      <c r="X937" t="s">
        <v>8</v>
      </c>
      <c r="Y937">
        <v>51.215857139999997</v>
      </c>
      <c r="Z937">
        <v>31.691185709999999</v>
      </c>
      <c r="AA937">
        <v>69.526542860000006</v>
      </c>
      <c r="AB937">
        <v>55.237171429999997</v>
      </c>
      <c r="AC937">
        <v>74.254157140000004</v>
      </c>
      <c r="AD937">
        <v>25.140628570000001</v>
      </c>
      <c r="AE937">
        <v>233.65942860000001</v>
      </c>
      <c r="AF937">
        <v>73.929785710000004</v>
      </c>
      <c r="AG937">
        <v>41.694171429999997</v>
      </c>
      <c r="AH937">
        <v>183.71128569999999</v>
      </c>
      <c r="AI937">
        <v>15.89038571</v>
      </c>
      <c r="AJ937">
        <v>8.3904542860000006</v>
      </c>
      <c r="AK937">
        <v>1849.5342860000001</v>
      </c>
      <c r="AL937">
        <v>247.5992857</v>
      </c>
      <c r="AM937">
        <v>63.812028570000003</v>
      </c>
      <c r="AN937">
        <v>37.868628569999998</v>
      </c>
      <c r="AO937">
        <v>46.127514290000001</v>
      </c>
      <c r="AP937">
        <v>22.52265714</v>
      </c>
      <c r="AQ937" s="2">
        <v>0.58104166666666668</v>
      </c>
      <c r="AR937" t="s">
        <v>11</v>
      </c>
      <c r="AS937" t="s">
        <v>43</v>
      </c>
    </row>
    <row r="938" spans="1:45" x14ac:dyDescent="0.2">
      <c r="A938" t="s">
        <v>66</v>
      </c>
      <c r="B938" t="s">
        <v>6</v>
      </c>
      <c r="C938">
        <v>64</v>
      </c>
      <c r="D938">
        <v>150</v>
      </c>
      <c r="E938" t="s">
        <v>7</v>
      </c>
      <c r="F938">
        <v>157</v>
      </c>
      <c r="G938">
        <v>19</v>
      </c>
      <c r="H938">
        <v>11</v>
      </c>
      <c r="I938">
        <v>8</v>
      </c>
      <c r="J938">
        <v>13</v>
      </c>
      <c r="K938">
        <v>10</v>
      </c>
      <c r="L938">
        <v>103</v>
      </c>
      <c r="M938">
        <v>32</v>
      </c>
      <c r="N938">
        <v>16</v>
      </c>
      <c r="O938">
        <v>17</v>
      </c>
      <c r="P938">
        <v>21</v>
      </c>
      <c r="Q938">
        <v>117</v>
      </c>
      <c r="R938">
        <v>28</v>
      </c>
      <c r="S938">
        <v>35</v>
      </c>
      <c r="T938">
        <v>27</v>
      </c>
      <c r="U938">
        <v>18</v>
      </c>
      <c r="V938">
        <v>6</v>
      </c>
      <c r="W938">
        <v>2</v>
      </c>
      <c r="X938" t="s">
        <v>8</v>
      </c>
      <c r="Y938">
        <v>42.679880949999998</v>
      </c>
      <c r="Z938">
        <v>50.417809519999999</v>
      </c>
      <c r="AA938">
        <v>57.938785709999998</v>
      </c>
      <c r="AB938">
        <v>68.55678571</v>
      </c>
      <c r="AC938">
        <v>58.621690479999998</v>
      </c>
      <c r="AD938">
        <v>50.281261899999997</v>
      </c>
      <c r="AE938">
        <v>102.32538099999999</v>
      </c>
      <c r="AF938">
        <v>30.330166670000001</v>
      </c>
      <c r="AG938">
        <v>13.898057140000001</v>
      </c>
      <c r="AH938">
        <v>93.534428570000003</v>
      </c>
      <c r="AI938">
        <v>7.5668476189999998</v>
      </c>
      <c r="AJ938">
        <v>3.995454762</v>
      </c>
      <c r="AK938">
        <v>347.67357140000001</v>
      </c>
      <c r="AL938">
        <v>42.612190480000002</v>
      </c>
      <c r="AM938">
        <v>23.39774048</v>
      </c>
      <c r="AN938">
        <v>16.28758333</v>
      </c>
      <c r="AO938">
        <v>23.795935709999998</v>
      </c>
      <c r="AP938">
        <v>15.64073571</v>
      </c>
      <c r="AQ938" s="2">
        <v>0.58111111111111113</v>
      </c>
      <c r="AR938" t="s">
        <v>11</v>
      </c>
      <c r="AS938" t="s">
        <v>44</v>
      </c>
    </row>
    <row r="939" spans="1:45" x14ac:dyDescent="0.2">
      <c r="A939" t="s">
        <v>66</v>
      </c>
      <c r="B939" t="s">
        <v>6</v>
      </c>
      <c r="C939">
        <v>64</v>
      </c>
      <c r="D939">
        <v>200</v>
      </c>
      <c r="E939" t="s">
        <v>7</v>
      </c>
      <c r="F939">
        <v>211</v>
      </c>
      <c r="G939">
        <v>26</v>
      </c>
      <c r="H939">
        <v>15</v>
      </c>
      <c r="I939">
        <v>10</v>
      </c>
      <c r="J939">
        <v>17</v>
      </c>
      <c r="K939">
        <v>14</v>
      </c>
      <c r="L939">
        <v>136</v>
      </c>
      <c r="M939">
        <v>42</v>
      </c>
      <c r="N939">
        <v>22</v>
      </c>
      <c r="O939">
        <v>19</v>
      </c>
      <c r="P939">
        <v>37</v>
      </c>
      <c r="Q939">
        <v>155</v>
      </c>
      <c r="R939">
        <v>38</v>
      </c>
      <c r="S939">
        <v>47</v>
      </c>
      <c r="T939">
        <v>38</v>
      </c>
      <c r="U939">
        <v>24</v>
      </c>
      <c r="V939">
        <v>9</v>
      </c>
      <c r="W939">
        <v>2</v>
      </c>
      <c r="X939" t="s">
        <v>8</v>
      </c>
      <c r="Y939">
        <v>44.013624999999998</v>
      </c>
      <c r="Z939">
        <v>66.623517860000007</v>
      </c>
      <c r="AA939">
        <v>58.973392859999997</v>
      </c>
      <c r="AB939">
        <v>69.046464290000003</v>
      </c>
      <c r="AC939">
        <v>61.878464289999997</v>
      </c>
      <c r="AD939">
        <v>50.28125</v>
      </c>
      <c r="AE939">
        <v>101.33191069999999</v>
      </c>
      <c r="AF939">
        <v>29.856267859999999</v>
      </c>
      <c r="AG939">
        <v>11.649841070000001</v>
      </c>
      <c r="AH939">
        <v>92.934857140000005</v>
      </c>
      <c r="AI939">
        <v>8.5127017859999992</v>
      </c>
      <c r="AJ939">
        <v>2.9965910710000001</v>
      </c>
      <c r="AK939">
        <v>350.4416071</v>
      </c>
      <c r="AL939">
        <v>43.733571429999998</v>
      </c>
      <c r="AM939">
        <v>23.929500000000001</v>
      </c>
      <c r="AN939">
        <v>15.26961071</v>
      </c>
      <c r="AO939">
        <v>23.338321430000001</v>
      </c>
      <c r="AP939">
        <v>16.422773209999999</v>
      </c>
      <c r="AQ939" s="2">
        <v>0.58114583333333336</v>
      </c>
      <c r="AR939" t="s">
        <v>11</v>
      </c>
      <c r="AS939" t="s">
        <v>44</v>
      </c>
    </row>
    <row r="940" spans="1:45" x14ac:dyDescent="0.2">
      <c r="A940" t="s">
        <v>66</v>
      </c>
      <c r="B940" t="s">
        <v>6</v>
      </c>
      <c r="C940">
        <v>64</v>
      </c>
      <c r="D940">
        <v>250</v>
      </c>
      <c r="E940" t="s">
        <v>7</v>
      </c>
      <c r="F940">
        <v>264</v>
      </c>
      <c r="G940">
        <v>33</v>
      </c>
      <c r="H940">
        <v>19</v>
      </c>
      <c r="I940">
        <v>13</v>
      </c>
      <c r="J940">
        <v>22</v>
      </c>
      <c r="K940">
        <v>17</v>
      </c>
      <c r="L940">
        <v>169</v>
      </c>
      <c r="M940">
        <v>53</v>
      </c>
      <c r="N940">
        <v>27</v>
      </c>
      <c r="O940">
        <v>23</v>
      </c>
      <c r="P940">
        <v>49</v>
      </c>
      <c r="Q940">
        <v>199</v>
      </c>
      <c r="R940">
        <v>50</v>
      </c>
      <c r="S940">
        <v>61</v>
      </c>
      <c r="T940">
        <v>49</v>
      </c>
      <c r="U940">
        <v>30</v>
      </c>
      <c r="V940">
        <v>11</v>
      </c>
      <c r="W940">
        <v>3</v>
      </c>
      <c r="X940" t="s">
        <v>8</v>
      </c>
      <c r="Y940">
        <v>43.213371430000002</v>
      </c>
      <c r="Z940">
        <v>70.58491429</v>
      </c>
      <c r="AA940">
        <v>62.077271430000003</v>
      </c>
      <c r="AB940">
        <v>71.690799999999996</v>
      </c>
      <c r="AC940">
        <v>63.832528570000001</v>
      </c>
      <c r="AD940">
        <v>50.281257140000001</v>
      </c>
      <c r="AE940">
        <v>100.73584289999999</v>
      </c>
      <c r="AF940">
        <v>30.140599999999999</v>
      </c>
      <c r="AG940">
        <v>11.281952860000001</v>
      </c>
      <c r="AH940">
        <v>95.453085709999996</v>
      </c>
      <c r="AI940">
        <v>8.3235314290000009</v>
      </c>
      <c r="AJ940">
        <v>3.5959085709999998</v>
      </c>
      <c r="AK940">
        <v>350.77385709999999</v>
      </c>
      <c r="AL940">
        <v>44.406399999999998</v>
      </c>
      <c r="AM940">
        <v>24.248571429999998</v>
      </c>
      <c r="AN940">
        <v>15.8804</v>
      </c>
      <c r="AO940">
        <v>24.16202857</v>
      </c>
      <c r="AP940">
        <v>15.953557139999999</v>
      </c>
      <c r="AQ940" s="2">
        <v>0.58118055555555559</v>
      </c>
      <c r="AR940" t="s">
        <v>11</v>
      </c>
      <c r="AS940" t="s">
        <v>44</v>
      </c>
    </row>
    <row r="941" spans="1:45" x14ac:dyDescent="0.2">
      <c r="A941" t="s">
        <v>66</v>
      </c>
      <c r="B941" t="s">
        <v>6</v>
      </c>
      <c r="C941">
        <v>64</v>
      </c>
      <c r="D941">
        <v>150</v>
      </c>
      <c r="E941" t="s">
        <v>7</v>
      </c>
      <c r="F941">
        <v>34</v>
      </c>
      <c r="G941">
        <v>28</v>
      </c>
      <c r="H941">
        <v>16</v>
      </c>
      <c r="I941">
        <v>26</v>
      </c>
      <c r="J941">
        <v>12</v>
      </c>
      <c r="K941">
        <v>7</v>
      </c>
      <c r="L941">
        <v>22</v>
      </c>
      <c r="M941">
        <v>12</v>
      </c>
      <c r="N941">
        <v>6</v>
      </c>
      <c r="O941">
        <v>9</v>
      </c>
      <c r="P941">
        <v>3</v>
      </c>
      <c r="Q941">
        <v>8</v>
      </c>
      <c r="R941">
        <v>7</v>
      </c>
      <c r="S941">
        <v>8</v>
      </c>
      <c r="T941">
        <v>6</v>
      </c>
      <c r="U941">
        <v>6</v>
      </c>
      <c r="V941">
        <v>4</v>
      </c>
      <c r="W941">
        <v>2</v>
      </c>
      <c r="X941" t="s">
        <v>8</v>
      </c>
      <c r="Y941">
        <v>16.00495476</v>
      </c>
      <c r="Z941">
        <v>7.2025428570000001</v>
      </c>
      <c r="AA941">
        <v>14.484695240000001</v>
      </c>
      <c r="AB941">
        <v>15.67012143</v>
      </c>
      <c r="AC941">
        <v>13.02704524</v>
      </c>
      <c r="AD941">
        <v>16.760416670000001</v>
      </c>
      <c r="AE941">
        <v>21.855904760000001</v>
      </c>
      <c r="AF941">
        <v>11.3738119</v>
      </c>
      <c r="AG941">
        <v>7.3577952379999996</v>
      </c>
      <c r="AH941">
        <v>6.3955166669999999</v>
      </c>
      <c r="AI941">
        <v>5.044564286</v>
      </c>
      <c r="AJ941">
        <v>3.995454762</v>
      </c>
      <c r="AK941">
        <v>75.292357139999993</v>
      </c>
      <c r="AL941">
        <v>62.796928569999999</v>
      </c>
      <c r="AM941">
        <v>34.03307143</v>
      </c>
      <c r="AN941">
        <v>52.934642859999997</v>
      </c>
      <c r="AO941">
        <v>21.96548095</v>
      </c>
      <c r="AP941">
        <v>10.94851429</v>
      </c>
      <c r="AQ941" s="2">
        <v>0.58124999999999993</v>
      </c>
      <c r="AR941" t="s">
        <v>11</v>
      </c>
      <c r="AS941" t="s">
        <v>45</v>
      </c>
    </row>
    <row r="942" spans="1:45" x14ac:dyDescent="0.2">
      <c r="A942" t="s">
        <v>66</v>
      </c>
      <c r="B942" t="s">
        <v>6</v>
      </c>
      <c r="C942">
        <v>64</v>
      </c>
      <c r="D942">
        <v>200</v>
      </c>
      <c r="E942" t="s">
        <v>7</v>
      </c>
      <c r="F942">
        <v>45</v>
      </c>
      <c r="G942">
        <v>37</v>
      </c>
      <c r="H942">
        <v>32</v>
      </c>
      <c r="I942">
        <v>35</v>
      </c>
      <c r="J942">
        <v>16</v>
      </c>
      <c r="K942">
        <v>10</v>
      </c>
      <c r="L942">
        <v>28</v>
      </c>
      <c r="M942">
        <v>16</v>
      </c>
      <c r="N942">
        <v>8</v>
      </c>
      <c r="O942">
        <v>12</v>
      </c>
      <c r="P942">
        <v>5</v>
      </c>
      <c r="Q942">
        <v>10</v>
      </c>
      <c r="R942">
        <v>9</v>
      </c>
      <c r="S942">
        <v>10</v>
      </c>
      <c r="T942">
        <v>8</v>
      </c>
      <c r="U942">
        <v>7</v>
      </c>
      <c r="V942">
        <v>5</v>
      </c>
      <c r="W942">
        <v>2</v>
      </c>
      <c r="X942" t="s">
        <v>8</v>
      </c>
      <c r="Y942">
        <v>16.004953570000001</v>
      </c>
      <c r="Z942">
        <v>9.0031785709999994</v>
      </c>
      <c r="AA942">
        <v>13.96738571</v>
      </c>
      <c r="AB942">
        <v>14.690737499999999</v>
      </c>
      <c r="AC942">
        <v>13.02704464</v>
      </c>
      <c r="AD942">
        <v>14.665366069999999</v>
      </c>
      <c r="AE942">
        <v>20.862446429999999</v>
      </c>
      <c r="AF942">
        <v>11.3738125</v>
      </c>
      <c r="AG942">
        <v>7.3577946430000001</v>
      </c>
      <c r="AH942">
        <v>5.9957964290000003</v>
      </c>
      <c r="AI942">
        <v>4.729278571</v>
      </c>
      <c r="AJ942">
        <v>2.9965910710000001</v>
      </c>
      <c r="AK942">
        <v>74.738732139999996</v>
      </c>
      <c r="AL942">
        <v>62.236232139999998</v>
      </c>
      <c r="AM942">
        <v>51.049624999999999</v>
      </c>
      <c r="AN942">
        <v>53.443624999999997</v>
      </c>
      <c r="AO942">
        <v>21.965482139999999</v>
      </c>
      <c r="AP942">
        <v>11.73055179</v>
      </c>
      <c r="AQ942" s="2">
        <v>0.58128472222222227</v>
      </c>
      <c r="AR942" t="s">
        <v>11</v>
      </c>
      <c r="AS942" t="s">
        <v>45</v>
      </c>
    </row>
    <row r="943" spans="1:45" x14ac:dyDescent="0.2">
      <c r="A943" t="s">
        <v>66</v>
      </c>
      <c r="B943" t="s">
        <v>6</v>
      </c>
      <c r="C943">
        <v>64</v>
      </c>
      <c r="D943">
        <v>250</v>
      </c>
      <c r="E943" t="s">
        <v>7</v>
      </c>
      <c r="F943">
        <v>55</v>
      </c>
      <c r="G943">
        <v>46</v>
      </c>
      <c r="H943">
        <v>26</v>
      </c>
      <c r="I943">
        <v>44</v>
      </c>
      <c r="J943">
        <v>20</v>
      </c>
      <c r="K943">
        <v>12</v>
      </c>
      <c r="L943">
        <v>36</v>
      </c>
      <c r="M943">
        <v>20</v>
      </c>
      <c r="N943">
        <v>10</v>
      </c>
      <c r="O943">
        <v>7</v>
      </c>
      <c r="P943">
        <v>6</v>
      </c>
      <c r="Q943">
        <v>13</v>
      </c>
      <c r="R943">
        <v>12</v>
      </c>
      <c r="S943">
        <v>12</v>
      </c>
      <c r="T943">
        <v>9</v>
      </c>
      <c r="U943">
        <v>9</v>
      </c>
      <c r="V943">
        <v>7</v>
      </c>
      <c r="W943">
        <v>3</v>
      </c>
      <c r="X943" t="s">
        <v>8</v>
      </c>
      <c r="Y943">
        <v>16.004957139999998</v>
      </c>
      <c r="Z943">
        <v>8.6430514289999998</v>
      </c>
      <c r="AA943">
        <v>14.898542859999999</v>
      </c>
      <c r="AB943">
        <v>14.10310857</v>
      </c>
      <c r="AC943">
        <v>11.72434</v>
      </c>
      <c r="AD943">
        <v>15.084371429999999</v>
      </c>
      <c r="AE943">
        <v>21.458528569999999</v>
      </c>
      <c r="AF943">
        <v>11.373812859999999</v>
      </c>
      <c r="AG943">
        <v>3.4336371429999999</v>
      </c>
      <c r="AH943">
        <v>6.2356299999999996</v>
      </c>
      <c r="AI943">
        <v>5.2967928569999998</v>
      </c>
      <c r="AJ943">
        <v>3.5959085709999998</v>
      </c>
      <c r="AK943">
        <v>73.077871430000002</v>
      </c>
      <c r="AL943">
        <v>61.899814290000002</v>
      </c>
      <c r="AM943">
        <v>33.182242860000002</v>
      </c>
      <c r="AN943">
        <v>53.74902857</v>
      </c>
      <c r="AO943">
        <v>21.965485709999999</v>
      </c>
      <c r="AP943">
        <v>11.261329999999999</v>
      </c>
      <c r="AQ943" s="2">
        <v>0.58131944444444439</v>
      </c>
      <c r="AR943" t="s">
        <v>11</v>
      </c>
      <c r="AS943" t="s">
        <v>45</v>
      </c>
    </row>
    <row r="944" spans="1:45" x14ac:dyDescent="0.2">
      <c r="A944" t="s">
        <v>66</v>
      </c>
      <c r="B944" t="s">
        <v>6</v>
      </c>
      <c r="C944">
        <v>64</v>
      </c>
      <c r="D944">
        <v>150</v>
      </c>
      <c r="E944" t="s">
        <v>7</v>
      </c>
      <c r="F944">
        <v>30</v>
      </c>
      <c r="G944">
        <v>110</v>
      </c>
      <c r="H944">
        <v>289</v>
      </c>
      <c r="I944">
        <v>1505</v>
      </c>
      <c r="J944">
        <v>81</v>
      </c>
      <c r="K944">
        <v>12</v>
      </c>
      <c r="L944">
        <v>15</v>
      </c>
      <c r="M944">
        <v>14</v>
      </c>
      <c r="N944">
        <v>6</v>
      </c>
      <c r="O944">
        <v>29</v>
      </c>
      <c r="P944">
        <v>6</v>
      </c>
      <c r="Q944">
        <v>14</v>
      </c>
      <c r="R944">
        <v>22</v>
      </c>
      <c r="S944">
        <v>16</v>
      </c>
      <c r="T944">
        <v>7</v>
      </c>
      <c r="U944">
        <v>6</v>
      </c>
      <c r="V944">
        <v>5</v>
      </c>
      <c r="W944">
        <v>10</v>
      </c>
      <c r="X944" t="s">
        <v>8</v>
      </c>
      <c r="Y944">
        <v>16.00495476</v>
      </c>
      <c r="Z944">
        <v>14.40508571</v>
      </c>
      <c r="AA944">
        <v>45.52333333</v>
      </c>
      <c r="AB944">
        <v>31.340238100000001</v>
      </c>
      <c r="AC944">
        <v>15.198219050000001</v>
      </c>
      <c r="AD944">
        <v>16.760416670000001</v>
      </c>
      <c r="AE944">
        <v>14.90175238</v>
      </c>
      <c r="AF944">
        <v>13.269447619999999</v>
      </c>
      <c r="AG944">
        <v>23.708449999999999</v>
      </c>
      <c r="AH944">
        <v>11.192154759999999</v>
      </c>
      <c r="AI944">
        <v>6.3057047620000004</v>
      </c>
      <c r="AJ944">
        <v>19.977271429999998</v>
      </c>
      <c r="AK944">
        <v>66.434428569999994</v>
      </c>
      <c r="AL944">
        <v>246.70214290000001</v>
      </c>
      <c r="AM944">
        <v>614.72238100000004</v>
      </c>
      <c r="AN944">
        <v>3064.1023810000002</v>
      </c>
      <c r="AO944">
        <v>148.267</v>
      </c>
      <c r="AP944">
        <v>18.768883330000001</v>
      </c>
      <c r="AQ944" s="2">
        <v>0.58138888888888884</v>
      </c>
      <c r="AR944" t="s">
        <v>11</v>
      </c>
      <c r="AS944" t="s">
        <v>46</v>
      </c>
    </row>
    <row r="945" spans="1:45" x14ac:dyDescent="0.2">
      <c r="A945" t="s">
        <v>66</v>
      </c>
      <c r="B945" t="s">
        <v>6</v>
      </c>
      <c r="C945">
        <v>64</v>
      </c>
      <c r="D945">
        <v>200</v>
      </c>
      <c r="E945" t="s">
        <v>7</v>
      </c>
      <c r="F945">
        <v>39</v>
      </c>
      <c r="G945">
        <v>146</v>
      </c>
      <c r="H945">
        <v>382</v>
      </c>
      <c r="I945">
        <v>2012</v>
      </c>
      <c r="J945">
        <v>109</v>
      </c>
      <c r="K945">
        <v>16</v>
      </c>
      <c r="L945">
        <v>19</v>
      </c>
      <c r="M945">
        <v>18</v>
      </c>
      <c r="N945">
        <v>8</v>
      </c>
      <c r="O945">
        <v>39</v>
      </c>
      <c r="P945">
        <v>9</v>
      </c>
      <c r="Q945">
        <v>18</v>
      </c>
      <c r="R945">
        <v>29</v>
      </c>
      <c r="S945">
        <v>21</v>
      </c>
      <c r="T945">
        <v>10</v>
      </c>
      <c r="U945">
        <v>8</v>
      </c>
      <c r="V945">
        <v>7</v>
      </c>
      <c r="W945">
        <v>14</v>
      </c>
      <c r="X945" t="s">
        <v>8</v>
      </c>
      <c r="Y945">
        <v>16.004953570000001</v>
      </c>
      <c r="Z945">
        <v>16.205721430000001</v>
      </c>
      <c r="AA945">
        <v>45.00601786</v>
      </c>
      <c r="AB945">
        <v>30.850553569999999</v>
      </c>
      <c r="AC945">
        <v>16.28380714</v>
      </c>
      <c r="AD945">
        <v>16.76041786</v>
      </c>
      <c r="AE945">
        <v>14.15666429</v>
      </c>
      <c r="AF945">
        <v>12.795539290000001</v>
      </c>
      <c r="AG945">
        <v>23.912839290000001</v>
      </c>
      <c r="AH945">
        <v>10.792435709999999</v>
      </c>
      <c r="AI945">
        <v>6.6209910709999997</v>
      </c>
      <c r="AJ945">
        <v>20.97614286</v>
      </c>
      <c r="AK945">
        <v>64.773571430000004</v>
      </c>
      <c r="AL945">
        <v>245.58071430000001</v>
      </c>
      <c r="AM945">
        <v>609.40482139999995</v>
      </c>
      <c r="AN945">
        <v>3072.244643</v>
      </c>
      <c r="AO945">
        <v>149.63983930000001</v>
      </c>
      <c r="AP945">
        <v>18.768875000000001</v>
      </c>
      <c r="AQ945" s="2">
        <v>0.58142361111111118</v>
      </c>
      <c r="AR945" t="s">
        <v>11</v>
      </c>
      <c r="AS945" t="s">
        <v>46</v>
      </c>
    </row>
    <row r="946" spans="1:45" x14ac:dyDescent="0.2">
      <c r="A946" t="s">
        <v>66</v>
      </c>
      <c r="B946" t="s">
        <v>6</v>
      </c>
      <c r="C946">
        <v>64</v>
      </c>
      <c r="D946">
        <v>250</v>
      </c>
      <c r="E946" t="s">
        <v>7</v>
      </c>
      <c r="F946">
        <v>50</v>
      </c>
      <c r="G946">
        <v>183</v>
      </c>
      <c r="H946">
        <v>476</v>
      </c>
      <c r="I946">
        <v>2520</v>
      </c>
      <c r="J946">
        <v>137</v>
      </c>
      <c r="K946">
        <v>21</v>
      </c>
      <c r="L946">
        <v>24</v>
      </c>
      <c r="M946">
        <v>23</v>
      </c>
      <c r="N946">
        <v>10</v>
      </c>
      <c r="O946">
        <v>49</v>
      </c>
      <c r="P946">
        <v>12</v>
      </c>
      <c r="Q946">
        <v>23</v>
      </c>
      <c r="R946">
        <v>37</v>
      </c>
      <c r="S946">
        <v>26</v>
      </c>
      <c r="T946">
        <v>13</v>
      </c>
      <c r="U946">
        <v>10</v>
      </c>
      <c r="V946">
        <v>9</v>
      </c>
      <c r="W946">
        <v>17</v>
      </c>
      <c r="X946" t="s">
        <v>8</v>
      </c>
      <c r="Y946">
        <v>16.004957139999998</v>
      </c>
      <c r="Z946">
        <v>17.286100000000001</v>
      </c>
      <c r="AA946">
        <v>45.937185710000001</v>
      </c>
      <c r="AB946">
        <v>30.55674286</v>
      </c>
      <c r="AC946">
        <v>16.935157140000001</v>
      </c>
      <c r="AD946">
        <v>16.76041429</v>
      </c>
      <c r="AE946">
        <v>14.305685710000001</v>
      </c>
      <c r="AF946">
        <v>13.079884290000001</v>
      </c>
      <c r="AG946">
        <v>24.035471430000001</v>
      </c>
      <c r="AH946">
        <v>11.03226714</v>
      </c>
      <c r="AI946">
        <v>6.8101614289999999</v>
      </c>
      <c r="AJ946">
        <v>20.376814289999999</v>
      </c>
      <c r="AK946">
        <v>66.434442860000004</v>
      </c>
      <c r="AL946">
        <v>246.2535714</v>
      </c>
      <c r="AM946">
        <v>607.49042859999997</v>
      </c>
      <c r="AN946">
        <v>3078.3528569999999</v>
      </c>
      <c r="AO946">
        <v>150.46357140000001</v>
      </c>
      <c r="AP946">
        <v>19.707328570000001</v>
      </c>
      <c r="AQ946" s="2">
        <v>0.5814583333333333</v>
      </c>
      <c r="AR946" t="s">
        <v>11</v>
      </c>
      <c r="AS946" t="s">
        <v>46</v>
      </c>
    </row>
    <row r="947" spans="1:45" x14ac:dyDescent="0.2">
      <c r="A947" t="s">
        <v>66</v>
      </c>
      <c r="B947" t="s">
        <v>6</v>
      </c>
      <c r="C947">
        <v>64</v>
      </c>
      <c r="D947">
        <v>150</v>
      </c>
      <c r="E947" t="s">
        <v>7</v>
      </c>
      <c r="F947">
        <v>12</v>
      </c>
      <c r="G947">
        <v>338</v>
      </c>
      <c r="H947">
        <v>8136</v>
      </c>
      <c r="I947">
        <v>245</v>
      </c>
      <c r="J947">
        <v>123</v>
      </c>
      <c r="K947">
        <v>52</v>
      </c>
      <c r="L947">
        <v>16</v>
      </c>
      <c r="M947">
        <v>11</v>
      </c>
      <c r="N947">
        <v>6</v>
      </c>
      <c r="O947">
        <v>10</v>
      </c>
      <c r="P947">
        <v>16</v>
      </c>
      <c r="Q947">
        <v>19</v>
      </c>
      <c r="R947">
        <v>57</v>
      </c>
      <c r="S947">
        <v>45</v>
      </c>
      <c r="T947">
        <v>11</v>
      </c>
      <c r="U947">
        <v>8</v>
      </c>
      <c r="V947">
        <v>6</v>
      </c>
      <c r="W947">
        <v>4</v>
      </c>
      <c r="X947" t="s">
        <v>8</v>
      </c>
      <c r="Y947">
        <v>16.00495476</v>
      </c>
      <c r="Z947">
        <v>38.413571429999998</v>
      </c>
      <c r="AA947">
        <v>117.9468095</v>
      </c>
      <c r="AB947">
        <v>88.144428570000002</v>
      </c>
      <c r="AC947">
        <v>23.882928570000001</v>
      </c>
      <c r="AD947">
        <v>22.347223809999999</v>
      </c>
      <c r="AE947">
        <v>15.895202380000001</v>
      </c>
      <c r="AF947">
        <v>10.425995240000001</v>
      </c>
      <c r="AG947">
        <v>8.1753285709999997</v>
      </c>
      <c r="AH947">
        <v>15.189354760000001</v>
      </c>
      <c r="AI947">
        <v>7.5668476189999998</v>
      </c>
      <c r="AJ947">
        <v>7.9909095240000001</v>
      </c>
      <c r="AK947">
        <v>26.573785709999999</v>
      </c>
      <c r="AL947">
        <v>758.04857140000001</v>
      </c>
      <c r="AM947">
        <v>17305.819049999998</v>
      </c>
      <c r="AN947">
        <v>498.80714289999997</v>
      </c>
      <c r="AO947">
        <v>225.14619049999999</v>
      </c>
      <c r="AP947">
        <v>81.331833329999995</v>
      </c>
      <c r="AQ947" s="2">
        <v>0.58152777777777775</v>
      </c>
      <c r="AR947" t="s">
        <v>11</v>
      </c>
      <c r="AS947" t="s">
        <v>47</v>
      </c>
    </row>
    <row r="948" spans="1:45" x14ac:dyDescent="0.2">
      <c r="A948" t="s">
        <v>66</v>
      </c>
      <c r="B948" t="s">
        <v>6</v>
      </c>
      <c r="C948">
        <v>64</v>
      </c>
      <c r="D948">
        <v>200</v>
      </c>
      <c r="E948" t="s">
        <v>7</v>
      </c>
      <c r="F948">
        <v>15</v>
      </c>
      <c r="G948">
        <v>450</v>
      </c>
      <c r="H948">
        <v>10801</v>
      </c>
      <c r="I948">
        <v>326</v>
      </c>
      <c r="J948">
        <v>165</v>
      </c>
      <c r="K948">
        <v>69</v>
      </c>
      <c r="L948">
        <v>21</v>
      </c>
      <c r="M948">
        <v>14</v>
      </c>
      <c r="N948">
        <v>9</v>
      </c>
      <c r="O948">
        <v>6</v>
      </c>
      <c r="P948">
        <v>22</v>
      </c>
      <c r="Q948">
        <v>25</v>
      </c>
      <c r="R948">
        <v>74</v>
      </c>
      <c r="S948">
        <v>58</v>
      </c>
      <c r="T948">
        <v>15</v>
      </c>
      <c r="U948">
        <v>10</v>
      </c>
      <c r="V948">
        <v>8</v>
      </c>
      <c r="W948">
        <v>5</v>
      </c>
      <c r="X948" t="s">
        <v>8</v>
      </c>
      <c r="Y948">
        <v>18.00557143</v>
      </c>
      <c r="Z948">
        <v>39.613982139999997</v>
      </c>
      <c r="AA948">
        <v>114.8429464</v>
      </c>
      <c r="AB948">
        <v>85.206285710000003</v>
      </c>
      <c r="AC948">
        <v>24.425714289999998</v>
      </c>
      <c r="AD948">
        <v>20.950517860000001</v>
      </c>
      <c r="AE948">
        <v>15.646839290000001</v>
      </c>
      <c r="AF948">
        <v>9.9520857140000007</v>
      </c>
      <c r="AG948">
        <v>3.6788982140000002</v>
      </c>
      <c r="AH948">
        <v>14.98949286</v>
      </c>
      <c r="AI948">
        <v>7.5668464289999999</v>
      </c>
      <c r="AJ948">
        <v>7.4914767859999998</v>
      </c>
      <c r="AK948">
        <v>24.912910709999998</v>
      </c>
      <c r="AL948">
        <v>756.92714290000004</v>
      </c>
      <c r="AM948">
        <v>17230.842860000001</v>
      </c>
      <c r="AN948">
        <v>497.78928569999999</v>
      </c>
      <c r="AO948">
        <v>226.51892860000001</v>
      </c>
      <c r="AP948">
        <v>80.94080357</v>
      </c>
      <c r="AQ948" s="2">
        <v>0.58156249999999998</v>
      </c>
      <c r="AR948" t="s">
        <v>11</v>
      </c>
      <c r="AS948" t="s">
        <v>47</v>
      </c>
    </row>
    <row r="949" spans="1:45" x14ac:dyDescent="0.2">
      <c r="A949" t="s">
        <v>66</v>
      </c>
      <c r="B949" t="s">
        <v>6</v>
      </c>
      <c r="C949">
        <v>64</v>
      </c>
      <c r="D949">
        <v>250</v>
      </c>
      <c r="E949" t="s">
        <v>7</v>
      </c>
      <c r="F949">
        <v>19</v>
      </c>
      <c r="G949">
        <v>563</v>
      </c>
      <c r="H949">
        <v>13459</v>
      </c>
      <c r="I949">
        <v>407</v>
      </c>
      <c r="J949">
        <v>206</v>
      </c>
      <c r="K949">
        <v>87</v>
      </c>
      <c r="L949">
        <v>26</v>
      </c>
      <c r="M949">
        <v>18</v>
      </c>
      <c r="N949">
        <v>11</v>
      </c>
      <c r="O949">
        <v>10</v>
      </c>
      <c r="P949">
        <v>28</v>
      </c>
      <c r="Q949">
        <v>32</v>
      </c>
      <c r="R949">
        <v>98</v>
      </c>
      <c r="S949">
        <v>76</v>
      </c>
      <c r="T949">
        <v>19</v>
      </c>
      <c r="U949">
        <v>13</v>
      </c>
      <c r="V949">
        <v>10</v>
      </c>
      <c r="W949">
        <v>6</v>
      </c>
      <c r="X949" t="s">
        <v>8</v>
      </c>
      <c r="Y949">
        <v>17.60544286</v>
      </c>
      <c r="Z949">
        <v>40.334242860000003</v>
      </c>
      <c r="AA949">
        <v>121.6714429</v>
      </c>
      <c r="AB949">
        <v>89.319685710000002</v>
      </c>
      <c r="AC949">
        <v>24.751385710000001</v>
      </c>
      <c r="AD949">
        <v>21.78854286</v>
      </c>
      <c r="AE949">
        <v>15.497828569999999</v>
      </c>
      <c r="AF949">
        <v>10.23643143</v>
      </c>
      <c r="AG949">
        <v>4.9051971429999996</v>
      </c>
      <c r="AH949">
        <v>15.34924286</v>
      </c>
      <c r="AI949">
        <v>7.5668471430000004</v>
      </c>
      <c r="AJ949">
        <v>7.1918185709999998</v>
      </c>
      <c r="AK949">
        <v>25.245085710000001</v>
      </c>
      <c r="AL949">
        <v>757.6</v>
      </c>
      <c r="AM949">
        <v>17176.914290000001</v>
      </c>
      <c r="AN949">
        <v>497.17842860000002</v>
      </c>
      <c r="AO949">
        <v>226.24442859999999</v>
      </c>
      <c r="AP949">
        <v>81.644642860000005</v>
      </c>
      <c r="AQ949" s="2">
        <v>0.58159722222222221</v>
      </c>
      <c r="AR949" t="s">
        <v>11</v>
      </c>
      <c r="AS949" t="s">
        <v>47</v>
      </c>
    </row>
    <row r="950" spans="1:45" x14ac:dyDescent="0.2">
      <c r="A950" t="s">
        <v>66</v>
      </c>
      <c r="B950" t="s">
        <v>6</v>
      </c>
      <c r="C950">
        <v>64</v>
      </c>
      <c r="D950">
        <v>150</v>
      </c>
      <c r="E950" t="s">
        <v>7</v>
      </c>
      <c r="F950">
        <v>13</v>
      </c>
      <c r="G950">
        <v>36</v>
      </c>
      <c r="H950">
        <v>242</v>
      </c>
      <c r="I950">
        <v>1833</v>
      </c>
      <c r="J950">
        <v>239</v>
      </c>
      <c r="K950">
        <v>28</v>
      </c>
      <c r="L950">
        <v>180</v>
      </c>
      <c r="M950">
        <v>179</v>
      </c>
      <c r="N950">
        <v>19</v>
      </c>
      <c r="O950">
        <v>92</v>
      </c>
      <c r="P950">
        <v>18</v>
      </c>
      <c r="Q950">
        <v>322</v>
      </c>
      <c r="R950">
        <v>93</v>
      </c>
      <c r="S950">
        <v>47</v>
      </c>
      <c r="T950">
        <v>34</v>
      </c>
      <c r="U950">
        <v>9</v>
      </c>
      <c r="V950">
        <v>28</v>
      </c>
      <c r="W950">
        <v>16</v>
      </c>
      <c r="X950" t="s">
        <v>8</v>
      </c>
      <c r="Y950">
        <v>50.682357140000001</v>
      </c>
      <c r="Z950">
        <v>43.215261900000002</v>
      </c>
      <c r="AA950">
        <v>192.43952379999999</v>
      </c>
      <c r="AB950">
        <v>92.061952379999994</v>
      </c>
      <c r="AC950">
        <v>73.819928570000002</v>
      </c>
      <c r="AD950">
        <v>25.140619050000002</v>
      </c>
      <c r="AE950">
        <v>178.82102380000001</v>
      </c>
      <c r="AF950">
        <v>169.659381</v>
      </c>
      <c r="AG950">
        <v>75.213023809999996</v>
      </c>
      <c r="AH950">
        <v>257.41952379999998</v>
      </c>
      <c r="AI950">
        <v>35.311952380000001</v>
      </c>
      <c r="AJ950">
        <v>31.96364286</v>
      </c>
      <c r="AK950">
        <v>28.788261899999998</v>
      </c>
      <c r="AL950">
        <v>80.738904759999997</v>
      </c>
      <c r="AM950">
        <v>514.75023810000005</v>
      </c>
      <c r="AN950">
        <v>3731.8928569999998</v>
      </c>
      <c r="AO950">
        <v>437.4790476</v>
      </c>
      <c r="AP950">
        <v>43.794071430000002</v>
      </c>
      <c r="AQ950" s="2">
        <v>0.58166666666666667</v>
      </c>
      <c r="AR950" t="s">
        <v>11</v>
      </c>
      <c r="AS950" t="s">
        <v>48</v>
      </c>
    </row>
    <row r="951" spans="1:45" x14ac:dyDescent="0.2">
      <c r="A951" t="s">
        <v>66</v>
      </c>
      <c r="B951" t="s">
        <v>6</v>
      </c>
      <c r="C951">
        <v>64</v>
      </c>
      <c r="D951">
        <v>200</v>
      </c>
      <c r="E951" t="s">
        <v>7</v>
      </c>
      <c r="F951">
        <v>17</v>
      </c>
      <c r="G951">
        <v>48</v>
      </c>
      <c r="H951">
        <v>322</v>
      </c>
      <c r="I951">
        <v>2442</v>
      </c>
      <c r="J951">
        <v>321</v>
      </c>
      <c r="K951">
        <v>39</v>
      </c>
      <c r="L951">
        <v>239</v>
      </c>
      <c r="M951">
        <v>237</v>
      </c>
      <c r="N951">
        <v>25</v>
      </c>
      <c r="O951">
        <v>124</v>
      </c>
      <c r="P951">
        <v>25</v>
      </c>
      <c r="Q951">
        <v>404</v>
      </c>
      <c r="R951">
        <v>119</v>
      </c>
      <c r="S951">
        <v>61</v>
      </c>
      <c r="T951">
        <v>49</v>
      </c>
      <c r="U951">
        <v>12</v>
      </c>
      <c r="V951">
        <v>38</v>
      </c>
      <c r="W951">
        <v>21</v>
      </c>
      <c r="X951" t="s">
        <v>8</v>
      </c>
      <c r="Y951">
        <v>50.015482140000003</v>
      </c>
      <c r="Z951">
        <v>45.015892860000001</v>
      </c>
      <c r="AA951">
        <v>184.67982140000001</v>
      </c>
      <c r="AB951">
        <v>89.613500000000002</v>
      </c>
      <c r="AC951">
        <v>79.790660709999997</v>
      </c>
      <c r="AD951">
        <v>25.140625</v>
      </c>
      <c r="AE951">
        <v>178.07594639999999</v>
      </c>
      <c r="AF951">
        <v>168.47460709999999</v>
      </c>
      <c r="AG951">
        <v>76.030553569999995</v>
      </c>
      <c r="AH951">
        <v>242.23017859999999</v>
      </c>
      <c r="AI951">
        <v>35.942517860000002</v>
      </c>
      <c r="AJ951">
        <v>31.464196430000001</v>
      </c>
      <c r="AK951">
        <v>28.234642860000001</v>
      </c>
      <c r="AL951">
        <v>80.738910709999999</v>
      </c>
      <c r="AM951">
        <v>513.68678569999997</v>
      </c>
      <c r="AN951">
        <v>3728.8392859999999</v>
      </c>
      <c r="AO951">
        <v>440.6825</v>
      </c>
      <c r="AP951">
        <v>45.749160709999998</v>
      </c>
      <c r="AQ951" s="2">
        <v>0.58170138888888889</v>
      </c>
      <c r="AR951" t="s">
        <v>11</v>
      </c>
      <c r="AS951" t="s">
        <v>48</v>
      </c>
    </row>
    <row r="952" spans="1:45" x14ac:dyDescent="0.2">
      <c r="A952" t="s">
        <v>66</v>
      </c>
      <c r="B952" t="s">
        <v>6</v>
      </c>
      <c r="C952">
        <v>64</v>
      </c>
      <c r="D952">
        <v>250</v>
      </c>
      <c r="E952" t="s">
        <v>7</v>
      </c>
      <c r="F952">
        <v>21</v>
      </c>
      <c r="G952">
        <v>60</v>
      </c>
      <c r="H952">
        <v>402</v>
      </c>
      <c r="I952">
        <v>3055</v>
      </c>
      <c r="J952">
        <v>401</v>
      </c>
      <c r="K952">
        <v>48</v>
      </c>
      <c r="L952">
        <v>300</v>
      </c>
      <c r="M952">
        <v>298</v>
      </c>
      <c r="N952">
        <v>32</v>
      </c>
      <c r="O952">
        <v>158</v>
      </c>
      <c r="P952">
        <v>31</v>
      </c>
      <c r="Q952">
        <v>529</v>
      </c>
      <c r="R952">
        <v>156</v>
      </c>
      <c r="S952">
        <v>79</v>
      </c>
      <c r="T952">
        <v>62</v>
      </c>
      <c r="U952">
        <v>16</v>
      </c>
      <c r="V952">
        <v>48</v>
      </c>
      <c r="W952">
        <v>26</v>
      </c>
      <c r="X952" t="s">
        <v>8</v>
      </c>
      <c r="Y952">
        <v>51.215857139999997</v>
      </c>
      <c r="Z952">
        <v>44.655771430000001</v>
      </c>
      <c r="AA952">
        <v>193.68100000000001</v>
      </c>
      <c r="AB952">
        <v>92.845471430000003</v>
      </c>
      <c r="AC952">
        <v>80.767685709999995</v>
      </c>
      <c r="AD952">
        <v>26.81667143</v>
      </c>
      <c r="AE952">
        <v>178.821</v>
      </c>
      <c r="AF952">
        <v>169.46985710000001</v>
      </c>
      <c r="AG952">
        <v>77.502114289999994</v>
      </c>
      <c r="AH952">
        <v>253.7421429</v>
      </c>
      <c r="AI952">
        <v>36.320857140000001</v>
      </c>
      <c r="AJ952">
        <v>31.164542860000001</v>
      </c>
      <c r="AK952">
        <v>27.902457139999999</v>
      </c>
      <c r="AL952">
        <v>80.738900000000001</v>
      </c>
      <c r="AM952">
        <v>513.04871430000003</v>
      </c>
      <c r="AN952">
        <v>3731.8928569999998</v>
      </c>
      <c r="AO952">
        <v>440.4078571</v>
      </c>
      <c r="AP952">
        <v>45.04531429</v>
      </c>
      <c r="AQ952" s="2">
        <v>0.58173611111111112</v>
      </c>
      <c r="AR952" t="s">
        <v>11</v>
      </c>
      <c r="AS952" t="s">
        <v>48</v>
      </c>
    </row>
    <row r="953" spans="1:45" x14ac:dyDescent="0.2">
      <c r="A953" t="s">
        <v>66</v>
      </c>
      <c r="B953" t="s">
        <v>6</v>
      </c>
      <c r="C953">
        <v>64</v>
      </c>
      <c r="D953">
        <v>150</v>
      </c>
      <c r="E953" t="s">
        <v>7</v>
      </c>
      <c r="F953">
        <v>143</v>
      </c>
      <c r="G953">
        <v>532</v>
      </c>
      <c r="H953">
        <v>1922</v>
      </c>
      <c r="I953">
        <v>6084</v>
      </c>
      <c r="J953">
        <v>468</v>
      </c>
      <c r="K953">
        <v>44</v>
      </c>
      <c r="L953">
        <v>24</v>
      </c>
      <c r="M953">
        <v>30</v>
      </c>
      <c r="N953">
        <v>8</v>
      </c>
      <c r="O953">
        <v>66</v>
      </c>
      <c r="P953">
        <v>17</v>
      </c>
      <c r="Q953">
        <v>46</v>
      </c>
      <c r="R953">
        <v>90</v>
      </c>
      <c r="S953">
        <v>45</v>
      </c>
      <c r="T953">
        <v>14</v>
      </c>
      <c r="U953">
        <v>8</v>
      </c>
      <c r="V953">
        <v>14</v>
      </c>
      <c r="W953">
        <v>36</v>
      </c>
      <c r="X953" t="s">
        <v>8</v>
      </c>
      <c r="Y953">
        <v>21.339938100000001</v>
      </c>
      <c r="Z953">
        <v>40.814404760000002</v>
      </c>
      <c r="AA953">
        <v>186.23178569999999</v>
      </c>
      <c r="AB953">
        <v>88.144428570000002</v>
      </c>
      <c r="AC953">
        <v>30.396428570000001</v>
      </c>
      <c r="AD953">
        <v>22.347223809999999</v>
      </c>
      <c r="AE953">
        <v>23.842809519999999</v>
      </c>
      <c r="AF953">
        <v>28.434523810000002</v>
      </c>
      <c r="AG953">
        <v>53.957166669999999</v>
      </c>
      <c r="AH953">
        <v>36.774214290000003</v>
      </c>
      <c r="AI953">
        <v>17.655973809999999</v>
      </c>
      <c r="AJ953">
        <v>71.918190480000007</v>
      </c>
      <c r="AK953">
        <v>316.67071429999999</v>
      </c>
      <c r="AL953">
        <v>1193.141429</v>
      </c>
      <c r="AM953">
        <v>4088.22381</v>
      </c>
      <c r="AN953">
        <v>12386.70714</v>
      </c>
      <c r="AO953">
        <v>856.65357140000003</v>
      </c>
      <c r="AP953">
        <v>68.819238100000007</v>
      </c>
      <c r="AQ953" s="2">
        <v>0.58179398148148154</v>
      </c>
      <c r="AR953" t="s">
        <v>11</v>
      </c>
      <c r="AS953" t="s">
        <v>49</v>
      </c>
    </row>
    <row r="954" spans="1:45" x14ac:dyDescent="0.2">
      <c r="A954" t="s">
        <v>66</v>
      </c>
      <c r="B954" t="s">
        <v>6</v>
      </c>
      <c r="C954">
        <v>64</v>
      </c>
      <c r="D954">
        <v>200</v>
      </c>
      <c r="E954" t="s">
        <v>7</v>
      </c>
      <c r="F954">
        <v>192</v>
      </c>
      <c r="G954">
        <v>712</v>
      </c>
      <c r="H954">
        <v>2554</v>
      </c>
      <c r="I954">
        <v>8122</v>
      </c>
      <c r="J954">
        <v>627</v>
      </c>
      <c r="K954">
        <v>58</v>
      </c>
      <c r="L954">
        <v>33</v>
      </c>
      <c r="M954">
        <v>39</v>
      </c>
      <c r="N954">
        <v>11</v>
      </c>
      <c r="O954">
        <v>96</v>
      </c>
      <c r="P954">
        <v>23</v>
      </c>
      <c r="Q954">
        <v>61</v>
      </c>
      <c r="R954">
        <v>122</v>
      </c>
      <c r="S954">
        <v>61</v>
      </c>
      <c r="T954">
        <v>20</v>
      </c>
      <c r="U954">
        <v>11</v>
      </c>
      <c r="V954">
        <v>18</v>
      </c>
      <c r="W954">
        <v>49</v>
      </c>
      <c r="X954" t="s">
        <v>8</v>
      </c>
      <c r="Y954">
        <v>22.006803569999999</v>
      </c>
      <c r="Z954">
        <v>41.414625000000001</v>
      </c>
      <c r="AA954">
        <v>189.33571430000001</v>
      </c>
      <c r="AB954">
        <v>89.613500000000002</v>
      </c>
      <c r="AC954">
        <v>32.56760714</v>
      </c>
      <c r="AD954">
        <v>23.045571429999999</v>
      </c>
      <c r="AE954">
        <v>24.58789286</v>
      </c>
      <c r="AF954">
        <v>27.723660710000001</v>
      </c>
      <c r="AG954">
        <v>58.86235714</v>
      </c>
      <c r="AH954">
        <v>36.574357139999996</v>
      </c>
      <c r="AI954">
        <v>17.025403570000002</v>
      </c>
      <c r="AJ954">
        <v>73.416464289999993</v>
      </c>
      <c r="AK954">
        <v>318.88535710000002</v>
      </c>
      <c r="AL954">
        <v>1197.626964</v>
      </c>
      <c r="AM954">
        <v>4074.3982139999998</v>
      </c>
      <c r="AN954">
        <v>12401.976790000001</v>
      </c>
      <c r="AO954">
        <v>860.77214289999995</v>
      </c>
      <c r="AP954">
        <v>68.037196429999995</v>
      </c>
      <c r="AQ954" s="2">
        <v>0.58182870370370365</v>
      </c>
      <c r="AR954" t="s">
        <v>11</v>
      </c>
      <c r="AS954" t="s">
        <v>49</v>
      </c>
    </row>
    <row r="955" spans="1:45" x14ac:dyDescent="0.2">
      <c r="A955" t="s">
        <v>66</v>
      </c>
      <c r="B955" t="s">
        <v>6</v>
      </c>
      <c r="C955">
        <v>64</v>
      </c>
      <c r="D955">
        <v>250</v>
      </c>
      <c r="E955" t="s">
        <v>7</v>
      </c>
      <c r="F955">
        <v>241</v>
      </c>
      <c r="G955">
        <v>891</v>
      </c>
      <c r="H955">
        <v>3298</v>
      </c>
      <c r="I955">
        <v>10153</v>
      </c>
      <c r="J955">
        <v>783</v>
      </c>
      <c r="K955">
        <v>74</v>
      </c>
      <c r="L955">
        <v>41</v>
      </c>
      <c r="M955">
        <v>49</v>
      </c>
      <c r="N955">
        <v>13</v>
      </c>
      <c r="O955">
        <v>120</v>
      </c>
      <c r="P955">
        <v>29</v>
      </c>
      <c r="Q955">
        <v>76</v>
      </c>
      <c r="R955">
        <v>155</v>
      </c>
      <c r="S955">
        <v>77</v>
      </c>
      <c r="T955">
        <v>25</v>
      </c>
      <c r="U955">
        <v>14</v>
      </c>
      <c r="V955">
        <v>23</v>
      </c>
      <c r="W955">
        <v>61</v>
      </c>
      <c r="X955" t="s">
        <v>8</v>
      </c>
      <c r="Y955">
        <v>20.806442860000001</v>
      </c>
      <c r="Z955">
        <v>41.774742860000003</v>
      </c>
      <c r="AA955">
        <v>192.43957140000001</v>
      </c>
      <c r="AB955">
        <v>90.494957139999997</v>
      </c>
      <c r="AC955">
        <v>32.567614290000002</v>
      </c>
      <c r="AD955">
        <v>23.464585710000001</v>
      </c>
      <c r="AE955">
        <v>24.438871429999999</v>
      </c>
      <c r="AF955">
        <v>27.865842860000001</v>
      </c>
      <c r="AG955">
        <v>58.86235714</v>
      </c>
      <c r="AH955">
        <v>36.45444286</v>
      </c>
      <c r="AI955">
        <v>17.403742860000001</v>
      </c>
      <c r="AJ955">
        <v>73.116814289999994</v>
      </c>
      <c r="AK955">
        <v>320.214</v>
      </c>
      <c r="AL955">
        <v>1198.972571</v>
      </c>
      <c r="AM955">
        <v>4209.0414289999999</v>
      </c>
      <c r="AN955">
        <v>12402.58714</v>
      </c>
      <c r="AO955">
        <v>859.94857139999999</v>
      </c>
      <c r="AP955">
        <v>69.444871430000006</v>
      </c>
      <c r="AQ955" s="2">
        <v>0.58187500000000003</v>
      </c>
      <c r="AR955" t="s">
        <v>11</v>
      </c>
      <c r="AS955" t="s">
        <v>49</v>
      </c>
    </row>
    <row r="956" spans="1:45" x14ac:dyDescent="0.2">
      <c r="A956" t="s">
        <v>66</v>
      </c>
      <c r="B956" t="s">
        <v>6</v>
      </c>
      <c r="C956">
        <v>64</v>
      </c>
      <c r="D956">
        <v>150</v>
      </c>
      <c r="E956" t="s">
        <v>7</v>
      </c>
      <c r="F956">
        <v>118</v>
      </c>
      <c r="G956">
        <v>419</v>
      </c>
      <c r="H956">
        <v>227</v>
      </c>
      <c r="I956">
        <v>968</v>
      </c>
      <c r="J956">
        <v>4281</v>
      </c>
      <c r="K956">
        <v>1285</v>
      </c>
      <c r="L956">
        <v>59</v>
      </c>
      <c r="M956">
        <v>19</v>
      </c>
      <c r="N956">
        <v>7</v>
      </c>
      <c r="O956">
        <v>13</v>
      </c>
      <c r="P956">
        <v>8</v>
      </c>
      <c r="Q956">
        <v>16</v>
      </c>
      <c r="R956">
        <v>48</v>
      </c>
      <c r="S956">
        <v>26</v>
      </c>
      <c r="T956">
        <v>9</v>
      </c>
      <c r="U956">
        <v>7</v>
      </c>
      <c r="V956">
        <v>8</v>
      </c>
      <c r="W956">
        <v>10</v>
      </c>
      <c r="X956" t="s">
        <v>8</v>
      </c>
      <c r="Y956">
        <v>18.67244762</v>
      </c>
      <c r="Z956">
        <v>19.206780949999999</v>
      </c>
      <c r="AA956">
        <v>99.323619050000005</v>
      </c>
      <c r="AB956">
        <v>50.927904759999997</v>
      </c>
      <c r="AC956">
        <v>19.54056667</v>
      </c>
      <c r="AD956">
        <v>19.553821429999999</v>
      </c>
      <c r="AE956">
        <v>58.61357143</v>
      </c>
      <c r="AF956">
        <v>18.008538099999999</v>
      </c>
      <c r="AG956">
        <v>10.62792619</v>
      </c>
      <c r="AH956">
        <v>12.791033329999999</v>
      </c>
      <c r="AI956">
        <v>10.08912857</v>
      </c>
      <c r="AJ956">
        <v>19.977271429999998</v>
      </c>
      <c r="AK956">
        <v>261.3088095</v>
      </c>
      <c r="AL956">
        <v>939.7109524</v>
      </c>
      <c r="AM956">
        <v>482.8442857</v>
      </c>
      <c r="AN956">
        <v>1970.7973810000001</v>
      </c>
      <c r="AO956">
        <v>7836.1857140000002</v>
      </c>
      <c r="AP956">
        <v>2009.8345240000001</v>
      </c>
      <c r="AQ956" s="2">
        <v>0.58196759259259256</v>
      </c>
      <c r="AR956" t="s">
        <v>11</v>
      </c>
      <c r="AS956" t="s">
        <v>50</v>
      </c>
    </row>
    <row r="957" spans="1:45" x14ac:dyDescent="0.2">
      <c r="A957" t="s">
        <v>66</v>
      </c>
      <c r="B957" t="s">
        <v>6</v>
      </c>
      <c r="C957">
        <v>64</v>
      </c>
      <c r="D957">
        <v>200</v>
      </c>
      <c r="E957" t="s">
        <v>7</v>
      </c>
      <c r="F957">
        <v>157</v>
      </c>
      <c r="G957">
        <v>557</v>
      </c>
      <c r="H957">
        <v>305</v>
      </c>
      <c r="I957">
        <v>1285</v>
      </c>
      <c r="J957">
        <v>5674</v>
      </c>
      <c r="K957">
        <v>1712</v>
      </c>
      <c r="L957">
        <v>79</v>
      </c>
      <c r="M957">
        <v>25</v>
      </c>
      <c r="N957">
        <v>9</v>
      </c>
      <c r="O957">
        <v>12</v>
      </c>
      <c r="P957">
        <v>11</v>
      </c>
      <c r="Q957">
        <v>22</v>
      </c>
      <c r="R957">
        <v>65</v>
      </c>
      <c r="S957">
        <v>34</v>
      </c>
      <c r="T957">
        <v>13</v>
      </c>
      <c r="U957">
        <v>9</v>
      </c>
      <c r="V957">
        <v>11</v>
      </c>
      <c r="W957">
        <v>14</v>
      </c>
      <c r="X957" t="s">
        <v>8</v>
      </c>
      <c r="Y957">
        <v>18.00557143</v>
      </c>
      <c r="Z957">
        <v>19.806999999999999</v>
      </c>
      <c r="AA957">
        <v>100.8755714</v>
      </c>
      <c r="AB957">
        <v>49.948517860000003</v>
      </c>
      <c r="AC957">
        <v>21.168946429999998</v>
      </c>
      <c r="AD957">
        <v>18.85546429</v>
      </c>
      <c r="AE957">
        <v>58.861928570000003</v>
      </c>
      <c r="AF957">
        <v>17.77158214</v>
      </c>
      <c r="AG957">
        <v>7.3577946430000001</v>
      </c>
      <c r="AH957">
        <v>13.19075357</v>
      </c>
      <c r="AI957">
        <v>10.40441429</v>
      </c>
      <c r="AJ957">
        <v>20.97614286</v>
      </c>
      <c r="AK957">
        <v>260.75517860000002</v>
      </c>
      <c r="AL957">
        <v>936.90767860000005</v>
      </c>
      <c r="AM957">
        <v>486.5666071</v>
      </c>
      <c r="AN957">
        <v>1962.1446430000001</v>
      </c>
      <c r="AO957">
        <v>7789.5071429999998</v>
      </c>
      <c r="AP957">
        <v>2008.2696430000001</v>
      </c>
      <c r="AQ957" s="2">
        <v>0.58200231481481479</v>
      </c>
      <c r="AR957" t="s">
        <v>11</v>
      </c>
      <c r="AS957" t="s">
        <v>50</v>
      </c>
    </row>
    <row r="958" spans="1:45" x14ac:dyDescent="0.2">
      <c r="A958" t="s">
        <v>66</v>
      </c>
      <c r="B958" t="s">
        <v>6</v>
      </c>
      <c r="C958">
        <v>64</v>
      </c>
      <c r="D958">
        <v>250</v>
      </c>
      <c r="E958" t="s">
        <v>7</v>
      </c>
      <c r="F958">
        <v>196</v>
      </c>
      <c r="G958">
        <v>694</v>
      </c>
      <c r="H958">
        <v>383</v>
      </c>
      <c r="I958">
        <v>1599</v>
      </c>
      <c r="J958">
        <v>7080</v>
      </c>
      <c r="K958">
        <v>2141</v>
      </c>
      <c r="L958">
        <v>99</v>
      </c>
      <c r="M958">
        <v>31</v>
      </c>
      <c r="N958">
        <v>12</v>
      </c>
      <c r="O958">
        <v>21</v>
      </c>
      <c r="P958">
        <v>13</v>
      </c>
      <c r="Q958">
        <v>27</v>
      </c>
      <c r="R958">
        <v>83</v>
      </c>
      <c r="S958">
        <v>44</v>
      </c>
      <c r="T958">
        <v>16</v>
      </c>
      <c r="U958">
        <v>11</v>
      </c>
      <c r="V958">
        <v>14</v>
      </c>
      <c r="W958">
        <v>18</v>
      </c>
      <c r="X958" t="s">
        <v>8</v>
      </c>
      <c r="Y958">
        <v>19.20594286</v>
      </c>
      <c r="Z958">
        <v>18.726614290000001</v>
      </c>
      <c r="AA958">
        <v>103.0482571</v>
      </c>
      <c r="AB958">
        <v>51.711399999999998</v>
      </c>
      <c r="AC958">
        <v>20.843271430000001</v>
      </c>
      <c r="AD958">
        <v>18.436457140000002</v>
      </c>
      <c r="AE958">
        <v>59.010928569999997</v>
      </c>
      <c r="AF958">
        <v>17.62941429</v>
      </c>
      <c r="AG958">
        <v>10.30091286</v>
      </c>
      <c r="AH958">
        <v>12.950921429999999</v>
      </c>
      <c r="AI958">
        <v>10.593584290000001</v>
      </c>
      <c r="AJ958">
        <v>21.575457140000001</v>
      </c>
      <c r="AK958">
        <v>260.423</v>
      </c>
      <c r="AL958">
        <v>933.87985709999998</v>
      </c>
      <c r="AM958">
        <v>488.80014290000003</v>
      </c>
      <c r="AN958">
        <v>1953.288571</v>
      </c>
      <c r="AO958">
        <v>7775.78</v>
      </c>
      <c r="AP958">
        <v>2009.2085709999999</v>
      </c>
      <c r="AQ958" s="2">
        <v>0.58203703703703702</v>
      </c>
      <c r="AR958" t="s">
        <v>11</v>
      </c>
      <c r="AS958" t="s">
        <v>50</v>
      </c>
    </row>
    <row r="959" spans="1:45" x14ac:dyDescent="0.2">
      <c r="A959" t="s">
        <v>66</v>
      </c>
      <c r="B959" t="s">
        <v>6</v>
      </c>
      <c r="C959">
        <v>64</v>
      </c>
      <c r="D959">
        <v>150</v>
      </c>
      <c r="E959" t="s">
        <v>7</v>
      </c>
      <c r="F959">
        <v>4</v>
      </c>
      <c r="G959">
        <v>11</v>
      </c>
      <c r="H959">
        <v>13</v>
      </c>
      <c r="I959">
        <v>24</v>
      </c>
      <c r="J959">
        <v>447</v>
      </c>
      <c r="K959">
        <v>989</v>
      </c>
      <c r="L959">
        <v>157</v>
      </c>
      <c r="M959">
        <v>32</v>
      </c>
      <c r="N959">
        <v>10</v>
      </c>
      <c r="O959">
        <v>10</v>
      </c>
      <c r="P959">
        <v>11</v>
      </c>
      <c r="Q959">
        <v>22</v>
      </c>
      <c r="R959">
        <v>32</v>
      </c>
      <c r="S959">
        <v>35</v>
      </c>
      <c r="T959">
        <v>12</v>
      </c>
      <c r="U959">
        <v>9</v>
      </c>
      <c r="V959">
        <v>10</v>
      </c>
      <c r="W959">
        <v>4</v>
      </c>
      <c r="X959" t="s">
        <v>8</v>
      </c>
      <c r="Y959">
        <v>26.674928569999999</v>
      </c>
      <c r="Z959">
        <v>26.409333329999999</v>
      </c>
      <c r="AA959">
        <v>66.215761900000004</v>
      </c>
      <c r="AB959">
        <v>68.55678571</v>
      </c>
      <c r="AC959">
        <v>26.054095239999999</v>
      </c>
      <c r="AD959">
        <v>25.140619050000002</v>
      </c>
      <c r="AE959">
        <v>155.97166669999999</v>
      </c>
      <c r="AF959">
        <v>30.330166670000001</v>
      </c>
      <c r="AG959">
        <v>8.1753285709999997</v>
      </c>
      <c r="AH959">
        <v>17.58767143</v>
      </c>
      <c r="AI959">
        <v>12.6114119</v>
      </c>
      <c r="AJ959">
        <v>7.9909095240000001</v>
      </c>
      <c r="AK959">
        <v>8.8579238100000008</v>
      </c>
      <c r="AL959">
        <v>24.670214290000001</v>
      </c>
      <c r="AM959">
        <v>27.651880949999999</v>
      </c>
      <c r="AN959">
        <v>48.862761900000002</v>
      </c>
      <c r="AO959">
        <v>818.21404759999996</v>
      </c>
      <c r="AP959">
        <v>1546.8688099999999</v>
      </c>
      <c r="AQ959" s="2">
        <v>0.58210648148148147</v>
      </c>
      <c r="AR959" t="s">
        <v>11</v>
      </c>
      <c r="AS959" t="s">
        <v>51</v>
      </c>
    </row>
    <row r="960" spans="1:45" x14ac:dyDescent="0.2">
      <c r="A960" t="s">
        <v>66</v>
      </c>
      <c r="B960" t="s">
        <v>6</v>
      </c>
      <c r="C960">
        <v>64</v>
      </c>
      <c r="D960">
        <v>200</v>
      </c>
      <c r="E960" t="s">
        <v>7</v>
      </c>
      <c r="F960">
        <v>6</v>
      </c>
      <c r="G960">
        <v>14</v>
      </c>
      <c r="H960">
        <v>16</v>
      </c>
      <c r="I960">
        <v>33</v>
      </c>
      <c r="J960">
        <v>598</v>
      </c>
      <c r="K960">
        <v>1323</v>
      </c>
      <c r="L960">
        <v>210</v>
      </c>
      <c r="M960">
        <v>43</v>
      </c>
      <c r="N960">
        <v>14</v>
      </c>
      <c r="O960">
        <v>13</v>
      </c>
      <c r="P960">
        <v>25</v>
      </c>
      <c r="Q960">
        <v>29</v>
      </c>
      <c r="R960">
        <v>45</v>
      </c>
      <c r="S960">
        <v>51</v>
      </c>
      <c r="T960">
        <v>16</v>
      </c>
      <c r="U960">
        <v>12</v>
      </c>
      <c r="V960">
        <v>13</v>
      </c>
      <c r="W960">
        <v>5</v>
      </c>
      <c r="X960" t="s">
        <v>8</v>
      </c>
      <c r="Y960">
        <v>28.008678570000001</v>
      </c>
      <c r="Z960">
        <v>45.015892860000001</v>
      </c>
      <c r="AA960">
        <v>69.836928569999998</v>
      </c>
      <c r="AB960">
        <v>74.922767859999993</v>
      </c>
      <c r="AC960">
        <v>26.05408929</v>
      </c>
      <c r="AD960">
        <v>25.140625</v>
      </c>
      <c r="AE960">
        <v>156.4683929</v>
      </c>
      <c r="AF960">
        <v>30.567125000000001</v>
      </c>
      <c r="AG960">
        <v>7.9709446430000002</v>
      </c>
      <c r="AH960">
        <v>17.387812499999999</v>
      </c>
      <c r="AI960">
        <v>12.296125</v>
      </c>
      <c r="AJ960">
        <v>7.4914767859999998</v>
      </c>
      <c r="AK960">
        <v>9.9651642860000003</v>
      </c>
      <c r="AL960">
        <v>23.54883929</v>
      </c>
      <c r="AM960">
        <v>25.52480357</v>
      </c>
      <c r="AN960">
        <v>50.389714290000001</v>
      </c>
      <c r="AO960">
        <v>820.95982140000001</v>
      </c>
      <c r="AP960">
        <v>1551.9519640000001</v>
      </c>
      <c r="AQ960" s="2">
        <v>0.5821412037037037</v>
      </c>
      <c r="AR960" t="s">
        <v>11</v>
      </c>
      <c r="AS960" t="s">
        <v>51</v>
      </c>
    </row>
    <row r="961" spans="1:45" x14ac:dyDescent="0.2">
      <c r="A961" t="s">
        <v>66</v>
      </c>
      <c r="B961" t="s">
        <v>6</v>
      </c>
      <c r="C961">
        <v>64</v>
      </c>
      <c r="D961">
        <v>250</v>
      </c>
      <c r="E961" t="s">
        <v>7</v>
      </c>
      <c r="F961">
        <v>7</v>
      </c>
      <c r="G961">
        <v>18</v>
      </c>
      <c r="H961">
        <v>21</v>
      </c>
      <c r="I961">
        <v>41</v>
      </c>
      <c r="J961">
        <v>749</v>
      </c>
      <c r="K961">
        <v>1657</v>
      </c>
      <c r="L961">
        <v>263</v>
      </c>
      <c r="M961">
        <v>54</v>
      </c>
      <c r="N961">
        <v>17</v>
      </c>
      <c r="O961">
        <v>9</v>
      </c>
      <c r="P961">
        <v>36</v>
      </c>
      <c r="Q961">
        <v>37</v>
      </c>
      <c r="R961">
        <v>57</v>
      </c>
      <c r="S961">
        <v>65</v>
      </c>
      <c r="T961">
        <v>21</v>
      </c>
      <c r="U961">
        <v>15</v>
      </c>
      <c r="V961">
        <v>16</v>
      </c>
      <c r="W961">
        <v>7</v>
      </c>
      <c r="X961" t="s">
        <v>8</v>
      </c>
      <c r="Y961">
        <v>27.208428569999999</v>
      </c>
      <c r="Z961">
        <v>51.858314290000003</v>
      </c>
      <c r="AA961">
        <v>70.768085709999994</v>
      </c>
      <c r="AB961">
        <v>76.391842859999997</v>
      </c>
      <c r="AC961">
        <v>27.3568</v>
      </c>
      <c r="AD961">
        <v>25.140628570000001</v>
      </c>
      <c r="AE961">
        <v>156.76642860000001</v>
      </c>
      <c r="AF961">
        <v>30.709299999999999</v>
      </c>
      <c r="AG961">
        <v>4.4146771429999996</v>
      </c>
      <c r="AH961">
        <v>17.747557140000001</v>
      </c>
      <c r="AI961">
        <v>12.106954289999999</v>
      </c>
      <c r="AJ961">
        <v>8.3904542860000006</v>
      </c>
      <c r="AK961">
        <v>9.3008214290000009</v>
      </c>
      <c r="AL961">
        <v>24.221671430000001</v>
      </c>
      <c r="AM961">
        <v>26.801042859999999</v>
      </c>
      <c r="AN961">
        <v>50.084328569999997</v>
      </c>
      <c r="AO961">
        <v>822.60728570000003</v>
      </c>
      <c r="AP961">
        <v>1555.0014289999999</v>
      </c>
      <c r="AQ961" s="2">
        <v>0.58218749999999997</v>
      </c>
      <c r="AR961" t="s">
        <v>11</v>
      </c>
      <c r="AS961" t="s">
        <v>51</v>
      </c>
    </row>
    <row r="962" spans="1:45" x14ac:dyDescent="0.2">
      <c r="A962" t="s">
        <v>66</v>
      </c>
      <c r="B962" t="s">
        <v>6</v>
      </c>
      <c r="C962">
        <v>64</v>
      </c>
      <c r="D962">
        <v>150</v>
      </c>
      <c r="E962" t="s">
        <v>7</v>
      </c>
      <c r="F962">
        <v>14</v>
      </c>
      <c r="G962">
        <v>9</v>
      </c>
      <c r="H962">
        <v>8</v>
      </c>
      <c r="I962">
        <v>17</v>
      </c>
      <c r="J962">
        <v>12</v>
      </c>
      <c r="K962">
        <v>6</v>
      </c>
      <c r="L962">
        <v>14</v>
      </c>
      <c r="M962">
        <v>31</v>
      </c>
      <c r="N962">
        <v>60</v>
      </c>
      <c r="O962">
        <v>3759</v>
      </c>
      <c r="P962">
        <v>0</v>
      </c>
      <c r="Q962">
        <v>13</v>
      </c>
      <c r="R962">
        <v>20</v>
      </c>
      <c r="S962">
        <v>14</v>
      </c>
      <c r="T962">
        <v>12</v>
      </c>
      <c r="U962">
        <v>14</v>
      </c>
      <c r="V962">
        <v>31</v>
      </c>
      <c r="W962">
        <v>23</v>
      </c>
      <c r="X962" t="s">
        <v>8</v>
      </c>
      <c r="Y962">
        <v>160.04954760000001</v>
      </c>
      <c r="Z962">
        <v>0</v>
      </c>
      <c r="AA962">
        <v>41.384857140000001</v>
      </c>
      <c r="AB962">
        <v>27.422714289999998</v>
      </c>
      <c r="AC962">
        <v>26.054095239999999</v>
      </c>
      <c r="AD962">
        <v>39.107642859999999</v>
      </c>
      <c r="AE962">
        <v>13.90830238</v>
      </c>
      <c r="AF962">
        <v>29.38235714</v>
      </c>
      <c r="AG962">
        <v>3073.1047619999999</v>
      </c>
      <c r="AH962">
        <v>10.39271667</v>
      </c>
      <c r="AI962">
        <v>39.095380949999999</v>
      </c>
      <c r="AJ962">
        <v>45.94771429</v>
      </c>
      <c r="AK962">
        <v>31.002738099999998</v>
      </c>
      <c r="AL962">
        <v>20.184723810000001</v>
      </c>
      <c r="AM962">
        <v>17.016538099999998</v>
      </c>
      <c r="AN962">
        <v>34.611119049999999</v>
      </c>
      <c r="AO962">
        <v>21.96548095</v>
      </c>
      <c r="AP962">
        <v>9.384440476</v>
      </c>
      <c r="AQ962" s="2">
        <v>0.58224537037037039</v>
      </c>
      <c r="AR962" t="s">
        <v>11</v>
      </c>
      <c r="AS962" t="s">
        <v>52</v>
      </c>
    </row>
    <row r="963" spans="1:45" x14ac:dyDescent="0.2">
      <c r="A963" t="s">
        <v>66</v>
      </c>
      <c r="B963" t="s">
        <v>6</v>
      </c>
      <c r="C963">
        <v>64</v>
      </c>
      <c r="D963">
        <v>200</v>
      </c>
      <c r="E963" t="s">
        <v>7</v>
      </c>
      <c r="F963">
        <v>18</v>
      </c>
      <c r="G963">
        <v>12</v>
      </c>
      <c r="H963">
        <v>12</v>
      </c>
      <c r="I963">
        <v>23</v>
      </c>
      <c r="J963">
        <v>16</v>
      </c>
      <c r="K963">
        <v>9</v>
      </c>
      <c r="L963">
        <v>19</v>
      </c>
      <c r="M963">
        <v>41</v>
      </c>
      <c r="N963">
        <v>80</v>
      </c>
      <c r="O963">
        <v>5005</v>
      </c>
      <c r="P963">
        <v>11</v>
      </c>
      <c r="Q963">
        <v>18</v>
      </c>
      <c r="R963">
        <v>26</v>
      </c>
      <c r="S963">
        <v>18</v>
      </c>
      <c r="T963">
        <v>17</v>
      </c>
      <c r="U963">
        <v>19</v>
      </c>
      <c r="V963">
        <v>42</v>
      </c>
      <c r="W963">
        <v>30</v>
      </c>
      <c r="X963" t="s">
        <v>8</v>
      </c>
      <c r="Y963">
        <v>160.0495536</v>
      </c>
      <c r="Z963">
        <v>19.806999999999999</v>
      </c>
      <c r="AA963">
        <v>40.350232140000003</v>
      </c>
      <c r="AB963">
        <v>26.443321430000001</v>
      </c>
      <c r="AC963">
        <v>27.682464289999999</v>
      </c>
      <c r="AD963">
        <v>39.805999999999997</v>
      </c>
      <c r="AE963">
        <v>14.15666429</v>
      </c>
      <c r="AF963">
        <v>29.145392860000001</v>
      </c>
      <c r="AG963">
        <v>3068.8142859999998</v>
      </c>
      <c r="AH963">
        <v>10.792435709999999</v>
      </c>
      <c r="AI963">
        <v>39.72594643</v>
      </c>
      <c r="AJ963">
        <v>44.948857140000001</v>
      </c>
      <c r="AK963">
        <v>29.895499999999998</v>
      </c>
      <c r="AL963">
        <v>20.184732140000001</v>
      </c>
      <c r="AM963">
        <v>19.14360714</v>
      </c>
      <c r="AN963">
        <v>35.120107140000002</v>
      </c>
      <c r="AO963">
        <v>21.965482139999999</v>
      </c>
      <c r="AP963">
        <v>10.55749643</v>
      </c>
      <c r="AQ963" s="2">
        <v>0.58228009259259261</v>
      </c>
      <c r="AR963" t="s">
        <v>11</v>
      </c>
      <c r="AS963" t="s">
        <v>52</v>
      </c>
    </row>
    <row r="964" spans="1:45" x14ac:dyDescent="0.2">
      <c r="A964" t="s">
        <v>66</v>
      </c>
      <c r="B964" t="s">
        <v>6</v>
      </c>
      <c r="C964">
        <v>64</v>
      </c>
      <c r="D964">
        <v>250</v>
      </c>
      <c r="E964" t="s">
        <v>7</v>
      </c>
      <c r="F964">
        <v>23</v>
      </c>
      <c r="G964">
        <v>16</v>
      </c>
      <c r="H964">
        <v>14</v>
      </c>
      <c r="I964">
        <v>28</v>
      </c>
      <c r="J964">
        <v>20</v>
      </c>
      <c r="K964">
        <v>11</v>
      </c>
      <c r="L964">
        <v>24</v>
      </c>
      <c r="M964">
        <v>52</v>
      </c>
      <c r="N964">
        <v>99</v>
      </c>
      <c r="O964">
        <v>6250</v>
      </c>
      <c r="P964">
        <v>14</v>
      </c>
      <c r="Q964">
        <v>22</v>
      </c>
      <c r="R964">
        <v>33</v>
      </c>
      <c r="S964">
        <v>23</v>
      </c>
      <c r="T964">
        <v>20</v>
      </c>
      <c r="U964">
        <v>24</v>
      </c>
      <c r="V964">
        <v>53</v>
      </c>
      <c r="W964">
        <v>38</v>
      </c>
      <c r="X964" t="s">
        <v>8</v>
      </c>
      <c r="Y964">
        <v>158.44900000000001</v>
      </c>
      <c r="Z964">
        <v>20.167114290000001</v>
      </c>
      <c r="AA964">
        <v>40.970999999999997</v>
      </c>
      <c r="AB964">
        <v>27.030957140000002</v>
      </c>
      <c r="AC964">
        <v>26.054085709999999</v>
      </c>
      <c r="AD964">
        <v>40.225000000000001</v>
      </c>
      <c r="AE964">
        <v>14.305685710000001</v>
      </c>
      <c r="AF964">
        <v>29.571914289999999</v>
      </c>
      <c r="AG964">
        <v>3065.7485710000001</v>
      </c>
      <c r="AH964">
        <v>10.55260286</v>
      </c>
      <c r="AI964">
        <v>40.104285709999999</v>
      </c>
      <c r="AJ964">
        <v>45.548185709999998</v>
      </c>
      <c r="AK964">
        <v>30.55984286</v>
      </c>
      <c r="AL964">
        <v>21.530371429999999</v>
      </c>
      <c r="AM964">
        <v>17.867371429999999</v>
      </c>
      <c r="AN964">
        <v>34.203928570000002</v>
      </c>
      <c r="AO964">
        <v>21.965485709999999</v>
      </c>
      <c r="AP964">
        <v>10.32288571</v>
      </c>
      <c r="AQ964" s="2">
        <v>0.58231481481481484</v>
      </c>
      <c r="AR964" t="s">
        <v>11</v>
      </c>
      <c r="AS964" t="s">
        <v>52</v>
      </c>
    </row>
    <row r="965" spans="1:45" x14ac:dyDescent="0.2">
      <c r="A965" t="s">
        <v>66</v>
      </c>
      <c r="B965" t="s">
        <v>6</v>
      </c>
      <c r="C965">
        <v>64</v>
      </c>
      <c r="D965">
        <v>150</v>
      </c>
      <c r="E965" t="s">
        <v>7</v>
      </c>
      <c r="F965">
        <v>19</v>
      </c>
      <c r="G965">
        <v>23</v>
      </c>
      <c r="H965">
        <v>29</v>
      </c>
      <c r="I965">
        <v>20</v>
      </c>
      <c r="J965">
        <v>46</v>
      </c>
      <c r="K965">
        <v>41</v>
      </c>
      <c r="L965">
        <v>33</v>
      </c>
      <c r="M965">
        <v>62</v>
      </c>
      <c r="N965">
        <v>20</v>
      </c>
      <c r="O965">
        <v>15</v>
      </c>
      <c r="P965">
        <v>63</v>
      </c>
      <c r="Q965">
        <v>59</v>
      </c>
      <c r="R965">
        <v>19</v>
      </c>
      <c r="S965">
        <v>117</v>
      </c>
      <c r="T965">
        <v>1035</v>
      </c>
      <c r="U965">
        <v>17515</v>
      </c>
      <c r="V965">
        <v>1277</v>
      </c>
      <c r="W965">
        <v>92</v>
      </c>
      <c r="X965" t="s">
        <v>8</v>
      </c>
      <c r="Y965">
        <v>53.349857139999997</v>
      </c>
      <c r="Z965">
        <v>151.2534048</v>
      </c>
      <c r="AA965">
        <v>39.31559524</v>
      </c>
      <c r="AB965">
        <v>229.17554759999999</v>
      </c>
      <c r="AC965">
        <v>2247.165</v>
      </c>
      <c r="AD965">
        <v>48926.452380000002</v>
      </c>
      <c r="AE965">
        <v>32.783857140000002</v>
      </c>
      <c r="AF965">
        <v>58.764690479999999</v>
      </c>
      <c r="AG965">
        <v>12.262990479999999</v>
      </c>
      <c r="AH965">
        <v>47.166928570000003</v>
      </c>
      <c r="AI965">
        <v>1610.4771430000001</v>
      </c>
      <c r="AJ965">
        <v>183.79090479999999</v>
      </c>
      <c r="AK965">
        <v>42.07514286</v>
      </c>
      <c r="AL965">
        <v>51.583190479999999</v>
      </c>
      <c r="AM965">
        <v>61.684952379999999</v>
      </c>
      <c r="AN965">
        <v>40.718952379999998</v>
      </c>
      <c r="AO965">
        <v>84.200999999999993</v>
      </c>
      <c r="AP965">
        <v>64.127023809999997</v>
      </c>
      <c r="AQ965" s="2">
        <v>0.5823842592592593</v>
      </c>
      <c r="AR965" t="s">
        <v>11</v>
      </c>
      <c r="AS965" t="s">
        <v>53</v>
      </c>
    </row>
    <row r="966" spans="1:45" x14ac:dyDescent="0.2">
      <c r="A966" t="s">
        <v>66</v>
      </c>
      <c r="B966" t="s">
        <v>6</v>
      </c>
      <c r="C966">
        <v>64</v>
      </c>
      <c r="D966">
        <v>200</v>
      </c>
      <c r="E966" t="s">
        <v>7</v>
      </c>
      <c r="F966">
        <v>26</v>
      </c>
      <c r="G966">
        <v>31</v>
      </c>
      <c r="H966">
        <v>39</v>
      </c>
      <c r="I966">
        <v>26</v>
      </c>
      <c r="J966">
        <v>62</v>
      </c>
      <c r="K966">
        <v>56</v>
      </c>
      <c r="L966">
        <v>44</v>
      </c>
      <c r="M966">
        <v>82</v>
      </c>
      <c r="N966">
        <v>27</v>
      </c>
      <c r="O966">
        <v>23</v>
      </c>
      <c r="P966">
        <v>78</v>
      </c>
      <c r="Q966">
        <v>78</v>
      </c>
      <c r="R966">
        <v>25</v>
      </c>
      <c r="S966">
        <v>155</v>
      </c>
      <c r="T966">
        <v>1373</v>
      </c>
      <c r="U966">
        <v>23238</v>
      </c>
      <c r="V966">
        <v>1705</v>
      </c>
      <c r="W966">
        <v>123</v>
      </c>
      <c r="X966" t="s">
        <v>8</v>
      </c>
      <c r="Y966">
        <v>54.016714290000003</v>
      </c>
      <c r="Z966">
        <v>140.44958930000001</v>
      </c>
      <c r="AA966">
        <v>38.798285710000002</v>
      </c>
      <c r="AB966">
        <v>227.70642860000001</v>
      </c>
      <c r="AC966">
        <v>2235.766071</v>
      </c>
      <c r="AD966">
        <v>48684.821430000004</v>
      </c>
      <c r="AE966">
        <v>32.783857140000002</v>
      </c>
      <c r="AF966">
        <v>58.290785710000002</v>
      </c>
      <c r="AG966">
        <v>14.102441069999999</v>
      </c>
      <c r="AH966">
        <v>46.767214289999998</v>
      </c>
      <c r="AI966">
        <v>1612.684107</v>
      </c>
      <c r="AJ966">
        <v>184.29035709999999</v>
      </c>
      <c r="AK966">
        <v>43.18239286</v>
      </c>
      <c r="AL966">
        <v>52.143875000000001</v>
      </c>
      <c r="AM966">
        <v>62.216714289999999</v>
      </c>
      <c r="AN966">
        <v>39.700982140000001</v>
      </c>
      <c r="AO966">
        <v>85.116249999999994</v>
      </c>
      <c r="AP966">
        <v>65.691089289999994</v>
      </c>
      <c r="AQ966" s="2">
        <v>0.58241898148148141</v>
      </c>
      <c r="AR966" t="s">
        <v>11</v>
      </c>
      <c r="AS966" t="s">
        <v>53</v>
      </c>
    </row>
    <row r="967" spans="1:45" x14ac:dyDescent="0.2">
      <c r="A967" t="s">
        <v>66</v>
      </c>
      <c r="B967" t="s">
        <v>6</v>
      </c>
      <c r="C967">
        <v>64</v>
      </c>
      <c r="D967">
        <v>250</v>
      </c>
      <c r="E967" t="s">
        <v>7</v>
      </c>
      <c r="F967">
        <v>33</v>
      </c>
      <c r="G967">
        <v>39</v>
      </c>
      <c r="H967">
        <v>48</v>
      </c>
      <c r="I967">
        <v>33</v>
      </c>
      <c r="J967">
        <v>77</v>
      </c>
      <c r="K967">
        <v>70</v>
      </c>
      <c r="L967">
        <v>55</v>
      </c>
      <c r="M967">
        <v>103</v>
      </c>
      <c r="N967">
        <v>34</v>
      </c>
      <c r="O967">
        <v>29</v>
      </c>
      <c r="P967">
        <v>92</v>
      </c>
      <c r="Q967">
        <v>98</v>
      </c>
      <c r="R967">
        <v>31</v>
      </c>
      <c r="S967">
        <v>194</v>
      </c>
      <c r="T967">
        <v>1712</v>
      </c>
      <c r="U967">
        <v>28988</v>
      </c>
      <c r="V967">
        <v>2133</v>
      </c>
      <c r="W967">
        <v>154</v>
      </c>
      <c r="X967" t="s">
        <v>8</v>
      </c>
      <c r="Y967">
        <v>54.416842860000003</v>
      </c>
      <c r="Z967">
        <v>132.5267857</v>
      </c>
      <c r="AA967">
        <v>38.487914289999999</v>
      </c>
      <c r="AB967">
        <v>228.00028570000001</v>
      </c>
      <c r="AC967">
        <v>2230.23</v>
      </c>
      <c r="AD967">
        <v>48585.1</v>
      </c>
      <c r="AE967">
        <v>32.783857140000002</v>
      </c>
      <c r="AF967">
        <v>58.575128569999997</v>
      </c>
      <c r="AG967">
        <v>14.225070000000001</v>
      </c>
      <c r="AH967">
        <v>47.007042859999999</v>
      </c>
      <c r="AI967">
        <v>1614.0085710000001</v>
      </c>
      <c r="AJ967">
        <v>184.59</v>
      </c>
      <c r="AK967">
        <v>43.846728570000003</v>
      </c>
      <c r="AL967">
        <v>52.480285709999997</v>
      </c>
      <c r="AM967">
        <v>61.259542860000003</v>
      </c>
      <c r="AN967">
        <v>40.31177143</v>
      </c>
      <c r="AO967">
        <v>84.567099999999996</v>
      </c>
      <c r="AP967">
        <v>65.691100000000006</v>
      </c>
      <c r="AQ967" s="2">
        <v>0.58246527777777779</v>
      </c>
      <c r="AR967" t="s">
        <v>11</v>
      </c>
      <c r="AS967" t="s">
        <v>53</v>
      </c>
    </row>
    <row r="968" spans="1:45" x14ac:dyDescent="0.2">
      <c r="A968" t="s">
        <v>66</v>
      </c>
      <c r="B968" t="s">
        <v>6</v>
      </c>
      <c r="C968">
        <v>64</v>
      </c>
      <c r="D968">
        <v>150</v>
      </c>
      <c r="E968" t="s">
        <v>7</v>
      </c>
      <c r="F968">
        <v>85</v>
      </c>
      <c r="G968">
        <v>210</v>
      </c>
      <c r="H968">
        <v>308</v>
      </c>
      <c r="I968">
        <v>58</v>
      </c>
      <c r="J968">
        <v>109</v>
      </c>
      <c r="K968">
        <v>117</v>
      </c>
      <c r="L968">
        <v>28</v>
      </c>
      <c r="M968">
        <v>64</v>
      </c>
      <c r="N968">
        <v>16</v>
      </c>
      <c r="O968">
        <v>18</v>
      </c>
      <c r="P968">
        <v>39</v>
      </c>
      <c r="Q968">
        <v>29</v>
      </c>
      <c r="R968">
        <v>86</v>
      </c>
      <c r="S968">
        <v>148</v>
      </c>
      <c r="T968">
        <v>24</v>
      </c>
      <c r="U968">
        <v>47</v>
      </c>
      <c r="V968">
        <v>448</v>
      </c>
      <c r="W968">
        <v>1855</v>
      </c>
      <c r="X968" t="s">
        <v>8</v>
      </c>
      <c r="Y968">
        <v>42.679880949999998</v>
      </c>
      <c r="Z968">
        <v>93.633047619999999</v>
      </c>
      <c r="AA968">
        <v>177.95483329999999</v>
      </c>
      <c r="AB968">
        <v>289.89714290000001</v>
      </c>
      <c r="AC968">
        <v>52.108190479999998</v>
      </c>
      <c r="AD968">
        <v>131.2899286</v>
      </c>
      <c r="AE968">
        <v>27.816595240000002</v>
      </c>
      <c r="AF968">
        <v>60.66033333</v>
      </c>
      <c r="AG968">
        <v>14.715590479999999</v>
      </c>
      <c r="AH968">
        <v>23.18375</v>
      </c>
      <c r="AI968">
        <v>564.99119050000002</v>
      </c>
      <c r="AJ968">
        <v>3705.7833329999999</v>
      </c>
      <c r="AK968">
        <v>188.23090479999999</v>
      </c>
      <c r="AL968">
        <v>470.9769048</v>
      </c>
      <c r="AM968">
        <v>655.13666669999998</v>
      </c>
      <c r="AN968">
        <v>118.0849762</v>
      </c>
      <c r="AO968">
        <v>199.5197857</v>
      </c>
      <c r="AP968">
        <v>182.9965952</v>
      </c>
      <c r="AQ968" s="2">
        <v>0.58254629629629628</v>
      </c>
      <c r="AR968" t="s">
        <v>11</v>
      </c>
      <c r="AS968" t="s">
        <v>10</v>
      </c>
    </row>
    <row r="969" spans="1:45" x14ac:dyDescent="0.2">
      <c r="A969" t="s">
        <v>66</v>
      </c>
      <c r="B969" t="s">
        <v>6</v>
      </c>
      <c r="C969">
        <v>64</v>
      </c>
      <c r="D969">
        <v>200</v>
      </c>
      <c r="E969" t="s">
        <v>7</v>
      </c>
      <c r="F969">
        <v>113</v>
      </c>
      <c r="G969">
        <v>279</v>
      </c>
      <c r="H969">
        <v>410</v>
      </c>
      <c r="I969">
        <v>77</v>
      </c>
      <c r="J969">
        <v>145</v>
      </c>
      <c r="K969">
        <v>156</v>
      </c>
      <c r="L969">
        <v>38</v>
      </c>
      <c r="M969">
        <v>86</v>
      </c>
      <c r="N969">
        <v>21</v>
      </c>
      <c r="O969">
        <v>26</v>
      </c>
      <c r="P969">
        <v>52</v>
      </c>
      <c r="Q969">
        <v>39</v>
      </c>
      <c r="R969">
        <v>114</v>
      </c>
      <c r="S969">
        <v>196</v>
      </c>
      <c r="T969">
        <v>32</v>
      </c>
      <c r="U969">
        <v>62</v>
      </c>
      <c r="V969">
        <v>593</v>
      </c>
      <c r="W969">
        <v>2456</v>
      </c>
      <c r="X969" t="s">
        <v>8</v>
      </c>
      <c r="Y969">
        <v>42.012999999999998</v>
      </c>
      <c r="Z969">
        <v>93.633053570000001</v>
      </c>
      <c r="AA969">
        <v>176.9202143</v>
      </c>
      <c r="AB969">
        <v>287.9383929</v>
      </c>
      <c r="AC969">
        <v>52.10817857</v>
      </c>
      <c r="AD969">
        <v>129.89323210000001</v>
      </c>
      <c r="AE969">
        <v>28.313321429999998</v>
      </c>
      <c r="AF969">
        <v>61.134250000000002</v>
      </c>
      <c r="AG969">
        <v>15.941889290000001</v>
      </c>
      <c r="AH969">
        <v>23.383607139999999</v>
      </c>
      <c r="AI969">
        <v>560.89250000000004</v>
      </c>
      <c r="AJ969">
        <v>3679.8125</v>
      </c>
      <c r="AK969">
        <v>187.67732140000001</v>
      </c>
      <c r="AL969">
        <v>469.29482139999999</v>
      </c>
      <c r="AM969">
        <v>654.07321430000002</v>
      </c>
      <c r="AN969">
        <v>117.5759821</v>
      </c>
      <c r="AO969">
        <v>199.0621429</v>
      </c>
      <c r="AP969">
        <v>182.99660710000001</v>
      </c>
      <c r="AQ969" s="2">
        <v>0.58258101851851851</v>
      </c>
      <c r="AR969" t="s">
        <v>11</v>
      </c>
      <c r="AS969" t="s">
        <v>10</v>
      </c>
    </row>
    <row r="970" spans="1:45" x14ac:dyDescent="0.2">
      <c r="A970" t="s">
        <v>66</v>
      </c>
      <c r="B970" t="s">
        <v>6</v>
      </c>
      <c r="C970">
        <v>64</v>
      </c>
      <c r="D970">
        <v>250</v>
      </c>
      <c r="E970" t="s">
        <v>7</v>
      </c>
      <c r="F970">
        <v>141</v>
      </c>
      <c r="G970">
        <v>349</v>
      </c>
      <c r="H970">
        <v>512</v>
      </c>
      <c r="I970">
        <v>96</v>
      </c>
      <c r="J970">
        <v>182</v>
      </c>
      <c r="K970">
        <v>194</v>
      </c>
      <c r="L970">
        <v>47</v>
      </c>
      <c r="M970">
        <v>107</v>
      </c>
      <c r="N970">
        <v>26</v>
      </c>
      <c r="O970">
        <v>32</v>
      </c>
      <c r="P970">
        <v>65</v>
      </c>
      <c r="Q970">
        <v>49</v>
      </c>
      <c r="R970">
        <v>142</v>
      </c>
      <c r="S970">
        <v>245</v>
      </c>
      <c r="T970">
        <v>40</v>
      </c>
      <c r="U970">
        <v>78</v>
      </c>
      <c r="V970">
        <v>737</v>
      </c>
      <c r="W970">
        <v>3058</v>
      </c>
      <c r="X970" t="s">
        <v>8</v>
      </c>
      <c r="Y970">
        <v>41.61288571</v>
      </c>
      <c r="Z970">
        <v>93.633057140000005</v>
      </c>
      <c r="AA970">
        <v>176.2994286</v>
      </c>
      <c r="AB970">
        <v>287.93842860000001</v>
      </c>
      <c r="AC970">
        <v>52.108185710000001</v>
      </c>
      <c r="AD970">
        <v>130.73125709999999</v>
      </c>
      <c r="AE970">
        <v>28.0153</v>
      </c>
      <c r="AF970">
        <v>60.849899999999998</v>
      </c>
      <c r="AG970">
        <v>15.69662857</v>
      </c>
      <c r="AH970">
        <v>23.50352857</v>
      </c>
      <c r="AI970">
        <v>557.67657139999994</v>
      </c>
      <c r="AJ970">
        <v>3665.43</v>
      </c>
      <c r="AK970">
        <v>187.34514290000001</v>
      </c>
      <c r="AL970">
        <v>469.63128569999998</v>
      </c>
      <c r="AM970">
        <v>653.43514289999996</v>
      </c>
      <c r="AN970">
        <v>117.2706</v>
      </c>
      <c r="AO970">
        <v>199.88585710000001</v>
      </c>
      <c r="AP970">
        <v>182.05814290000001</v>
      </c>
      <c r="AQ970" s="2">
        <v>0.58261574074074074</v>
      </c>
      <c r="AR970" t="s">
        <v>11</v>
      </c>
      <c r="AS970" t="s">
        <v>10</v>
      </c>
    </row>
    <row r="971" spans="1:45" x14ac:dyDescent="0.2">
      <c r="A971" t="s">
        <v>66</v>
      </c>
      <c r="B971" t="s">
        <v>6</v>
      </c>
      <c r="C971">
        <v>64</v>
      </c>
      <c r="D971">
        <v>150</v>
      </c>
      <c r="E971" t="s">
        <v>7</v>
      </c>
      <c r="F971">
        <v>36</v>
      </c>
      <c r="G971">
        <v>147</v>
      </c>
      <c r="H971">
        <v>674</v>
      </c>
      <c r="I971">
        <v>148</v>
      </c>
      <c r="J971">
        <v>259</v>
      </c>
      <c r="K971">
        <v>637</v>
      </c>
      <c r="L971">
        <v>369</v>
      </c>
      <c r="M971">
        <v>381</v>
      </c>
      <c r="N971">
        <v>263</v>
      </c>
      <c r="O971">
        <v>182</v>
      </c>
      <c r="P971">
        <v>111</v>
      </c>
      <c r="Q971">
        <v>100</v>
      </c>
      <c r="R971">
        <v>135</v>
      </c>
      <c r="S971">
        <v>92</v>
      </c>
      <c r="T971">
        <v>40</v>
      </c>
      <c r="U971">
        <v>22</v>
      </c>
      <c r="V971">
        <v>22</v>
      </c>
      <c r="W971">
        <v>12</v>
      </c>
      <c r="X971" t="s">
        <v>8</v>
      </c>
      <c r="Y971">
        <v>701.55047620000005</v>
      </c>
      <c r="Z971">
        <v>266.49404759999999</v>
      </c>
      <c r="AA971">
        <v>279.34761900000001</v>
      </c>
      <c r="AB971">
        <v>180.20638099999999</v>
      </c>
      <c r="AC971">
        <v>86.846976190000007</v>
      </c>
      <c r="AD971">
        <v>61.454857140000001</v>
      </c>
      <c r="AE971">
        <v>366.5830952</v>
      </c>
      <c r="AF971">
        <v>361.11857140000001</v>
      </c>
      <c r="AG971">
        <v>148.79097619999999</v>
      </c>
      <c r="AH971">
        <v>79.943976190000001</v>
      </c>
      <c r="AI971">
        <v>27.745095240000001</v>
      </c>
      <c r="AJ971">
        <v>23.972738100000001</v>
      </c>
      <c r="AK971">
        <v>79.721333329999993</v>
      </c>
      <c r="AL971">
        <v>329.6838095</v>
      </c>
      <c r="AM971">
        <v>1433.643333</v>
      </c>
      <c r="AN971">
        <v>301.32023809999998</v>
      </c>
      <c r="AO971">
        <v>474.08833329999999</v>
      </c>
      <c r="AP971">
        <v>996.31476190000001</v>
      </c>
      <c r="AQ971" s="2">
        <v>0.58277777777777773</v>
      </c>
      <c r="AR971" t="s">
        <v>12</v>
      </c>
      <c r="AS971" t="s">
        <v>36</v>
      </c>
    </row>
    <row r="972" spans="1:45" x14ac:dyDescent="0.2">
      <c r="A972" t="s">
        <v>66</v>
      </c>
      <c r="B972" t="s">
        <v>6</v>
      </c>
      <c r="C972">
        <v>64</v>
      </c>
      <c r="D972">
        <v>200</v>
      </c>
      <c r="E972" t="s">
        <v>7</v>
      </c>
      <c r="F972">
        <v>49</v>
      </c>
      <c r="G972">
        <v>196</v>
      </c>
      <c r="H972">
        <v>899</v>
      </c>
      <c r="I972">
        <v>198</v>
      </c>
      <c r="J972">
        <v>345</v>
      </c>
      <c r="K972">
        <v>848</v>
      </c>
      <c r="L972">
        <v>491</v>
      </c>
      <c r="M972">
        <v>507</v>
      </c>
      <c r="N972">
        <v>349</v>
      </c>
      <c r="O972">
        <v>242</v>
      </c>
      <c r="P972">
        <v>167</v>
      </c>
      <c r="Q972">
        <v>135</v>
      </c>
      <c r="R972">
        <v>187</v>
      </c>
      <c r="S972">
        <v>127</v>
      </c>
      <c r="T972">
        <v>54</v>
      </c>
      <c r="U972">
        <v>30</v>
      </c>
      <c r="V972">
        <v>30</v>
      </c>
      <c r="W972">
        <v>16</v>
      </c>
      <c r="X972" t="s">
        <v>8</v>
      </c>
      <c r="Y972">
        <v>698.21607140000003</v>
      </c>
      <c r="Z972">
        <v>300.70607139999998</v>
      </c>
      <c r="AA972">
        <v>290.21125000000001</v>
      </c>
      <c r="AB972">
        <v>186.57232139999999</v>
      </c>
      <c r="AC972">
        <v>87.932553569999996</v>
      </c>
      <c r="AD972">
        <v>62.85157143</v>
      </c>
      <c r="AE972">
        <v>365.83803569999998</v>
      </c>
      <c r="AF972">
        <v>360.4076786</v>
      </c>
      <c r="AG972">
        <v>148.3821964</v>
      </c>
      <c r="AH972">
        <v>80.943267860000006</v>
      </c>
      <c r="AI972">
        <v>28.375678570000002</v>
      </c>
      <c r="AJ972">
        <v>23.972732140000002</v>
      </c>
      <c r="AK972">
        <v>81.382178569999994</v>
      </c>
      <c r="AL972">
        <v>329.68374999999997</v>
      </c>
      <c r="AM972">
        <v>1434.1751790000001</v>
      </c>
      <c r="AN972">
        <v>302.3382143</v>
      </c>
      <c r="AO972">
        <v>473.63071430000002</v>
      </c>
      <c r="AP972">
        <v>994.75071430000003</v>
      </c>
      <c r="AQ972" s="2">
        <v>0.58281250000000007</v>
      </c>
      <c r="AR972" t="s">
        <v>12</v>
      </c>
      <c r="AS972" t="s">
        <v>36</v>
      </c>
    </row>
    <row r="973" spans="1:45" x14ac:dyDescent="0.2">
      <c r="A973" t="s">
        <v>66</v>
      </c>
      <c r="B973" t="s">
        <v>6</v>
      </c>
      <c r="C973">
        <v>64</v>
      </c>
      <c r="D973">
        <v>250</v>
      </c>
      <c r="E973" t="s">
        <v>7</v>
      </c>
      <c r="F973">
        <v>62</v>
      </c>
      <c r="G973">
        <v>246</v>
      </c>
      <c r="H973">
        <v>1123</v>
      </c>
      <c r="I973">
        <v>248</v>
      </c>
      <c r="J973">
        <v>431</v>
      </c>
      <c r="K973">
        <v>1059</v>
      </c>
      <c r="L973">
        <v>613</v>
      </c>
      <c r="M973">
        <v>633</v>
      </c>
      <c r="N973">
        <v>436</v>
      </c>
      <c r="O973">
        <v>292</v>
      </c>
      <c r="P973">
        <v>193</v>
      </c>
      <c r="Q973">
        <v>170</v>
      </c>
      <c r="R973">
        <v>235</v>
      </c>
      <c r="S973">
        <v>160</v>
      </c>
      <c r="T973">
        <v>67</v>
      </c>
      <c r="U973">
        <v>37</v>
      </c>
      <c r="V973">
        <v>37</v>
      </c>
      <c r="W973">
        <v>20</v>
      </c>
      <c r="X973" t="s">
        <v>8</v>
      </c>
      <c r="Y973">
        <v>697.81600000000003</v>
      </c>
      <c r="Z973">
        <v>278.01814289999999</v>
      </c>
      <c r="AA973">
        <v>291.76314289999999</v>
      </c>
      <c r="AB973">
        <v>188.04142859999999</v>
      </c>
      <c r="AC973">
        <v>87.281199999999998</v>
      </c>
      <c r="AD973">
        <v>62.013542860000001</v>
      </c>
      <c r="AE973">
        <v>365.39100000000002</v>
      </c>
      <c r="AF973">
        <v>359.98114290000001</v>
      </c>
      <c r="AG973">
        <v>143.23171429999999</v>
      </c>
      <c r="AH973">
        <v>81.542842859999993</v>
      </c>
      <c r="AI973">
        <v>27.997328570000001</v>
      </c>
      <c r="AJ973">
        <v>23.972728570000001</v>
      </c>
      <c r="AK973">
        <v>82.378699999999995</v>
      </c>
      <c r="AL973">
        <v>331.02942860000002</v>
      </c>
      <c r="AM973">
        <v>1433.2185710000001</v>
      </c>
      <c r="AN973">
        <v>302.94900000000001</v>
      </c>
      <c r="AO973">
        <v>473.35614290000001</v>
      </c>
      <c r="AP973">
        <v>993.81228569999996</v>
      </c>
      <c r="AQ973" s="2">
        <v>0.58284722222222218</v>
      </c>
      <c r="AR973" t="s">
        <v>12</v>
      </c>
      <c r="AS973" t="s">
        <v>36</v>
      </c>
    </row>
    <row r="974" spans="1:45" x14ac:dyDescent="0.2">
      <c r="A974" t="s">
        <v>66</v>
      </c>
      <c r="B974" t="s">
        <v>6</v>
      </c>
      <c r="C974">
        <v>64</v>
      </c>
      <c r="D974">
        <v>150</v>
      </c>
      <c r="E974" t="s">
        <v>7</v>
      </c>
      <c r="F974">
        <v>23</v>
      </c>
      <c r="G974">
        <v>21</v>
      </c>
      <c r="H974">
        <v>19</v>
      </c>
      <c r="I974">
        <v>16</v>
      </c>
      <c r="J974">
        <v>16</v>
      </c>
      <c r="K974">
        <v>14</v>
      </c>
      <c r="L974">
        <v>28</v>
      </c>
      <c r="M974">
        <v>41</v>
      </c>
      <c r="N974">
        <v>11</v>
      </c>
      <c r="O974">
        <v>38</v>
      </c>
      <c r="P974">
        <v>19</v>
      </c>
      <c r="Q974">
        <v>20</v>
      </c>
      <c r="R974">
        <v>19</v>
      </c>
      <c r="S974">
        <v>29</v>
      </c>
      <c r="T974">
        <v>168</v>
      </c>
      <c r="U974">
        <v>364</v>
      </c>
      <c r="V974">
        <v>247</v>
      </c>
      <c r="W974">
        <v>78</v>
      </c>
      <c r="X974" t="s">
        <v>8</v>
      </c>
      <c r="Y974">
        <v>29.342404760000001</v>
      </c>
      <c r="Z974">
        <v>45.61609524</v>
      </c>
      <c r="AA974">
        <v>39.31559524</v>
      </c>
      <c r="AB974">
        <v>56.804190480000003</v>
      </c>
      <c r="AC974">
        <v>364.75714290000002</v>
      </c>
      <c r="AD974">
        <v>1016.79881</v>
      </c>
      <c r="AE974">
        <v>27.816595240000002</v>
      </c>
      <c r="AF974">
        <v>38.860523809999997</v>
      </c>
      <c r="AG974">
        <v>31.0662381</v>
      </c>
      <c r="AH974">
        <v>15.98879286</v>
      </c>
      <c r="AI974">
        <v>311.50190479999998</v>
      </c>
      <c r="AJ974">
        <v>155.8227143</v>
      </c>
      <c r="AK974">
        <v>50.933071429999998</v>
      </c>
      <c r="AL974">
        <v>47.097690479999997</v>
      </c>
      <c r="AM974">
        <v>40.414285710000001</v>
      </c>
      <c r="AN974">
        <v>32.575166670000002</v>
      </c>
      <c r="AO974">
        <v>29.287309520000001</v>
      </c>
      <c r="AP974">
        <v>21.897030950000001</v>
      </c>
      <c r="AQ974" s="2">
        <v>0.5829050925925926</v>
      </c>
      <c r="AR974" t="s">
        <v>12</v>
      </c>
      <c r="AS974" t="s">
        <v>37</v>
      </c>
    </row>
    <row r="975" spans="1:45" x14ac:dyDescent="0.2">
      <c r="A975" t="s">
        <v>66</v>
      </c>
      <c r="B975" t="s">
        <v>6</v>
      </c>
      <c r="C975">
        <v>64</v>
      </c>
      <c r="D975">
        <v>200</v>
      </c>
      <c r="E975" t="s">
        <v>7</v>
      </c>
      <c r="F975">
        <v>31</v>
      </c>
      <c r="G975">
        <v>28</v>
      </c>
      <c r="H975">
        <v>26</v>
      </c>
      <c r="I975">
        <v>21</v>
      </c>
      <c r="J975">
        <v>21</v>
      </c>
      <c r="K975">
        <v>19</v>
      </c>
      <c r="L975">
        <v>37</v>
      </c>
      <c r="M975">
        <v>55</v>
      </c>
      <c r="N975">
        <v>14</v>
      </c>
      <c r="O975">
        <v>51</v>
      </c>
      <c r="P975">
        <v>14</v>
      </c>
      <c r="Q975">
        <v>27</v>
      </c>
      <c r="R975">
        <v>25</v>
      </c>
      <c r="S975">
        <v>38</v>
      </c>
      <c r="T975">
        <v>223</v>
      </c>
      <c r="U975">
        <v>482</v>
      </c>
      <c r="V975">
        <v>330</v>
      </c>
      <c r="W975">
        <v>105</v>
      </c>
      <c r="X975" t="s">
        <v>8</v>
      </c>
      <c r="Y975">
        <v>28.008678570000001</v>
      </c>
      <c r="Z975">
        <v>25.208892859999999</v>
      </c>
      <c r="AA975">
        <v>38.798285710000002</v>
      </c>
      <c r="AB975">
        <v>55.82480357</v>
      </c>
      <c r="AC975">
        <v>363.12892859999999</v>
      </c>
      <c r="AD975">
        <v>1009.8150000000001</v>
      </c>
      <c r="AE975">
        <v>27.568249999999999</v>
      </c>
      <c r="AF975">
        <v>39.097482139999997</v>
      </c>
      <c r="AG975">
        <v>31.270624999999999</v>
      </c>
      <c r="AH975">
        <v>16.188651790000002</v>
      </c>
      <c r="AI975">
        <v>312.13232140000002</v>
      </c>
      <c r="AJ975">
        <v>157.32103570000001</v>
      </c>
      <c r="AK975">
        <v>51.486696430000002</v>
      </c>
      <c r="AL975">
        <v>47.097696429999999</v>
      </c>
      <c r="AM975">
        <v>41.477803569999999</v>
      </c>
      <c r="AN975">
        <v>32.066178569999998</v>
      </c>
      <c r="AO975">
        <v>28.829696429999998</v>
      </c>
      <c r="AP975">
        <v>22.288053569999999</v>
      </c>
      <c r="AQ975" s="2">
        <v>0.58293981481481483</v>
      </c>
      <c r="AR975" t="s">
        <v>12</v>
      </c>
      <c r="AS975" t="s">
        <v>37</v>
      </c>
    </row>
    <row r="976" spans="1:45" x14ac:dyDescent="0.2">
      <c r="A976" t="s">
        <v>66</v>
      </c>
      <c r="B976" t="s">
        <v>6</v>
      </c>
      <c r="C976">
        <v>64</v>
      </c>
      <c r="D976">
        <v>250</v>
      </c>
      <c r="E976" t="s">
        <v>7</v>
      </c>
      <c r="F976">
        <v>39</v>
      </c>
      <c r="G976">
        <v>35</v>
      </c>
      <c r="H976">
        <v>32</v>
      </c>
      <c r="I976">
        <v>26</v>
      </c>
      <c r="J976">
        <v>27</v>
      </c>
      <c r="K976">
        <v>23</v>
      </c>
      <c r="L976">
        <v>46</v>
      </c>
      <c r="M976">
        <v>68</v>
      </c>
      <c r="N976">
        <v>18</v>
      </c>
      <c r="O976">
        <v>64</v>
      </c>
      <c r="P976">
        <v>19</v>
      </c>
      <c r="Q976">
        <v>34</v>
      </c>
      <c r="R976">
        <v>31</v>
      </c>
      <c r="S976">
        <v>48</v>
      </c>
      <c r="T976">
        <v>277</v>
      </c>
      <c r="U976">
        <v>603</v>
      </c>
      <c r="V976">
        <v>412</v>
      </c>
      <c r="W976">
        <v>131</v>
      </c>
      <c r="X976" t="s">
        <v>8</v>
      </c>
      <c r="Y976">
        <v>28.808914290000001</v>
      </c>
      <c r="Z976">
        <v>27.369657140000001</v>
      </c>
      <c r="AA976">
        <v>38.487914289999999</v>
      </c>
      <c r="AB976">
        <v>56.412428570000003</v>
      </c>
      <c r="AC976">
        <v>360.8491429</v>
      </c>
      <c r="AD976">
        <v>1010.653143</v>
      </c>
      <c r="AE976">
        <v>27.419228570000001</v>
      </c>
      <c r="AF976">
        <v>38.670971430000002</v>
      </c>
      <c r="AG976">
        <v>31.393257139999999</v>
      </c>
      <c r="AH976">
        <v>16.308571430000001</v>
      </c>
      <c r="AI976">
        <v>311.75400000000002</v>
      </c>
      <c r="AJ976">
        <v>157.02128569999999</v>
      </c>
      <c r="AK976">
        <v>51.818857139999999</v>
      </c>
      <c r="AL976">
        <v>47.097700000000003</v>
      </c>
      <c r="AM976">
        <v>40.839700000000001</v>
      </c>
      <c r="AN976">
        <v>31.76078571</v>
      </c>
      <c r="AO976">
        <v>29.653400000000001</v>
      </c>
      <c r="AP976">
        <v>21.584214289999998</v>
      </c>
      <c r="AQ976" s="2">
        <v>0.58298611111111109</v>
      </c>
      <c r="AR976" t="s">
        <v>12</v>
      </c>
      <c r="AS976" t="s">
        <v>37</v>
      </c>
    </row>
    <row r="977" spans="1:45" x14ac:dyDescent="0.2">
      <c r="A977" t="s">
        <v>66</v>
      </c>
      <c r="B977" t="s">
        <v>6</v>
      </c>
      <c r="C977">
        <v>64</v>
      </c>
      <c r="D977">
        <v>150</v>
      </c>
      <c r="E977" t="s">
        <v>7</v>
      </c>
      <c r="F977">
        <v>861</v>
      </c>
      <c r="G977">
        <v>166</v>
      </c>
      <c r="H977">
        <v>32</v>
      </c>
      <c r="I977">
        <v>19</v>
      </c>
      <c r="J977">
        <v>15</v>
      </c>
      <c r="K977">
        <v>15</v>
      </c>
      <c r="L977">
        <v>20</v>
      </c>
      <c r="M977">
        <v>20</v>
      </c>
      <c r="N977">
        <v>7</v>
      </c>
      <c r="O977">
        <v>17</v>
      </c>
      <c r="P977">
        <v>0</v>
      </c>
      <c r="Q977">
        <v>14</v>
      </c>
      <c r="R977">
        <v>15</v>
      </c>
      <c r="S977">
        <v>15</v>
      </c>
      <c r="T977">
        <v>11</v>
      </c>
      <c r="U977">
        <v>8</v>
      </c>
      <c r="V977">
        <v>10</v>
      </c>
      <c r="W977">
        <v>4</v>
      </c>
      <c r="X977" t="s">
        <v>8</v>
      </c>
      <c r="Y977">
        <v>18.67244762</v>
      </c>
      <c r="Z977">
        <v>0</v>
      </c>
      <c r="AA977">
        <v>31.03864286</v>
      </c>
      <c r="AB977">
        <v>29.381476190000001</v>
      </c>
      <c r="AC977">
        <v>23.882928570000001</v>
      </c>
      <c r="AD977">
        <v>22.347223809999999</v>
      </c>
      <c r="AE977">
        <v>19.869002380000001</v>
      </c>
      <c r="AF977">
        <v>18.95635476</v>
      </c>
      <c r="AG977">
        <v>13.898057140000001</v>
      </c>
      <c r="AH977">
        <v>11.192154759999999</v>
      </c>
      <c r="AI977">
        <v>12.6114119</v>
      </c>
      <c r="AJ977">
        <v>7.9909095240000001</v>
      </c>
      <c r="AK977">
        <v>1906.668095</v>
      </c>
      <c r="AL977">
        <v>372.29595239999998</v>
      </c>
      <c r="AM977">
        <v>68.066166670000001</v>
      </c>
      <c r="AN977">
        <v>38.683</v>
      </c>
      <c r="AO977">
        <v>27.45685714</v>
      </c>
      <c r="AP977">
        <v>23.46110238</v>
      </c>
      <c r="AQ977" s="2">
        <v>0.58304398148148151</v>
      </c>
      <c r="AR977" t="s">
        <v>12</v>
      </c>
      <c r="AS977" t="s">
        <v>38</v>
      </c>
    </row>
    <row r="978" spans="1:45" x14ac:dyDescent="0.2">
      <c r="A978" t="s">
        <v>66</v>
      </c>
      <c r="B978" t="s">
        <v>6</v>
      </c>
      <c r="C978">
        <v>64</v>
      </c>
      <c r="D978">
        <v>200</v>
      </c>
      <c r="E978" t="s">
        <v>7</v>
      </c>
      <c r="F978">
        <v>1152</v>
      </c>
      <c r="G978">
        <v>222</v>
      </c>
      <c r="H978">
        <v>42</v>
      </c>
      <c r="I978">
        <v>26</v>
      </c>
      <c r="J978">
        <v>20</v>
      </c>
      <c r="K978">
        <v>20</v>
      </c>
      <c r="L978">
        <v>27</v>
      </c>
      <c r="M978">
        <v>27</v>
      </c>
      <c r="N978">
        <v>10</v>
      </c>
      <c r="O978">
        <v>23</v>
      </c>
      <c r="P978">
        <v>0</v>
      </c>
      <c r="Q978">
        <v>19</v>
      </c>
      <c r="R978">
        <v>22</v>
      </c>
      <c r="S978">
        <v>22</v>
      </c>
      <c r="T978">
        <v>15</v>
      </c>
      <c r="U978">
        <v>12</v>
      </c>
      <c r="V978">
        <v>13</v>
      </c>
      <c r="W978">
        <v>5</v>
      </c>
      <c r="X978" t="s">
        <v>8</v>
      </c>
      <c r="Y978">
        <v>20.006196429999999</v>
      </c>
      <c r="Z978">
        <v>0</v>
      </c>
      <c r="AA978">
        <v>34.142499999999998</v>
      </c>
      <c r="AB978">
        <v>32.319625000000002</v>
      </c>
      <c r="AC978">
        <v>24.425714289999998</v>
      </c>
      <c r="AD978">
        <v>25.140625</v>
      </c>
      <c r="AE978">
        <v>20.117357139999999</v>
      </c>
      <c r="AF978">
        <v>19.193303570000001</v>
      </c>
      <c r="AG978">
        <v>14.102441069999999</v>
      </c>
      <c r="AH978">
        <v>11.39201607</v>
      </c>
      <c r="AI978">
        <v>12.296125</v>
      </c>
      <c r="AJ978">
        <v>7.4914767859999998</v>
      </c>
      <c r="AK978">
        <v>1913.3125</v>
      </c>
      <c r="AL978">
        <v>373.41732139999999</v>
      </c>
      <c r="AM978">
        <v>67.002624999999995</v>
      </c>
      <c r="AN978">
        <v>39.700982140000001</v>
      </c>
      <c r="AO978">
        <v>27.45685714</v>
      </c>
      <c r="AP978">
        <v>23.461107139999999</v>
      </c>
      <c r="AQ978" s="2">
        <v>0.58307870370370374</v>
      </c>
      <c r="AR978" t="s">
        <v>12</v>
      </c>
      <c r="AS978" t="s">
        <v>38</v>
      </c>
    </row>
    <row r="979" spans="1:45" x14ac:dyDescent="0.2">
      <c r="A979" t="s">
        <v>66</v>
      </c>
      <c r="B979" t="s">
        <v>6</v>
      </c>
      <c r="C979">
        <v>64</v>
      </c>
      <c r="D979">
        <v>250</v>
      </c>
      <c r="E979" t="s">
        <v>7</v>
      </c>
      <c r="F979">
        <v>1437</v>
      </c>
      <c r="G979">
        <v>278</v>
      </c>
      <c r="H979">
        <v>52</v>
      </c>
      <c r="I979">
        <v>32</v>
      </c>
      <c r="J979">
        <v>25</v>
      </c>
      <c r="K979">
        <v>25</v>
      </c>
      <c r="L979">
        <v>34</v>
      </c>
      <c r="M979">
        <v>34</v>
      </c>
      <c r="N979">
        <v>12</v>
      </c>
      <c r="O979">
        <v>29</v>
      </c>
      <c r="P979">
        <v>11</v>
      </c>
      <c r="Q979">
        <v>24</v>
      </c>
      <c r="R979">
        <v>27</v>
      </c>
      <c r="S979">
        <v>27</v>
      </c>
      <c r="T979">
        <v>19</v>
      </c>
      <c r="U979">
        <v>15</v>
      </c>
      <c r="V979">
        <v>16</v>
      </c>
      <c r="W979">
        <v>7</v>
      </c>
      <c r="X979" t="s">
        <v>8</v>
      </c>
      <c r="Y979">
        <v>19.20594286</v>
      </c>
      <c r="Z979">
        <v>15.845599999999999</v>
      </c>
      <c r="AA979">
        <v>33.521728570000001</v>
      </c>
      <c r="AB979">
        <v>31.731999999999999</v>
      </c>
      <c r="AC979">
        <v>24.751385710000001</v>
      </c>
      <c r="AD979">
        <v>25.140628570000001</v>
      </c>
      <c r="AE979">
        <v>20.266385710000002</v>
      </c>
      <c r="AF979">
        <v>19.33548571</v>
      </c>
      <c r="AG979">
        <v>14.225070000000001</v>
      </c>
      <c r="AH979">
        <v>11.511931430000001</v>
      </c>
      <c r="AI979">
        <v>12.106954289999999</v>
      </c>
      <c r="AJ979">
        <v>8.3904542860000006</v>
      </c>
      <c r="AK979">
        <v>1909.3257140000001</v>
      </c>
      <c r="AL979">
        <v>374.09028569999998</v>
      </c>
      <c r="AM979">
        <v>66.364500000000007</v>
      </c>
      <c r="AN979">
        <v>39.090200000000003</v>
      </c>
      <c r="AO979">
        <v>27.45685714</v>
      </c>
      <c r="AP979">
        <v>23.461099999999998</v>
      </c>
      <c r="AQ979" s="2">
        <v>0.58311342592592597</v>
      </c>
      <c r="AR979" t="s">
        <v>12</v>
      </c>
      <c r="AS979" t="s">
        <v>38</v>
      </c>
    </row>
    <row r="980" spans="1:45" x14ac:dyDescent="0.2">
      <c r="A980" t="s">
        <v>66</v>
      </c>
      <c r="B980" t="s">
        <v>6</v>
      </c>
      <c r="C980">
        <v>64</v>
      </c>
      <c r="D980">
        <v>150</v>
      </c>
      <c r="E980" t="s">
        <v>7</v>
      </c>
      <c r="F980">
        <v>423</v>
      </c>
      <c r="G980">
        <v>58</v>
      </c>
      <c r="H980">
        <v>75</v>
      </c>
      <c r="I980">
        <v>21</v>
      </c>
      <c r="J980">
        <v>25</v>
      </c>
      <c r="K980">
        <v>44</v>
      </c>
      <c r="L980">
        <v>27</v>
      </c>
      <c r="M980">
        <v>22</v>
      </c>
      <c r="N980">
        <v>9</v>
      </c>
      <c r="O980">
        <v>22</v>
      </c>
      <c r="P980">
        <v>46</v>
      </c>
      <c r="Q980">
        <v>32</v>
      </c>
      <c r="R980">
        <v>28</v>
      </c>
      <c r="S980">
        <v>57</v>
      </c>
      <c r="T980">
        <v>15</v>
      </c>
      <c r="U980">
        <v>11</v>
      </c>
      <c r="V980">
        <v>9</v>
      </c>
      <c r="W980">
        <v>3</v>
      </c>
      <c r="X980" t="s">
        <v>8</v>
      </c>
      <c r="Y980">
        <v>24.007428569999998</v>
      </c>
      <c r="Z980">
        <v>110.43899999999999</v>
      </c>
      <c r="AA980">
        <v>57.938785709999998</v>
      </c>
      <c r="AB980">
        <v>111.649619</v>
      </c>
      <c r="AC980">
        <v>32.567619049999998</v>
      </c>
      <c r="AD980">
        <v>30.727428570000001</v>
      </c>
      <c r="AE980">
        <v>26.823142860000001</v>
      </c>
      <c r="AF980">
        <v>20.851990480000001</v>
      </c>
      <c r="AG980">
        <v>17.985721430000002</v>
      </c>
      <c r="AH980">
        <v>25.582071429999999</v>
      </c>
      <c r="AI980">
        <v>11.35026905</v>
      </c>
      <c r="AJ980">
        <v>5.9931809520000003</v>
      </c>
      <c r="AK980">
        <v>936.7254762</v>
      </c>
      <c r="AL980">
        <v>130.0793333</v>
      </c>
      <c r="AM980">
        <v>159.5300714</v>
      </c>
      <c r="AN980">
        <v>42.754904760000002</v>
      </c>
      <c r="AO980">
        <v>45.76142857</v>
      </c>
      <c r="AP980">
        <v>68.819238100000007</v>
      </c>
      <c r="AQ980" s="2">
        <v>0.5832060185185185</v>
      </c>
      <c r="AR980" t="s">
        <v>12</v>
      </c>
      <c r="AS980" t="s">
        <v>39</v>
      </c>
    </row>
    <row r="981" spans="1:45" x14ac:dyDescent="0.2">
      <c r="A981" t="s">
        <v>66</v>
      </c>
      <c r="B981" t="s">
        <v>6</v>
      </c>
      <c r="C981">
        <v>64</v>
      </c>
      <c r="D981">
        <v>200</v>
      </c>
      <c r="E981" t="s">
        <v>7</v>
      </c>
      <c r="F981">
        <v>563</v>
      </c>
      <c r="G981">
        <v>78</v>
      </c>
      <c r="H981">
        <v>100</v>
      </c>
      <c r="I981">
        <v>28</v>
      </c>
      <c r="J981">
        <v>34</v>
      </c>
      <c r="K981">
        <v>59</v>
      </c>
      <c r="L981">
        <v>36</v>
      </c>
      <c r="M981">
        <v>30</v>
      </c>
      <c r="N981">
        <v>12</v>
      </c>
      <c r="O981">
        <v>29</v>
      </c>
      <c r="P981">
        <v>50</v>
      </c>
      <c r="Q981">
        <v>42</v>
      </c>
      <c r="R981">
        <v>37</v>
      </c>
      <c r="S981">
        <v>71</v>
      </c>
      <c r="T981">
        <v>19</v>
      </c>
      <c r="U981">
        <v>15</v>
      </c>
      <c r="V981">
        <v>12</v>
      </c>
      <c r="W981">
        <v>4</v>
      </c>
      <c r="X981" t="s">
        <v>8</v>
      </c>
      <c r="Y981">
        <v>24.007428569999998</v>
      </c>
      <c r="Z981">
        <v>90.031785709999994</v>
      </c>
      <c r="AA981">
        <v>57.421482140000002</v>
      </c>
      <c r="AB981">
        <v>104.30425</v>
      </c>
      <c r="AC981">
        <v>30.939232140000001</v>
      </c>
      <c r="AD981">
        <v>31.42578571</v>
      </c>
      <c r="AE981">
        <v>26.82316071</v>
      </c>
      <c r="AF981">
        <v>21.32589286</v>
      </c>
      <c r="AG981">
        <v>17.781337499999999</v>
      </c>
      <c r="AH981">
        <v>25.182357140000001</v>
      </c>
      <c r="AI981">
        <v>11.35026964</v>
      </c>
      <c r="AJ981">
        <v>5.9931821430000003</v>
      </c>
      <c r="AK981">
        <v>935.06464289999997</v>
      </c>
      <c r="AL981">
        <v>131.20071429999999</v>
      </c>
      <c r="AM981">
        <v>159.5300536</v>
      </c>
      <c r="AN981">
        <v>42.754910709999997</v>
      </c>
      <c r="AO981">
        <v>46.676642860000001</v>
      </c>
      <c r="AP981">
        <v>69.210250000000002</v>
      </c>
      <c r="AQ981" s="2">
        <v>0.58324074074074073</v>
      </c>
      <c r="AR981" t="s">
        <v>12</v>
      </c>
      <c r="AS981" t="s">
        <v>39</v>
      </c>
    </row>
    <row r="982" spans="1:45" x14ac:dyDescent="0.2">
      <c r="A982" t="s">
        <v>66</v>
      </c>
      <c r="B982" t="s">
        <v>6</v>
      </c>
      <c r="C982">
        <v>64</v>
      </c>
      <c r="D982">
        <v>250</v>
      </c>
      <c r="E982" t="s">
        <v>7</v>
      </c>
      <c r="F982">
        <v>703</v>
      </c>
      <c r="G982">
        <v>97</v>
      </c>
      <c r="H982">
        <v>124</v>
      </c>
      <c r="I982">
        <v>34</v>
      </c>
      <c r="J982">
        <v>43</v>
      </c>
      <c r="K982">
        <v>73</v>
      </c>
      <c r="L982">
        <v>45</v>
      </c>
      <c r="M982">
        <v>37</v>
      </c>
      <c r="N982">
        <v>15</v>
      </c>
      <c r="O982">
        <v>36</v>
      </c>
      <c r="P982">
        <v>65</v>
      </c>
      <c r="Q982">
        <v>53</v>
      </c>
      <c r="R982">
        <v>47</v>
      </c>
      <c r="S982">
        <v>92</v>
      </c>
      <c r="T982">
        <v>24</v>
      </c>
      <c r="U982">
        <v>19</v>
      </c>
      <c r="V982">
        <v>15</v>
      </c>
      <c r="W982">
        <v>6</v>
      </c>
      <c r="X982" t="s">
        <v>8</v>
      </c>
      <c r="Y982">
        <v>24.007428569999998</v>
      </c>
      <c r="Z982">
        <v>93.633057140000005</v>
      </c>
      <c r="AA982">
        <v>58.35262857</v>
      </c>
      <c r="AB982">
        <v>108.1238286</v>
      </c>
      <c r="AC982">
        <v>31.26491429</v>
      </c>
      <c r="AD982">
        <v>31.844799999999999</v>
      </c>
      <c r="AE982">
        <v>26.823157139999999</v>
      </c>
      <c r="AF982">
        <v>21.041557139999998</v>
      </c>
      <c r="AG982">
        <v>17.658714289999999</v>
      </c>
      <c r="AH982">
        <v>25.422185710000001</v>
      </c>
      <c r="AI982">
        <v>11.35027</v>
      </c>
      <c r="AJ982">
        <v>7.1918185709999998</v>
      </c>
      <c r="AK982">
        <v>934.0681429</v>
      </c>
      <c r="AL982">
        <v>130.52787140000001</v>
      </c>
      <c r="AM982">
        <v>158.2538571</v>
      </c>
      <c r="AN982">
        <v>41.533342859999998</v>
      </c>
      <c r="AO982">
        <v>47.225785709999997</v>
      </c>
      <c r="AP982">
        <v>68.506428569999997</v>
      </c>
      <c r="AQ982" s="2">
        <v>0.58327546296296295</v>
      </c>
      <c r="AR982" t="s">
        <v>12</v>
      </c>
      <c r="AS982" t="s">
        <v>39</v>
      </c>
    </row>
    <row r="983" spans="1:45" x14ac:dyDescent="0.2">
      <c r="A983" t="s">
        <v>66</v>
      </c>
      <c r="B983" t="s">
        <v>6</v>
      </c>
      <c r="C983">
        <v>64</v>
      </c>
      <c r="D983">
        <v>150</v>
      </c>
      <c r="E983" t="s">
        <v>7</v>
      </c>
      <c r="F983">
        <v>719</v>
      </c>
      <c r="G983">
        <v>131</v>
      </c>
      <c r="H983">
        <v>191</v>
      </c>
      <c r="I983">
        <v>25</v>
      </c>
      <c r="J983">
        <v>30</v>
      </c>
      <c r="K983">
        <v>69</v>
      </c>
      <c r="L983">
        <v>25</v>
      </c>
      <c r="M983">
        <v>24</v>
      </c>
      <c r="N983">
        <v>9</v>
      </c>
      <c r="O983">
        <v>24</v>
      </c>
      <c r="P983">
        <v>16</v>
      </c>
      <c r="Q983">
        <v>30</v>
      </c>
      <c r="R983">
        <v>42</v>
      </c>
      <c r="S983">
        <v>50</v>
      </c>
      <c r="T983">
        <v>15</v>
      </c>
      <c r="U983">
        <v>11</v>
      </c>
      <c r="V983">
        <v>10</v>
      </c>
      <c r="W983">
        <v>4</v>
      </c>
      <c r="X983" t="s">
        <v>8</v>
      </c>
      <c r="Y983">
        <v>24.007428569999998</v>
      </c>
      <c r="Z983">
        <v>38.413571429999998</v>
      </c>
      <c r="AA983">
        <v>86.90816667</v>
      </c>
      <c r="AB983">
        <v>97.938261900000001</v>
      </c>
      <c r="AC983">
        <v>32.567619049999998</v>
      </c>
      <c r="AD983">
        <v>30.727428570000001</v>
      </c>
      <c r="AE983">
        <v>24.8362619</v>
      </c>
      <c r="AF983">
        <v>22.747626189999998</v>
      </c>
      <c r="AG983">
        <v>19.62078571</v>
      </c>
      <c r="AH983">
        <v>23.983190480000001</v>
      </c>
      <c r="AI983">
        <v>12.6114119</v>
      </c>
      <c r="AJ983">
        <v>7.9909095240000001</v>
      </c>
      <c r="AK983">
        <v>1592.2119049999999</v>
      </c>
      <c r="AL983">
        <v>293.79976190000002</v>
      </c>
      <c r="AM983">
        <v>406.26976189999999</v>
      </c>
      <c r="AN983">
        <v>50.898690479999999</v>
      </c>
      <c r="AO983">
        <v>54.91369048</v>
      </c>
      <c r="AP983">
        <v>107.9210714</v>
      </c>
      <c r="AQ983" s="2">
        <v>0.58334490740740741</v>
      </c>
      <c r="AR983" t="s">
        <v>12</v>
      </c>
      <c r="AS983" t="s">
        <v>40</v>
      </c>
    </row>
    <row r="984" spans="1:45" x14ac:dyDescent="0.2">
      <c r="A984" t="s">
        <v>66</v>
      </c>
      <c r="B984" t="s">
        <v>6</v>
      </c>
      <c r="C984">
        <v>64</v>
      </c>
      <c r="D984">
        <v>200</v>
      </c>
      <c r="E984" t="s">
        <v>7</v>
      </c>
      <c r="F984">
        <v>951</v>
      </c>
      <c r="G984">
        <v>174</v>
      </c>
      <c r="H984">
        <v>252</v>
      </c>
      <c r="I984">
        <v>33</v>
      </c>
      <c r="J984">
        <v>40</v>
      </c>
      <c r="K984">
        <v>91</v>
      </c>
      <c r="L984">
        <v>33</v>
      </c>
      <c r="M984">
        <v>32</v>
      </c>
      <c r="N984">
        <v>12</v>
      </c>
      <c r="O984">
        <v>33</v>
      </c>
      <c r="P984">
        <v>26</v>
      </c>
      <c r="Q984">
        <v>40</v>
      </c>
      <c r="R984">
        <v>57</v>
      </c>
      <c r="S984">
        <v>67</v>
      </c>
      <c r="T984">
        <v>21</v>
      </c>
      <c r="U984">
        <v>14</v>
      </c>
      <c r="V984">
        <v>13</v>
      </c>
      <c r="W984">
        <v>5</v>
      </c>
      <c r="X984" t="s">
        <v>8</v>
      </c>
      <c r="Y984">
        <v>24.007428569999998</v>
      </c>
      <c r="Z984">
        <v>46.816535709999997</v>
      </c>
      <c r="AA984">
        <v>88.460107140000005</v>
      </c>
      <c r="AB984">
        <v>98.427946430000006</v>
      </c>
      <c r="AC984">
        <v>34.195999999999998</v>
      </c>
      <c r="AD984">
        <v>29.330732139999999</v>
      </c>
      <c r="AE984">
        <v>24.58789286</v>
      </c>
      <c r="AF984">
        <v>22.747624999999999</v>
      </c>
      <c r="AG984">
        <v>20.23392857</v>
      </c>
      <c r="AH984">
        <v>23.98319643</v>
      </c>
      <c r="AI984">
        <v>12.296125</v>
      </c>
      <c r="AJ984">
        <v>7.4914767859999998</v>
      </c>
      <c r="AK984">
        <v>1579.4785710000001</v>
      </c>
      <c r="AL984">
        <v>292.67857140000001</v>
      </c>
      <c r="AM984">
        <v>402.01571430000001</v>
      </c>
      <c r="AN984">
        <v>50.389714290000001</v>
      </c>
      <c r="AO984">
        <v>54.913696430000002</v>
      </c>
      <c r="AP984">
        <v>106.7480357</v>
      </c>
      <c r="AQ984" s="2">
        <v>0.58337962962962964</v>
      </c>
      <c r="AR984" t="s">
        <v>12</v>
      </c>
      <c r="AS984" t="s">
        <v>40</v>
      </c>
    </row>
    <row r="985" spans="1:45" x14ac:dyDescent="0.2">
      <c r="A985" t="s">
        <v>66</v>
      </c>
      <c r="B985" t="s">
        <v>6</v>
      </c>
      <c r="C985">
        <v>64</v>
      </c>
      <c r="D985">
        <v>250</v>
      </c>
      <c r="E985" t="s">
        <v>7</v>
      </c>
      <c r="F985">
        <v>1180</v>
      </c>
      <c r="G985">
        <v>216</v>
      </c>
      <c r="H985">
        <v>313</v>
      </c>
      <c r="I985">
        <v>41</v>
      </c>
      <c r="J985">
        <v>49</v>
      </c>
      <c r="K985">
        <v>113</v>
      </c>
      <c r="L985">
        <v>41</v>
      </c>
      <c r="M985">
        <v>40</v>
      </c>
      <c r="N985">
        <v>15</v>
      </c>
      <c r="O985">
        <v>36</v>
      </c>
      <c r="P985">
        <v>38</v>
      </c>
      <c r="Q985">
        <v>50</v>
      </c>
      <c r="R985">
        <v>72</v>
      </c>
      <c r="S985">
        <v>84</v>
      </c>
      <c r="T985">
        <v>26</v>
      </c>
      <c r="U985">
        <v>18</v>
      </c>
      <c r="V985">
        <v>16</v>
      </c>
      <c r="W985">
        <v>6</v>
      </c>
      <c r="X985" t="s">
        <v>8</v>
      </c>
      <c r="Y985">
        <v>24.007428569999998</v>
      </c>
      <c r="Z985">
        <v>54.739328569999998</v>
      </c>
      <c r="AA985">
        <v>89.391271430000003</v>
      </c>
      <c r="AB985">
        <v>98.721757139999994</v>
      </c>
      <c r="AC985">
        <v>33.870314290000003</v>
      </c>
      <c r="AD985">
        <v>30.16875714</v>
      </c>
      <c r="AE985">
        <v>24.438871429999999</v>
      </c>
      <c r="AF985">
        <v>22.74762857</v>
      </c>
      <c r="AG985">
        <v>17.658714289999999</v>
      </c>
      <c r="AH985">
        <v>23.983185710000001</v>
      </c>
      <c r="AI985">
        <v>12.106954289999999</v>
      </c>
      <c r="AJ985">
        <v>7.1918185709999998</v>
      </c>
      <c r="AK985">
        <v>1567.8528570000001</v>
      </c>
      <c r="AL985">
        <v>290.66000000000003</v>
      </c>
      <c r="AM985">
        <v>399.46328569999997</v>
      </c>
      <c r="AN985">
        <v>50.084328569999997</v>
      </c>
      <c r="AO985">
        <v>53.815428570000002</v>
      </c>
      <c r="AP985">
        <v>106.0441857</v>
      </c>
      <c r="AQ985" s="2">
        <v>0.58341435185185186</v>
      </c>
      <c r="AR985" t="s">
        <v>12</v>
      </c>
      <c r="AS985" t="s">
        <v>40</v>
      </c>
    </row>
    <row r="986" spans="1:45" x14ac:dyDescent="0.2">
      <c r="A986" t="s">
        <v>66</v>
      </c>
      <c r="B986" t="s">
        <v>6</v>
      </c>
      <c r="C986">
        <v>64</v>
      </c>
      <c r="D986">
        <v>150</v>
      </c>
      <c r="E986" t="s">
        <v>7</v>
      </c>
      <c r="F986">
        <v>347</v>
      </c>
      <c r="G986">
        <v>45</v>
      </c>
      <c r="H986">
        <v>18</v>
      </c>
      <c r="I986">
        <v>14</v>
      </c>
      <c r="J986">
        <v>11</v>
      </c>
      <c r="K986">
        <v>14</v>
      </c>
      <c r="L986">
        <v>25</v>
      </c>
      <c r="M986">
        <v>23</v>
      </c>
      <c r="N986">
        <v>8</v>
      </c>
      <c r="O986">
        <v>18</v>
      </c>
      <c r="P986">
        <v>132</v>
      </c>
      <c r="Q986">
        <v>33</v>
      </c>
      <c r="R986">
        <v>29</v>
      </c>
      <c r="S986">
        <v>44</v>
      </c>
      <c r="T986">
        <v>20</v>
      </c>
      <c r="U986">
        <v>37</v>
      </c>
      <c r="V986">
        <v>9</v>
      </c>
      <c r="W986">
        <v>3</v>
      </c>
      <c r="X986" t="s">
        <v>8</v>
      </c>
      <c r="Y986">
        <v>21.339938100000001</v>
      </c>
      <c r="Z986">
        <v>316.9119048</v>
      </c>
      <c r="AA986">
        <v>60.008023809999997</v>
      </c>
      <c r="AB986">
        <v>86.185666670000003</v>
      </c>
      <c r="AC986">
        <v>43.423476190000002</v>
      </c>
      <c r="AD986">
        <v>103.3559048</v>
      </c>
      <c r="AE986">
        <v>24.8362619</v>
      </c>
      <c r="AF986">
        <v>21.799807139999999</v>
      </c>
      <c r="AG986">
        <v>14.715590479999999</v>
      </c>
      <c r="AH986">
        <v>26.381499999999999</v>
      </c>
      <c r="AI986">
        <v>11.35026905</v>
      </c>
      <c r="AJ986">
        <v>5.9931809520000003</v>
      </c>
      <c r="AK986">
        <v>768.42499999999995</v>
      </c>
      <c r="AL986">
        <v>100.923619</v>
      </c>
      <c r="AM986">
        <v>38.287214290000001</v>
      </c>
      <c r="AN986">
        <v>28.503261899999998</v>
      </c>
      <c r="AO986">
        <v>20.13502381</v>
      </c>
      <c r="AP986">
        <v>21.897030950000001</v>
      </c>
      <c r="AQ986" s="2">
        <v>0.58349537037037036</v>
      </c>
      <c r="AR986" t="s">
        <v>12</v>
      </c>
      <c r="AS986" t="s">
        <v>41</v>
      </c>
    </row>
    <row r="987" spans="1:45" x14ac:dyDescent="0.2">
      <c r="A987" t="s">
        <v>66</v>
      </c>
      <c r="B987" t="s">
        <v>6</v>
      </c>
      <c r="C987">
        <v>64</v>
      </c>
      <c r="D987">
        <v>200</v>
      </c>
      <c r="E987" t="s">
        <v>7</v>
      </c>
      <c r="F987">
        <v>462</v>
      </c>
      <c r="G987">
        <v>61</v>
      </c>
      <c r="H987">
        <v>33</v>
      </c>
      <c r="I987">
        <v>19</v>
      </c>
      <c r="J987">
        <v>15</v>
      </c>
      <c r="K987">
        <v>18</v>
      </c>
      <c r="L987">
        <v>34</v>
      </c>
      <c r="M987">
        <v>30</v>
      </c>
      <c r="N987">
        <v>10</v>
      </c>
      <c r="O987">
        <v>24</v>
      </c>
      <c r="P987">
        <v>201</v>
      </c>
      <c r="Q987">
        <v>43</v>
      </c>
      <c r="R987">
        <v>37</v>
      </c>
      <c r="S987">
        <v>57</v>
      </c>
      <c r="T987">
        <v>28</v>
      </c>
      <c r="U987">
        <v>48</v>
      </c>
      <c r="V987">
        <v>13</v>
      </c>
      <c r="W987">
        <v>5</v>
      </c>
      <c r="X987" t="s">
        <v>8</v>
      </c>
      <c r="Y987">
        <v>20.006196429999999</v>
      </c>
      <c r="Z987">
        <v>361.92767859999998</v>
      </c>
      <c r="AA987">
        <v>57.421482140000002</v>
      </c>
      <c r="AB987">
        <v>83.737214289999997</v>
      </c>
      <c r="AC987">
        <v>45.594660709999999</v>
      </c>
      <c r="AD987">
        <v>100.5625</v>
      </c>
      <c r="AE987">
        <v>25.332982139999999</v>
      </c>
      <c r="AF987">
        <v>21.32589286</v>
      </c>
      <c r="AG987">
        <v>14.71558929</v>
      </c>
      <c r="AH987">
        <v>25.781928570000002</v>
      </c>
      <c r="AI987">
        <v>12.296125</v>
      </c>
      <c r="AJ987">
        <v>7.4914767859999998</v>
      </c>
      <c r="AK987">
        <v>767.31767860000002</v>
      </c>
      <c r="AL987">
        <v>102.6056786</v>
      </c>
      <c r="AM987">
        <v>52.644910709999998</v>
      </c>
      <c r="AN987">
        <v>29.012250000000002</v>
      </c>
      <c r="AO987">
        <v>20.592642860000002</v>
      </c>
      <c r="AP987">
        <v>21.114999999999998</v>
      </c>
      <c r="AQ987" s="2">
        <v>0.58353009259259259</v>
      </c>
      <c r="AR987" t="s">
        <v>12</v>
      </c>
      <c r="AS987" t="s">
        <v>41</v>
      </c>
    </row>
    <row r="988" spans="1:45" x14ac:dyDescent="0.2">
      <c r="A988" t="s">
        <v>66</v>
      </c>
      <c r="B988" t="s">
        <v>6</v>
      </c>
      <c r="C988">
        <v>64</v>
      </c>
      <c r="D988">
        <v>250</v>
      </c>
      <c r="E988" t="s">
        <v>7</v>
      </c>
      <c r="F988">
        <v>576</v>
      </c>
      <c r="G988">
        <v>76</v>
      </c>
      <c r="H988">
        <v>31</v>
      </c>
      <c r="I988">
        <v>23</v>
      </c>
      <c r="J988">
        <v>19</v>
      </c>
      <c r="K988">
        <v>23</v>
      </c>
      <c r="L988">
        <v>42</v>
      </c>
      <c r="M988">
        <v>38</v>
      </c>
      <c r="N988">
        <v>13</v>
      </c>
      <c r="O988">
        <v>30</v>
      </c>
      <c r="P988">
        <v>238</v>
      </c>
      <c r="Q988">
        <v>54</v>
      </c>
      <c r="R988">
        <v>47</v>
      </c>
      <c r="S988">
        <v>73</v>
      </c>
      <c r="T988">
        <v>35</v>
      </c>
      <c r="U988">
        <v>62</v>
      </c>
      <c r="V988">
        <v>16</v>
      </c>
      <c r="W988">
        <v>6</v>
      </c>
      <c r="X988" t="s">
        <v>8</v>
      </c>
      <c r="Y988">
        <v>20.806442860000001</v>
      </c>
      <c r="Z988">
        <v>342.84100000000001</v>
      </c>
      <c r="AA988">
        <v>58.35262857</v>
      </c>
      <c r="AB988">
        <v>85.793914290000004</v>
      </c>
      <c r="AC988">
        <v>45.594657140000002</v>
      </c>
      <c r="AD988">
        <v>103.9145857</v>
      </c>
      <c r="AE988">
        <v>25.034942860000001</v>
      </c>
      <c r="AF988">
        <v>21.61024286</v>
      </c>
      <c r="AG988">
        <v>14.715585709999999</v>
      </c>
      <c r="AH988">
        <v>25.901842859999999</v>
      </c>
      <c r="AI988">
        <v>12.106954289999999</v>
      </c>
      <c r="AJ988">
        <v>7.1918185709999998</v>
      </c>
      <c r="AK988">
        <v>765.32471429999998</v>
      </c>
      <c r="AL988">
        <v>102.26927139999999</v>
      </c>
      <c r="AM988">
        <v>39.563457139999997</v>
      </c>
      <c r="AN988">
        <v>28.096085710000001</v>
      </c>
      <c r="AO988">
        <v>20.8672</v>
      </c>
      <c r="AP988">
        <v>21.584214289999998</v>
      </c>
      <c r="AQ988" s="2">
        <v>0.58356481481481481</v>
      </c>
      <c r="AR988" t="s">
        <v>12</v>
      </c>
      <c r="AS988" t="s">
        <v>41</v>
      </c>
    </row>
    <row r="989" spans="1:45" x14ac:dyDescent="0.2">
      <c r="A989" t="s">
        <v>66</v>
      </c>
      <c r="B989" t="s">
        <v>6</v>
      </c>
      <c r="C989">
        <v>64</v>
      </c>
      <c r="D989">
        <v>150</v>
      </c>
      <c r="E989" t="s">
        <v>7</v>
      </c>
      <c r="F989">
        <v>212</v>
      </c>
      <c r="G989">
        <v>44</v>
      </c>
      <c r="H989">
        <v>17</v>
      </c>
      <c r="I989">
        <v>13</v>
      </c>
      <c r="J989">
        <v>11</v>
      </c>
      <c r="K989">
        <v>15</v>
      </c>
      <c r="L989">
        <v>16</v>
      </c>
      <c r="M989">
        <v>15</v>
      </c>
      <c r="N989">
        <v>7</v>
      </c>
      <c r="O989">
        <v>11</v>
      </c>
      <c r="P989">
        <v>151</v>
      </c>
      <c r="Q989">
        <v>15</v>
      </c>
      <c r="R989">
        <v>23</v>
      </c>
      <c r="S989">
        <v>69</v>
      </c>
      <c r="T989">
        <v>15</v>
      </c>
      <c r="U989">
        <v>15</v>
      </c>
      <c r="V989">
        <v>9</v>
      </c>
      <c r="W989">
        <v>3</v>
      </c>
      <c r="X989" t="s">
        <v>8</v>
      </c>
      <c r="Y989">
        <v>18.67244762</v>
      </c>
      <c r="Z989">
        <v>362.52785710000001</v>
      </c>
      <c r="AA989">
        <v>47.59257143</v>
      </c>
      <c r="AB989">
        <v>135.1548095</v>
      </c>
      <c r="AC989">
        <v>32.567619049999998</v>
      </c>
      <c r="AD989">
        <v>41.90104762</v>
      </c>
      <c r="AE989">
        <v>15.895202380000001</v>
      </c>
      <c r="AF989">
        <v>14.217266670000001</v>
      </c>
      <c r="AG989">
        <v>8.992859524</v>
      </c>
      <c r="AH989">
        <v>11.991595240000001</v>
      </c>
      <c r="AI989">
        <v>11.35026905</v>
      </c>
      <c r="AJ989">
        <v>5.9931809520000003</v>
      </c>
      <c r="AK989">
        <v>469.47</v>
      </c>
      <c r="AL989">
        <v>98.680880950000002</v>
      </c>
      <c r="AM989">
        <v>36.160142860000001</v>
      </c>
      <c r="AN989">
        <v>26.467333329999999</v>
      </c>
      <c r="AO989">
        <v>20.13502381</v>
      </c>
      <c r="AP989">
        <v>23.46110238</v>
      </c>
      <c r="AQ989" s="2">
        <v>0.58364583333333331</v>
      </c>
      <c r="AR989" t="s">
        <v>12</v>
      </c>
      <c r="AS989" t="s">
        <v>42</v>
      </c>
    </row>
    <row r="990" spans="1:45" x14ac:dyDescent="0.2">
      <c r="A990" t="s">
        <v>66</v>
      </c>
      <c r="B990" t="s">
        <v>6</v>
      </c>
      <c r="C990">
        <v>64</v>
      </c>
      <c r="D990">
        <v>200</v>
      </c>
      <c r="E990" t="s">
        <v>7</v>
      </c>
      <c r="F990">
        <v>279</v>
      </c>
      <c r="G990">
        <v>59</v>
      </c>
      <c r="H990">
        <v>22</v>
      </c>
      <c r="I990">
        <v>17</v>
      </c>
      <c r="J990">
        <v>14</v>
      </c>
      <c r="K990">
        <v>20</v>
      </c>
      <c r="L990">
        <v>22</v>
      </c>
      <c r="M990">
        <v>20</v>
      </c>
      <c r="N990">
        <v>9</v>
      </c>
      <c r="O990">
        <v>15</v>
      </c>
      <c r="P990">
        <v>209</v>
      </c>
      <c r="Q990">
        <v>19</v>
      </c>
      <c r="R990">
        <v>31</v>
      </c>
      <c r="S990">
        <v>92</v>
      </c>
      <c r="T990">
        <v>20</v>
      </c>
      <c r="U990">
        <v>20</v>
      </c>
      <c r="V990">
        <v>12</v>
      </c>
      <c r="W990">
        <v>4</v>
      </c>
      <c r="X990" t="s">
        <v>8</v>
      </c>
      <c r="Y990">
        <v>18.00557143</v>
      </c>
      <c r="Z990">
        <v>376.33285710000001</v>
      </c>
      <c r="AA990">
        <v>48.109892860000002</v>
      </c>
      <c r="AB990">
        <v>135.15478569999999</v>
      </c>
      <c r="AC990">
        <v>32.56760714</v>
      </c>
      <c r="AD990">
        <v>41.901035710000002</v>
      </c>
      <c r="AE990">
        <v>16.391928570000001</v>
      </c>
      <c r="AF990">
        <v>14.217266070000001</v>
      </c>
      <c r="AG990">
        <v>9.1972428570000009</v>
      </c>
      <c r="AH990">
        <v>11.39201607</v>
      </c>
      <c r="AI990">
        <v>11.35026964</v>
      </c>
      <c r="AJ990">
        <v>5.9931821430000003</v>
      </c>
      <c r="AK990">
        <v>463.38017860000002</v>
      </c>
      <c r="AL990">
        <v>99.241553569999994</v>
      </c>
      <c r="AM990">
        <v>35.096607140000003</v>
      </c>
      <c r="AN990">
        <v>25.958339290000001</v>
      </c>
      <c r="AO990">
        <v>19.21980357</v>
      </c>
      <c r="AP990">
        <v>23.461107139999999</v>
      </c>
      <c r="AQ990" s="2">
        <v>0.58368055555555554</v>
      </c>
      <c r="AR990" t="s">
        <v>12</v>
      </c>
      <c r="AS990" t="s">
        <v>42</v>
      </c>
    </row>
    <row r="991" spans="1:45" x14ac:dyDescent="0.2">
      <c r="A991" t="s">
        <v>66</v>
      </c>
      <c r="B991" t="s">
        <v>6</v>
      </c>
      <c r="C991">
        <v>64</v>
      </c>
      <c r="D991">
        <v>250</v>
      </c>
      <c r="E991" t="s">
        <v>7</v>
      </c>
      <c r="F991">
        <v>346</v>
      </c>
      <c r="G991">
        <v>73</v>
      </c>
      <c r="H991">
        <v>28</v>
      </c>
      <c r="I991">
        <v>20</v>
      </c>
      <c r="J991">
        <v>18</v>
      </c>
      <c r="K991">
        <v>25</v>
      </c>
      <c r="L991">
        <v>27</v>
      </c>
      <c r="M991">
        <v>25</v>
      </c>
      <c r="N991">
        <v>12</v>
      </c>
      <c r="O991">
        <v>19</v>
      </c>
      <c r="P991">
        <v>275</v>
      </c>
      <c r="Q991">
        <v>24</v>
      </c>
      <c r="R991">
        <v>39</v>
      </c>
      <c r="S991">
        <v>119</v>
      </c>
      <c r="T991">
        <v>25</v>
      </c>
      <c r="U991">
        <v>25</v>
      </c>
      <c r="V991">
        <v>15</v>
      </c>
      <c r="W991">
        <v>5</v>
      </c>
      <c r="X991" t="s">
        <v>8</v>
      </c>
      <c r="Y991">
        <v>19.20594286</v>
      </c>
      <c r="Z991">
        <v>396.13985709999997</v>
      </c>
      <c r="AA991">
        <v>48.42027143</v>
      </c>
      <c r="AB991">
        <v>139.8558286</v>
      </c>
      <c r="AC991">
        <v>32.567614290000002</v>
      </c>
      <c r="AD991">
        <v>41.901042859999997</v>
      </c>
      <c r="AE991">
        <v>16.093885709999999</v>
      </c>
      <c r="AF991">
        <v>14.21726571</v>
      </c>
      <c r="AG991">
        <v>9.319872857</v>
      </c>
      <c r="AH991">
        <v>11.511931430000001</v>
      </c>
      <c r="AI991">
        <v>11.35027</v>
      </c>
      <c r="AJ991">
        <v>5.9931814289999998</v>
      </c>
      <c r="AK991">
        <v>459.72628570000001</v>
      </c>
      <c r="AL991">
        <v>98.232328570000007</v>
      </c>
      <c r="AM991">
        <v>35.734728570000001</v>
      </c>
      <c r="AN991">
        <v>24.431371429999999</v>
      </c>
      <c r="AO991">
        <v>19.76892857</v>
      </c>
      <c r="AP991">
        <v>23.461099999999998</v>
      </c>
      <c r="AQ991" s="2">
        <v>0.58371527777777776</v>
      </c>
      <c r="AR991" t="s">
        <v>12</v>
      </c>
      <c r="AS991" t="s">
        <v>42</v>
      </c>
    </row>
    <row r="992" spans="1:45" x14ac:dyDescent="0.2">
      <c r="A992" t="s">
        <v>66</v>
      </c>
      <c r="B992" t="s">
        <v>6</v>
      </c>
      <c r="C992">
        <v>64</v>
      </c>
      <c r="D992">
        <v>150</v>
      </c>
      <c r="E992" t="s">
        <v>7</v>
      </c>
      <c r="F992">
        <v>604</v>
      </c>
      <c r="G992">
        <v>97</v>
      </c>
      <c r="H992">
        <v>26</v>
      </c>
      <c r="I992">
        <v>22</v>
      </c>
      <c r="J992">
        <v>25</v>
      </c>
      <c r="K992">
        <v>16</v>
      </c>
      <c r="L992">
        <v>221</v>
      </c>
      <c r="M992">
        <v>85</v>
      </c>
      <c r="N992">
        <v>16</v>
      </c>
      <c r="O992">
        <v>57</v>
      </c>
      <c r="P992">
        <v>15</v>
      </c>
      <c r="Q992">
        <v>221</v>
      </c>
      <c r="R992">
        <v>37</v>
      </c>
      <c r="S992">
        <v>33</v>
      </c>
      <c r="T992">
        <v>34</v>
      </c>
      <c r="U992">
        <v>12</v>
      </c>
      <c r="V992">
        <v>17</v>
      </c>
      <c r="W992">
        <v>5</v>
      </c>
      <c r="X992" t="s">
        <v>8</v>
      </c>
      <c r="Y992">
        <v>42.679880949999998</v>
      </c>
      <c r="Z992">
        <v>36.012714289999998</v>
      </c>
      <c r="AA992">
        <v>76.561976189999996</v>
      </c>
      <c r="AB992">
        <v>64.639261899999994</v>
      </c>
      <c r="AC992">
        <v>73.819928570000002</v>
      </c>
      <c r="AD992">
        <v>33.520833330000002</v>
      </c>
      <c r="AE992">
        <v>219.55250000000001</v>
      </c>
      <c r="AF992">
        <v>80.564499999999995</v>
      </c>
      <c r="AG992">
        <v>46.599380949999997</v>
      </c>
      <c r="AH992">
        <v>176.67616670000001</v>
      </c>
      <c r="AI992">
        <v>21.439397620000001</v>
      </c>
      <c r="AJ992">
        <v>9.9886357140000008</v>
      </c>
      <c r="AK992">
        <v>1337.5466670000001</v>
      </c>
      <c r="AL992">
        <v>217.54645239999999</v>
      </c>
      <c r="AM992">
        <v>55.303738099999997</v>
      </c>
      <c r="AN992">
        <v>44.79085714</v>
      </c>
      <c r="AO992">
        <v>45.76142857</v>
      </c>
      <c r="AP992">
        <v>25.025166670000001</v>
      </c>
      <c r="AQ992" s="2">
        <v>0.58377314814814818</v>
      </c>
      <c r="AR992" t="s">
        <v>12</v>
      </c>
      <c r="AS992" t="s">
        <v>43</v>
      </c>
    </row>
    <row r="993" spans="1:45" x14ac:dyDescent="0.2">
      <c r="A993" t="s">
        <v>66</v>
      </c>
      <c r="B993" t="s">
        <v>6</v>
      </c>
      <c r="C993">
        <v>64</v>
      </c>
      <c r="D993">
        <v>200</v>
      </c>
      <c r="E993" t="s">
        <v>7</v>
      </c>
      <c r="F993">
        <v>802</v>
      </c>
      <c r="G993">
        <v>130</v>
      </c>
      <c r="H993">
        <v>35</v>
      </c>
      <c r="I993">
        <v>29</v>
      </c>
      <c r="J993">
        <v>34</v>
      </c>
      <c r="K993">
        <v>21</v>
      </c>
      <c r="L993">
        <v>293</v>
      </c>
      <c r="M993">
        <v>112</v>
      </c>
      <c r="N993">
        <v>20</v>
      </c>
      <c r="O993">
        <v>80</v>
      </c>
      <c r="P993">
        <v>20</v>
      </c>
      <c r="Q993">
        <v>282</v>
      </c>
      <c r="R993">
        <v>48</v>
      </c>
      <c r="S993">
        <v>43</v>
      </c>
      <c r="T993">
        <v>47</v>
      </c>
      <c r="U993">
        <v>15</v>
      </c>
      <c r="V993">
        <v>23</v>
      </c>
      <c r="W993">
        <v>7</v>
      </c>
      <c r="X993" t="s">
        <v>8</v>
      </c>
      <c r="Y993">
        <v>40.012392859999999</v>
      </c>
      <c r="Z993">
        <v>36.012714289999998</v>
      </c>
      <c r="AA993">
        <v>74.492714289999995</v>
      </c>
      <c r="AB993">
        <v>63.170178569999997</v>
      </c>
      <c r="AC993">
        <v>76.533892859999995</v>
      </c>
      <c r="AD993">
        <v>31.42578571</v>
      </c>
      <c r="AE993">
        <v>218.3107143</v>
      </c>
      <c r="AF993">
        <v>79.616696430000005</v>
      </c>
      <c r="AG993">
        <v>49.051964290000001</v>
      </c>
      <c r="AH993">
        <v>169.08148209999999</v>
      </c>
      <c r="AI993">
        <v>21.754678569999999</v>
      </c>
      <c r="AJ993">
        <v>10.488067859999999</v>
      </c>
      <c r="AK993">
        <v>1332.0103570000001</v>
      </c>
      <c r="AL993">
        <v>218.66785709999999</v>
      </c>
      <c r="AM993">
        <v>55.835517860000003</v>
      </c>
      <c r="AN993">
        <v>44.281874999999999</v>
      </c>
      <c r="AO993">
        <v>46.676642860000001</v>
      </c>
      <c r="AP993">
        <v>24.63416071</v>
      </c>
      <c r="AQ993" s="2">
        <v>0.5838078703703703</v>
      </c>
      <c r="AR993" t="s">
        <v>12</v>
      </c>
      <c r="AS993" t="s">
        <v>43</v>
      </c>
    </row>
    <row r="994" spans="1:45" x14ac:dyDescent="0.2">
      <c r="A994" t="s">
        <v>66</v>
      </c>
      <c r="B994" t="s">
        <v>6</v>
      </c>
      <c r="C994">
        <v>64</v>
      </c>
      <c r="D994">
        <v>250</v>
      </c>
      <c r="E994" t="s">
        <v>7</v>
      </c>
      <c r="F994">
        <v>999</v>
      </c>
      <c r="G994">
        <v>163</v>
      </c>
      <c r="H994">
        <v>44</v>
      </c>
      <c r="I994">
        <v>35</v>
      </c>
      <c r="J994">
        <v>43</v>
      </c>
      <c r="K994">
        <v>26</v>
      </c>
      <c r="L994">
        <v>366</v>
      </c>
      <c r="M994">
        <v>140</v>
      </c>
      <c r="N994">
        <v>26</v>
      </c>
      <c r="O994">
        <v>100</v>
      </c>
      <c r="P994">
        <v>19</v>
      </c>
      <c r="Q994">
        <v>369</v>
      </c>
      <c r="R994">
        <v>62</v>
      </c>
      <c r="S994">
        <v>55</v>
      </c>
      <c r="T994">
        <v>59</v>
      </c>
      <c r="U994">
        <v>19</v>
      </c>
      <c r="V994">
        <v>28</v>
      </c>
      <c r="W994">
        <v>9</v>
      </c>
      <c r="X994" t="s">
        <v>8</v>
      </c>
      <c r="Y994">
        <v>41.61288571</v>
      </c>
      <c r="Z994">
        <v>27.369657140000001</v>
      </c>
      <c r="AA994">
        <v>76.975814290000002</v>
      </c>
      <c r="AB994">
        <v>64.639242859999996</v>
      </c>
      <c r="AC994">
        <v>76.859557140000007</v>
      </c>
      <c r="AD994">
        <v>31.844799999999999</v>
      </c>
      <c r="AE994">
        <v>218.16157140000001</v>
      </c>
      <c r="AF994">
        <v>79.616685709999999</v>
      </c>
      <c r="AG994">
        <v>49.051971430000002</v>
      </c>
      <c r="AH994">
        <v>176.99585709999999</v>
      </c>
      <c r="AI994">
        <v>21.187171429999999</v>
      </c>
      <c r="AJ994">
        <v>10.787727139999999</v>
      </c>
      <c r="AK994">
        <v>1327.3598569999999</v>
      </c>
      <c r="AL994">
        <v>219.3407143</v>
      </c>
      <c r="AM994">
        <v>56.154571429999997</v>
      </c>
      <c r="AN994">
        <v>42.754899999999999</v>
      </c>
      <c r="AO994">
        <v>47.225785709999997</v>
      </c>
      <c r="AP994">
        <v>24.39954286</v>
      </c>
      <c r="AQ994" s="2">
        <v>0.58385416666666667</v>
      </c>
      <c r="AR994" t="s">
        <v>12</v>
      </c>
      <c r="AS994" t="s">
        <v>43</v>
      </c>
    </row>
    <row r="995" spans="1:45" x14ac:dyDescent="0.2">
      <c r="A995" t="s">
        <v>66</v>
      </c>
      <c r="B995" t="s">
        <v>6</v>
      </c>
      <c r="C995">
        <v>64</v>
      </c>
      <c r="D995">
        <v>150</v>
      </c>
      <c r="E995" t="s">
        <v>7</v>
      </c>
      <c r="F995">
        <v>133</v>
      </c>
      <c r="G995">
        <v>20</v>
      </c>
      <c r="H995">
        <v>13</v>
      </c>
      <c r="I995">
        <v>12</v>
      </c>
      <c r="J995">
        <v>12</v>
      </c>
      <c r="K995">
        <v>10</v>
      </c>
      <c r="L995">
        <v>55</v>
      </c>
      <c r="M995">
        <v>30</v>
      </c>
      <c r="N995">
        <v>10</v>
      </c>
      <c r="O995">
        <v>15</v>
      </c>
      <c r="P995">
        <v>23</v>
      </c>
      <c r="Q995">
        <v>87</v>
      </c>
      <c r="R995">
        <v>29</v>
      </c>
      <c r="S995">
        <v>34</v>
      </c>
      <c r="T995">
        <v>29</v>
      </c>
      <c r="U995">
        <v>18</v>
      </c>
      <c r="V995">
        <v>10</v>
      </c>
      <c r="W995">
        <v>3</v>
      </c>
      <c r="X995" t="s">
        <v>8</v>
      </c>
      <c r="Y995">
        <v>26.674928569999999</v>
      </c>
      <c r="Z995">
        <v>55.219499999999996</v>
      </c>
      <c r="AA995">
        <v>60.008023809999997</v>
      </c>
      <c r="AB995">
        <v>66.598023810000001</v>
      </c>
      <c r="AC995">
        <v>62.964047620000002</v>
      </c>
      <c r="AD995">
        <v>50.281261899999997</v>
      </c>
      <c r="AE995">
        <v>54.639761900000003</v>
      </c>
      <c r="AF995">
        <v>28.434523810000002</v>
      </c>
      <c r="AG995">
        <v>12.262990479999999</v>
      </c>
      <c r="AH995">
        <v>69.5512619</v>
      </c>
      <c r="AI995">
        <v>12.6114119</v>
      </c>
      <c r="AJ995">
        <v>5.9931809520000003</v>
      </c>
      <c r="AK995">
        <v>294.52595239999999</v>
      </c>
      <c r="AL995">
        <v>44.85495238</v>
      </c>
      <c r="AM995">
        <v>27.651880949999999</v>
      </c>
      <c r="AN995">
        <v>24.431380950000001</v>
      </c>
      <c r="AO995">
        <v>21.96548095</v>
      </c>
      <c r="AP995">
        <v>15.64073571</v>
      </c>
      <c r="AQ995" s="2">
        <v>0.58391203703703709</v>
      </c>
      <c r="AR995" t="s">
        <v>12</v>
      </c>
      <c r="AS995" t="s">
        <v>44</v>
      </c>
    </row>
    <row r="996" spans="1:45" x14ac:dyDescent="0.2">
      <c r="A996" t="s">
        <v>66</v>
      </c>
      <c r="B996" t="s">
        <v>6</v>
      </c>
      <c r="C996">
        <v>64</v>
      </c>
      <c r="D996">
        <v>200</v>
      </c>
      <c r="E996" t="s">
        <v>7</v>
      </c>
      <c r="F996">
        <v>178</v>
      </c>
      <c r="G996">
        <v>27</v>
      </c>
      <c r="H996">
        <v>28</v>
      </c>
      <c r="I996">
        <v>16</v>
      </c>
      <c r="J996">
        <v>16</v>
      </c>
      <c r="K996">
        <v>14</v>
      </c>
      <c r="L996">
        <v>74</v>
      </c>
      <c r="M996">
        <v>40</v>
      </c>
      <c r="N996">
        <v>13</v>
      </c>
      <c r="O996">
        <v>24</v>
      </c>
      <c r="P996">
        <v>37</v>
      </c>
      <c r="Q996">
        <v>117</v>
      </c>
      <c r="R996">
        <v>40</v>
      </c>
      <c r="S996">
        <v>47</v>
      </c>
      <c r="T996">
        <v>41</v>
      </c>
      <c r="U996">
        <v>24</v>
      </c>
      <c r="V996">
        <v>13</v>
      </c>
      <c r="W996">
        <v>4</v>
      </c>
      <c r="X996" t="s">
        <v>8</v>
      </c>
      <c r="Y996">
        <v>26.008053570000001</v>
      </c>
      <c r="Z996">
        <v>66.623517860000007</v>
      </c>
      <c r="AA996">
        <v>62.077267859999999</v>
      </c>
      <c r="AB996">
        <v>69.046464290000003</v>
      </c>
      <c r="AC996">
        <v>66.763607140000005</v>
      </c>
      <c r="AD996">
        <v>50.28125</v>
      </c>
      <c r="AE996">
        <v>55.136482139999998</v>
      </c>
      <c r="AF996">
        <v>28.434535709999999</v>
      </c>
      <c r="AG996">
        <v>14.71558929</v>
      </c>
      <c r="AH996">
        <v>70.150821429999993</v>
      </c>
      <c r="AI996">
        <v>12.296125</v>
      </c>
      <c r="AJ996">
        <v>5.9931821430000003</v>
      </c>
      <c r="AK996">
        <v>295.63321430000002</v>
      </c>
      <c r="AL996">
        <v>45.415624999999999</v>
      </c>
      <c r="AM996">
        <v>44.668410710000003</v>
      </c>
      <c r="AN996">
        <v>24.431374999999999</v>
      </c>
      <c r="AO996">
        <v>21.965482139999999</v>
      </c>
      <c r="AP996">
        <v>16.422773209999999</v>
      </c>
      <c r="AQ996" s="2">
        <v>0.58394675925925921</v>
      </c>
      <c r="AR996" t="s">
        <v>12</v>
      </c>
      <c r="AS996" t="s">
        <v>44</v>
      </c>
    </row>
    <row r="997" spans="1:45" x14ac:dyDescent="0.2">
      <c r="A997" t="s">
        <v>66</v>
      </c>
      <c r="B997" t="s">
        <v>6</v>
      </c>
      <c r="C997">
        <v>64</v>
      </c>
      <c r="D997">
        <v>250</v>
      </c>
      <c r="E997" t="s">
        <v>7</v>
      </c>
      <c r="F997">
        <v>223</v>
      </c>
      <c r="G997">
        <v>34</v>
      </c>
      <c r="H997">
        <v>22</v>
      </c>
      <c r="I997">
        <v>20</v>
      </c>
      <c r="J997">
        <v>20</v>
      </c>
      <c r="K997">
        <v>18</v>
      </c>
      <c r="L997">
        <v>92</v>
      </c>
      <c r="M997">
        <v>50</v>
      </c>
      <c r="N997">
        <v>17</v>
      </c>
      <c r="O997">
        <v>30</v>
      </c>
      <c r="P997">
        <v>30</v>
      </c>
      <c r="Q997">
        <v>151</v>
      </c>
      <c r="R997">
        <v>52</v>
      </c>
      <c r="S997">
        <v>62</v>
      </c>
      <c r="T997">
        <v>54</v>
      </c>
      <c r="U997">
        <v>31</v>
      </c>
      <c r="V997">
        <v>16</v>
      </c>
      <c r="W997">
        <v>6</v>
      </c>
      <c r="X997" t="s">
        <v>8</v>
      </c>
      <c r="Y997">
        <v>27.208428569999999</v>
      </c>
      <c r="Z997">
        <v>43.215257139999999</v>
      </c>
      <c r="AA997">
        <v>64.560357139999994</v>
      </c>
      <c r="AB997">
        <v>72.866071430000005</v>
      </c>
      <c r="AC997">
        <v>70.346042859999997</v>
      </c>
      <c r="AD997">
        <v>51.957299999999996</v>
      </c>
      <c r="AE997">
        <v>54.838457140000003</v>
      </c>
      <c r="AF997">
        <v>28.434528570000001</v>
      </c>
      <c r="AG997">
        <v>14.715585709999999</v>
      </c>
      <c r="AH997">
        <v>72.429228570000006</v>
      </c>
      <c r="AI997">
        <v>12.106954289999999</v>
      </c>
      <c r="AJ997">
        <v>7.1918185709999998</v>
      </c>
      <c r="AK997">
        <v>296.29757139999998</v>
      </c>
      <c r="AL997">
        <v>45.752042860000003</v>
      </c>
      <c r="AM997">
        <v>28.077285710000002</v>
      </c>
      <c r="AN997">
        <v>24.431371429999999</v>
      </c>
      <c r="AO997">
        <v>21.965485709999999</v>
      </c>
      <c r="AP997">
        <v>16.891999999999999</v>
      </c>
      <c r="AQ997" s="2">
        <v>0.58398148148148155</v>
      </c>
      <c r="AR997" t="s">
        <v>12</v>
      </c>
      <c r="AS997" t="s">
        <v>44</v>
      </c>
    </row>
    <row r="998" spans="1:45" x14ac:dyDescent="0.2">
      <c r="A998" t="s">
        <v>66</v>
      </c>
      <c r="B998" t="s">
        <v>6</v>
      </c>
      <c r="C998">
        <v>64</v>
      </c>
      <c r="D998">
        <v>150</v>
      </c>
      <c r="E998" t="s">
        <v>7</v>
      </c>
      <c r="F998">
        <v>40</v>
      </c>
      <c r="G998">
        <v>41</v>
      </c>
      <c r="H998">
        <v>28</v>
      </c>
      <c r="I998">
        <v>56</v>
      </c>
      <c r="J998">
        <v>24</v>
      </c>
      <c r="K998">
        <v>12</v>
      </c>
      <c r="L998">
        <v>33</v>
      </c>
      <c r="M998">
        <v>23</v>
      </c>
      <c r="N998">
        <v>8</v>
      </c>
      <c r="O998">
        <v>16</v>
      </c>
      <c r="P998">
        <v>5</v>
      </c>
      <c r="Q998">
        <v>12</v>
      </c>
      <c r="R998">
        <v>14</v>
      </c>
      <c r="S998">
        <v>14</v>
      </c>
      <c r="T998">
        <v>11</v>
      </c>
      <c r="U998">
        <v>9</v>
      </c>
      <c r="V998">
        <v>9</v>
      </c>
      <c r="W998">
        <v>4</v>
      </c>
      <c r="X998" t="s">
        <v>8</v>
      </c>
      <c r="Y998">
        <v>21.339938100000001</v>
      </c>
      <c r="Z998">
        <v>12.0042381</v>
      </c>
      <c r="AA998">
        <v>28.96940476</v>
      </c>
      <c r="AB998">
        <v>27.422714289999998</v>
      </c>
      <c r="AC998">
        <v>23.882928570000001</v>
      </c>
      <c r="AD998">
        <v>25.140619050000002</v>
      </c>
      <c r="AE998">
        <v>32.783857140000002</v>
      </c>
      <c r="AF998">
        <v>21.799807139999999</v>
      </c>
      <c r="AG998">
        <v>13.080523810000001</v>
      </c>
      <c r="AH998">
        <v>9.5932761899999992</v>
      </c>
      <c r="AI998">
        <v>11.35026905</v>
      </c>
      <c r="AJ998">
        <v>7.9909095240000001</v>
      </c>
      <c r="AK998">
        <v>88.579261900000006</v>
      </c>
      <c r="AL998">
        <v>91.952642859999997</v>
      </c>
      <c r="AM998">
        <v>59.557880949999998</v>
      </c>
      <c r="AN998">
        <v>114.0130714</v>
      </c>
      <c r="AO998">
        <v>43.930952380000001</v>
      </c>
      <c r="AP998">
        <v>18.768883330000001</v>
      </c>
      <c r="AQ998" s="2">
        <v>0.58405092592592589</v>
      </c>
      <c r="AR998" t="s">
        <v>12</v>
      </c>
      <c r="AS998" t="s">
        <v>45</v>
      </c>
    </row>
    <row r="999" spans="1:45" x14ac:dyDescent="0.2">
      <c r="A999" t="s">
        <v>66</v>
      </c>
      <c r="B999" t="s">
        <v>6</v>
      </c>
      <c r="C999">
        <v>64</v>
      </c>
      <c r="D999">
        <v>200</v>
      </c>
      <c r="E999" t="s">
        <v>7</v>
      </c>
      <c r="F999">
        <v>53</v>
      </c>
      <c r="G999">
        <v>54</v>
      </c>
      <c r="H999">
        <v>37</v>
      </c>
      <c r="I999">
        <v>74</v>
      </c>
      <c r="J999">
        <v>31</v>
      </c>
      <c r="K999">
        <v>17</v>
      </c>
      <c r="L999">
        <v>44</v>
      </c>
      <c r="M999">
        <v>30</v>
      </c>
      <c r="N999">
        <v>11</v>
      </c>
      <c r="O999">
        <v>16</v>
      </c>
      <c r="P999">
        <v>6</v>
      </c>
      <c r="Q999">
        <v>16</v>
      </c>
      <c r="R999">
        <v>18</v>
      </c>
      <c r="S999">
        <v>19</v>
      </c>
      <c r="T999">
        <v>15</v>
      </c>
      <c r="U999">
        <v>11</v>
      </c>
      <c r="V999">
        <v>13</v>
      </c>
      <c r="W999">
        <v>5</v>
      </c>
      <c r="X999" t="s">
        <v>8</v>
      </c>
      <c r="Y999">
        <v>22.006803569999999</v>
      </c>
      <c r="Z999">
        <v>10.80381429</v>
      </c>
      <c r="AA999">
        <v>27.934767860000001</v>
      </c>
      <c r="AB999">
        <v>27.91241071</v>
      </c>
      <c r="AC999">
        <v>24.425714289999998</v>
      </c>
      <c r="AD999">
        <v>23.045571429999999</v>
      </c>
      <c r="AE999">
        <v>32.783857140000002</v>
      </c>
      <c r="AF999">
        <v>21.32589286</v>
      </c>
      <c r="AG999">
        <v>9.8103928570000001</v>
      </c>
      <c r="AH999">
        <v>9.5932750000000002</v>
      </c>
      <c r="AI999">
        <v>12.296125</v>
      </c>
      <c r="AJ999">
        <v>7.4914767859999998</v>
      </c>
      <c r="AK999">
        <v>88.025625000000005</v>
      </c>
      <c r="AL999">
        <v>90.831267859999997</v>
      </c>
      <c r="AM999">
        <v>59.026125</v>
      </c>
      <c r="AN999">
        <v>112.9951071</v>
      </c>
      <c r="AO999">
        <v>42.558124999999997</v>
      </c>
      <c r="AP999">
        <v>19.941946430000002</v>
      </c>
      <c r="AQ999" s="2">
        <v>0.58408564814814812</v>
      </c>
      <c r="AR999" t="s">
        <v>12</v>
      </c>
      <c r="AS999" t="s">
        <v>45</v>
      </c>
    </row>
    <row r="1000" spans="1:45" x14ac:dyDescent="0.2">
      <c r="A1000" t="s">
        <v>66</v>
      </c>
      <c r="B1000" t="s">
        <v>6</v>
      </c>
      <c r="C1000">
        <v>64</v>
      </c>
      <c r="D1000">
        <v>250</v>
      </c>
      <c r="E1000" t="s">
        <v>7</v>
      </c>
      <c r="F1000">
        <v>65</v>
      </c>
      <c r="G1000">
        <v>67</v>
      </c>
      <c r="H1000">
        <v>46</v>
      </c>
      <c r="I1000">
        <v>92</v>
      </c>
      <c r="J1000">
        <v>39</v>
      </c>
      <c r="K1000">
        <v>21</v>
      </c>
      <c r="L1000">
        <v>54</v>
      </c>
      <c r="M1000">
        <v>37</v>
      </c>
      <c r="N1000">
        <v>14</v>
      </c>
      <c r="O1000">
        <v>18</v>
      </c>
      <c r="P1000">
        <v>8</v>
      </c>
      <c r="Q1000">
        <v>20</v>
      </c>
      <c r="R1000">
        <v>22</v>
      </c>
      <c r="S1000">
        <v>24</v>
      </c>
      <c r="T1000">
        <v>19</v>
      </c>
      <c r="U1000">
        <v>14</v>
      </c>
      <c r="V1000">
        <v>16</v>
      </c>
      <c r="W1000">
        <v>6</v>
      </c>
      <c r="X1000" t="s">
        <v>8</v>
      </c>
      <c r="Y1000">
        <v>22.406942860000001</v>
      </c>
      <c r="Z1000">
        <v>11.524068570000001</v>
      </c>
      <c r="AA1000">
        <v>27.314</v>
      </c>
      <c r="AB1000">
        <v>28.206214289999998</v>
      </c>
      <c r="AC1000">
        <v>24.751385710000001</v>
      </c>
      <c r="AD1000">
        <v>23.464585710000001</v>
      </c>
      <c r="AE1000">
        <v>32.18778571</v>
      </c>
      <c r="AF1000">
        <v>21.041557139999998</v>
      </c>
      <c r="AG1000">
        <v>8.8293542859999992</v>
      </c>
      <c r="AH1000">
        <v>9.5932757140000007</v>
      </c>
      <c r="AI1000">
        <v>12.106954289999999</v>
      </c>
      <c r="AJ1000">
        <v>7.1918185709999998</v>
      </c>
      <c r="AK1000">
        <v>86.364771430000005</v>
      </c>
      <c r="AL1000">
        <v>90.158428569999998</v>
      </c>
      <c r="AM1000">
        <v>58.707057140000003</v>
      </c>
      <c r="AN1000">
        <v>112.3843286</v>
      </c>
      <c r="AO1000">
        <v>42.83268571</v>
      </c>
      <c r="AP1000">
        <v>19.707328570000001</v>
      </c>
      <c r="AQ1000" s="2">
        <v>0.58412037037037035</v>
      </c>
      <c r="AR1000" t="s">
        <v>12</v>
      </c>
      <c r="AS1000" t="s">
        <v>45</v>
      </c>
    </row>
    <row r="1001" spans="1:45" x14ac:dyDescent="0.2">
      <c r="A1001" t="s">
        <v>66</v>
      </c>
      <c r="B1001" t="s">
        <v>6</v>
      </c>
      <c r="C1001">
        <v>64</v>
      </c>
      <c r="D1001">
        <v>150</v>
      </c>
      <c r="E1001" t="s">
        <v>7</v>
      </c>
      <c r="F1001">
        <v>53</v>
      </c>
      <c r="G1001">
        <v>347</v>
      </c>
      <c r="H1001">
        <v>1100</v>
      </c>
      <c r="I1001">
        <v>2563</v>
      </c>
      <c r="J1001">
        <v>248</v>
      </c>
      <c r="K1001">
        <v>24</v>
      </c>
      <c r="L1001">
        <v>18</v>
      </c>
      <c r="M1001">
        <v>21</v>
      </c>
      <c r="N1001">
        <v>8</v>
      </c>
      <c r="O1001">
        <v>31</v>
      </c>
      <c r="P1001">
        <v>8</v>
      </c>
      <c r="Q1001">
        <v>17</v>
      </c>
      <c r="R1001">
        <v>30</v>
      </c>
      <c r="S1001">
        <v>23</v>
      </c>
      <c r="T1001">
        <v>13</v>
      </c>
      <c r="U1001">
        <v>9</v>
      </c>
      <c r="V1001">
        <v>11</v>
      </c>
      <c r="W1001">
        <v>12</v>
      </c>
      <c r="X1001" t="s">
        <v>8</v>
      </c>
      <c r="Y1001">
        <v>21.339938100000001</v>
      </c>
      <c r="Z1001">
        <v>19.206780949999999</v>
      </c>
      <c r="AA1001">
        <v>62.077261900000003</v>
      </c>
      <c r="AB1001">
        <v>45.051595239999997</v>
      </c>
      <c r="AC1001">
        <v>28.2252619</v>
      </c>
      <c r="AD1001">
        <v>25.140619050000002</v>
      </c>
      <c r="AE1001">
        <v>17.882102379999999</v>
      </c>
      <c r="AF1001">
        <v>19.90417381</v>
      </c>
      <c r="AG1001">
        <v>25.343523810000001</v>
      </c>
      <c r="AH1001">
        <v>13.590473810000001</v>
      </c>
      <c r="AI1001">
        <v>13.87255238</v>
      </c>
      <c r="AJ1001">
        <v>23.972738100000001</v>
      </c>
      <c r="AK1001">
        <v>117.36750000000001</v>
      </c>
      <c r="AL1001">
        <v>778.23333330000003</v>
      </c>
      <c r="AM1001">
        <v>2339.7740480000002</v>
      </c>
      <c r="AN1001">
        <v>5218.135714</v>
      </c>
      <c r="AO1001">
        <v>453.9533333</v>
      </c>
      <c r="AP1001">
        <v>37.5377619</v>
      </c>
      <c r="AQ1001" s="2">
        <v>0.58420138888888895</v>
      </c>
      <c r="AR1001" t="s">
        <v>12</v>
      </c>
      <c r="AS1001" t="s">
        <v>46</v>
      </c>
    </row>
    <row r="1002" spans="1:45" x14ac:dyDescent="0.2">
      <c r="A1002" t="s">
        <v>66</v>
      </c>
      <c r="B1002" t="s">
        <v>6</v>
      </c>
      <c r="C1002">
        <v>64</v>
      </c>
      <c r="D1002">
        <v>200</v>
      </c>
      <c r="E1002" t="s">
        <v>7</v>
      </c>
      <c r="F1002">
        <v>70</v>
      </c>
      <c r="G1002">
        <v>460</v>
      </c>
      <c r="H1002">
        <v>1452</v>
      </c>
      <c r="I1002">
        <v>3425</v>
      </c>
      <c r="J1002">
        <v>333</v>
      </c>
      <c r="K1002">
        <v>31</v>
      </c>
      <c r="L1002">
        <v>25</v>
      </c>
      <c r="M1002">
        <v>28</v>
      </c>
      <c r="N1002">
        <v>11</v>
      </c>
      <c r="O1002">
        <v>43</v>
      </c>
      <c r="P1002">
        <v>11</v>
      </c>
      <c r="Q1002">
        <v>23</v>
      </c>
      <c r="R1002">
        <v>41</v>
      </c>
      <c r="S1002">
        <v>31</v>
      </c>
      <c r="T1002">
        <v>18</v>
      </c>
      <c r="U1002">
        <v>12</v>
      </c>
      <c r="V1002">
        <v>15</v>
      </c>
      <c r="W1002">
        <v>16</v>
      </c>
      <c r="X1002" t="s">
        <v>8</v>
      </c>
      <c r="Y1002">
        <v>22.006803569999999</v>
      </c>
      <c r="Z1002">
        <v>19.806999999999999</v>
      </c>
      <c r="AA1002">
        <v>63.62919643</v>
      </c>
      <c r="AB1002">
        <v>45.541285709999997</v>
      </c>
      <c r="AC1002">
        <v>29.31085714</v>
      </c>
      <c r="AD1002">
        <v>25.140625</v>
      </c>
      <c r="AE1002">
        <v>18.627196430000001</v>
      </c>
      <c r="AF1002">
        <v>19.904178569999999</v>
      </c>
      <c r="AG1002">
        <v>26.365428569999999</v>
      </c>
      <c r="AH1002">
        <v>13.790333929999999</v>
      </c>
      <c r="AI1002">
        <v>14.187837500000001</v>
      </c>
      <c r="AJ1002">
        <v>23.972732140000002</v>
      </c>
      <c r="AK1002">
        <v>116.26025</v>
      </c>
      <c r="AL1002">
        <v>773.74767859999997</v>
      </c>
      <c r="AM1002">
        <v>2316.3767859999998</v>
      </c>
      <c r="AN1002">
        <v>5229.8410709999998</v>
      </c>
      <c r="AO1002">
        <v>457.15642860000003</v>
      </c>
      <c r="AP1002">
        <v>36.364714290000002</v>
      </c>
      <c r="AQ1002" s="2">
        <v>0.58423611111111107</v>
      </c>
      <c r="AR1002" t="s">
        <v>12</v>
      </c>
      <c r="AS1002" t="s">
        <v>46</v>
      </c>
    </row>
    <row r="1003" spans="1:45" x14ac:dyDescent="0.2">
      <c r="A1003" t="s">
        <v>66</v>
      </c>
      <c r="B1003" t="s">
        <v>6</v>
      </c>
      <c r="C1003">
        <v>64</v>
      </c>
      <c r="D1003">
        <v>250</v>
      </c>
      <c r="E1003" t="s">
        <v>7</v>
      </c>
      <c r="F1003">
        <v>88</v>
      </c>
      <c r="G1003">
        <v>574</v>
      </c>
      <c r="H1003">
        <v>1806</v>
      </c>
      <c r="I1003">
        <v>4290</v>
      </c>
      <c r="J1003">
        <v>417</v>
      </c>
      <c r="K1003">
        <v>39</v>
      </c>
      <c r="L1003">
        <v>31</v>
      </c>
      <c r="M1003">
        <v>36</v>
      </c>
      <c r="N1003">
        <v>13</v>
      </c>
      <c r="O1003">
        <v>54</v>
      </c>
      <c r="P1003">
        <v>0</v>
      </c>
      <c r="Q1003">
        <v>29</v>
      </c>
      <c r="R1003">
        <v>53</v>
      </c>
      <c r="S1003">
        <v>40</v>
      </c>
      <c r="T1003">
        <v>22</v>
      </c>
      <c r="U1003">
        <v>16</v>
      </c>
      <c r="V1003">
        <v>19</v>
      </c>
      <c r="W1003">
        <v>21</v>
      </c>
      <c r="X1003" t="s">
        <v>8</v>
      </c>
      <c r="Y1003">
        <v>20.806442860000001</v>
      </c>
      <c r="Z1003">
        <v>0</v>
      </c>
      <c r="AA1003">
        <v>65.801900000000003</v>
      </c>
      <c r="AB1003">
        <v>47.010357140000004</v>
      </c>
      <c r="AC1003">
        <v>28.659500000000001</v>
      </c>
      <c r="AD1003">
        <v>26.81667143</v>
      </c>
      <c r="AE1003">
        <v>18.47817143</v>
      </c>
      <c r="AF1003">
        <v>20.472857139999999</v>
      </c>
      <c r="AG1003">
        <v>26.488057139999999</v>
      </c>
      <c r="AH1003">
        <v>13.91025</v>
      </c>
      <c r="AI1003">
        <v>14.37701429</v>
      </c>
      <c r="AJ1003">
        <v>25.171357140000001</v>
      </c>
      <c r="AK1003">
        <v>116.9246</v>
      </c>
      <c r="AL1003">
        <v>772.40214289999994</v>
      </c>
      <c r="AM1003">
        <v>2304.89</v>
      </c>
      <c r="AN1003">
        <v>5240.53</v>
      </c>
      <c r="AO1003">
        <v>457.98028570000002</v>
      </c>
      <c r="AP1003">
        <v>36.599328569999997</v>
      </c>
      <c r="AQ1003" s="2">
        <v>0.58427083333333341</v>
      </c>
      <c r="AR1003" t="s">
        <v>12</v>
      </c>
      <c r="AS1003" t="s">
        <v>46</v>
      </c>
    </row>
    <row r="1004" spans="1:45" x14ac:dyDescent="0.2">
      <c r="A1004" t="s">
        <v>66</v>
      </c>
      <c r="B1004" t="s">
        <v>6</v>
      </c>
      <c r="C1004">
        <v>64</v>
      </c>
      <c r="D1004">
        <v>150</v>
      </c>
      <c r="E1004" t="s">
        <v>7</v>
      </c>
      <c r="F1004">
        <v>23</v>
      </c>
      <c r="G1004">
        <v>483</v>
      </c>
      <c r="H1004">
        <v>12865</v>
      </c>
      <c r="I1004">
        <v>285</v>
      </c>
      <c r="J1004">
        <v>161</v>
      </c>
      <c r="K1004">
        <v>77</v>
      </c>
      <c r="L1004">
        <v>20</v>
      </c>
      <c r="M1004">
        <v>17</v>
      </c>
      <c r="N1004">
        <v>8</v>
      </c>
      <c r="O1004">
        <v>14</v>
      </c>
      <c r="P1004">
        <v>17</v>
      </c>
      <c r="Q1004">
        <v>24</v>
      </c>
      <c r="R1004">
        <v>70</v>
      </c>
      <c r="S1004">
        <v>56</v>
      </c>
      <c r="T1004">
        <v>16</v>
      </c>
      <c r="U1004">
        <v>10</v>
      </c>
      <c r="V1004">
        <v>12</v>
      </c>
      <c r="W1004">
        <v>7</v>
      </c>
      <c r="X1004" t="s">
        <v>8</v>
      </c>
      <c r="Y1004">
        <v>21.339938100000001</v>
      </c>
      <c r="Z1004">
        <v>40.814404760000002</v>
      </c>
      <c r="AA1004">
        <v>144.84695239999999</v>
      </c>
      <c r="AB1004">
        <v>109.6908571</v>
      </c>
      <c r="AC1004">
        <v>34.738785710000002</v>
      </c>
      <c r="AD1004">
        <v>27.934023809999999</v>
      </c>
      <c r="AE1004">
        <v>19.869002380000001</v>
      </c>
      <c r="AF1004">
        <v>16.112902380000001</v>
      </c>
      <c r="AG1004">
        <v>11.44545952</v>
      </c>
      <c r="AH1004">
        <v>19.186552379999998</v>
      </c>
      <c r="AI1004">
        <v>15.13369286</v>
      </c>
      <c r="AJ1004">
        <v>13.984090480000001</v>
      </c>
      <c r="AK1004">
        <v>50.933071429999998</v>
      </c>
      <c r="AL1004">
        <v>1083.246905</v>
      </c>
      <c r="AM1004">
        <v>27364.71429</v>
      </c>
      <c r="AN1004">
        <v>580.24523810000005</v>
      </c>
      <c r="AO1004">
        <v>294.70357139999999</v>
      </c>
      <c r="AP1004">
        <v>120.4336667</v>
      </c>
      <c r="AQ1004" s="2">
        <v>0.58434027777777775</v>
      </c>
      <c r="AR1004" t="s">
        <v>12</v>
      </c>
      <c r="AS1004" t="s">
        <v>47</v>
      </c>
    </row>
    <row r="1005" spans="1:45" x14ac:dyDescent="0.2">
      <c r="A1005" t="s">
        <v>66</v>
      </c>
      <c r="B1005" t="s">
        <v>6</v>
      </c>
      <c r="C1005">
        <v>64</v>
      </c>
      <c r="D1005">
        <v>200</v>
      </c>
      <c r="E1005" t="s">
        <v>7</v>
      </c>
      <c r="F1005">
        <v>31</v>
      </c>
      <c r="G1005">
        <v>644</v>
      </c>
      <c r="H1005">
        <v>17087</v>
      </c>
      <c r="I1005">
        <v>380</v>
      </c>
      <c r="J1005">
        <v>215</v>
      </c>
      <c r="K1005">
        <v>102</v>
      </c>
      <c r="L1005">
        <v>27</v>
      </c>
      <c r="M1005">
        <v>23</v>
      </c>
      <c r="N1005">
        <v>11</v>
      </c>
      <c r="O1005">
        <v>14</v>
      </c>
      <c r="P1005">
        <v>25</v>
      </c>
      <c r="Q1005">
        <v>31</v>
      </c>
      <c r="R1005">
        <v>90</v>
      </c>
      <c r="S1005">
        <v>73</v>
      </c>
      <c r="T1005">
        <v>22</v>
      </c>
      <c r="U1005">
        <v>14</v>
      </c>
      <c r="V1005">
        <v>16</v>
      </c>
      <c r="W1005">
        <v>9</v>
      </c>
      <c r="X1005" t="s">
        <v>8</v>
      </c>
      <c r="Y1005">
        <v>22.006803569999999</v>
      </c>
      <c r="Z1005">
        <v>45.015892860000001</v>
      </c>
      <c r="AA1005">
        <v>139.6738393</v>
      </c>
      <c r="AB1005">
        <v>107.2423929</v>
      </c>
      <c r="AC1005">
        <v>35.824375000000003</v>
      </c>
      <c r="AD1005">
        <v>29.330732139999999</v>
      </c>
      <c r="AE1005">
        <v>20.117357139999999</v>
      </c>
      <c r="AF1005">
        <v>16.349855359999999</v>
      </c>
      <c r="AG1005">
        <v>8.5840946430000002</v>
      </c>
      <c r="AH1005">
        <v>18.586964290000001</v>
      </c>
      <c r="AI1005">
        <v>15.13369286</v>
      </c>
      <c r="AJ1005">
        <v>13.48465893</v>
      </c>
      <c r="AK1005">
        <v>51.486696430000002</v>
      </c>
      <c r="AL1005">
        <v>1083.2467859999999</v>
      </c>
      <c r="AM1005">
        <v>27258.89286</v>
      </c>
      <c r="AN1005">
        <v>580.24517860000003</v>
      </c>
      <c r="AO1005">
        <v>295.16107140000003</v>
      </c>
      <c r="AP1005">
        <v>119.651625</v>
      </c>
      <c r="AQ1005" s="2">
        <v>0.58437499999999998</v>
      </c>
      <c r="AR1005" t="s">
        <v>12</v>
      </c>
      <c r="AS1005" t="s">
        <v>47</v>
      </c>
    </row>
    <row r="1006" spans="1:45" x14ac:dyDescent="0.2">
      <c r="A1006" t="s">
        <v>66</v>
      </c>
      <c r="B1006" t="s">
        <v>6</v>
      </c>
      <c r="C1006">
        <v>64</v>
      </c>
      <c r="D1006">
        <v>250</v>
      </c>
      <c r="E1006" t="s">
        <v>7</v>
      </c>
      <c r="F1006">
        <v>39</v>
      </c>
      <c r="G1006">
        <v>806</v>
      </c>
      <c r="H1006">
        <v>21287</v>
      </c>
      <c r="I1006">
        <v>474</v>
      </c>
      <c r="J1006">
        <v>270</v>
      </c>
      <c r="K1006">
        <v>128</v>
      </c>
      <c r="L1006">
        <v>33</v>
      </c>
      <c r="M1006">
        <v>29</v>
      </c>
      <c r="N1006">
        <v>14</v>
      </c>
      <c r="O1006">
        <v>24</v>
      </c>
      <c r="P1006">
        <v>10</v>
      </c>
      <c r="Q1006">
        <v>39</v>
      </c>
      <c r="R1006">
        <v>117</v>
      </c>
      <c r="S1006">
        <v>93</v>
      </c>
      <c r="T1006">
        <v>28</v>
      </c>
      <c r="U1006">
        <v>17</v>
      </c>
      <c r="V1006">
        <v>20</v>
      </c>
      <c r="W1006">
        <v>12</v>
      </c>
      <c r="X1006" t="s">
        <v>8</v>
      </c>
      <c r="Y1006">
        <v>22.406942860000001</v>
      </c>
      <c r="Z1006">
        <v>14.40508571</v>
      </c>
      <c r="AA1006">
        <v>145.26085710000001</v>
      </c>
      <c r="AB1006">
        <v>109.2991</v>
      </c>
      <c r="AC1006">
        <v>36.475728570000001</v>
      </c>
      <c r="AD1006">
        <v>28.492714289999999</v>
      </c>
      <c r="AE1006">
        <v>19.67031429</v>
      </c>
      <c r="AF1006">
        <v>16.492028569999999</v>
      </c>
      <c r="AG1006">
        <v>11.77247143</v>
      </c>
      <c r="AH1006">
        <v>18.706885710000002</v>
      </c>
      <c r="AI1006">
        <v>15.13368571</v>
      </c>
      <c r="AJ1006">
        <v>14.38364286</v>
      </c>
      <c r="AK1006">
        <v>51.818857139999999</v>
      </c>
      <c r="AL1006">
        <v>1084.592429</v>
      </c>
      <c r="AM1006">
        <v>27167.328570000001</v>
      </c>
      <c r="AN1006">
        <v>579.02357140000004</v>
      </c>
      <c r="AO1006">
        <v>296.53399999999999</v>
      </c>
      <c r="AP1006">
        <v>120.12085709999999</v>
      </c>
      <c r="AQ1006" s="2">
        <v>0.58440972222222221</v>
      </c>
      <c r="AR1006" t="s">
        <v>12</v>
      </c>
      <c r="AS1006" t="s">
        <v>47</v>
      </c>
    </row>
    <row r="1007" spans="1:45" x14ac:dyDescent="0.2">
      <c r="A1007" t="s">
        <v>66</v>
      </c>
      <c r="B1007" t="s">
        <v>6</v>
      </c>
      <c r="C1007">
        <v>64</v>
      </c>
      <c r="D1007">
        <v>150</v>
      </c>
      <c r="E1007" t="s">
        <v>7</v>
      </c>
      <c r="F1007">
        <v>25</v>
      </c>
      <c r="G1007">
        <v>45</v>
      </c>
      <c r="H1007">
        <v>395</v>
      </c>
      <c r="I1007">
        <v>4254</v>
      </c>
      <c r="J1007">
        <v>474</v>
      </c>
      <c r="K1007">
        <v>46</v>
      </c>
      <c r="L1007">
        <v>255</v>
      </c>
      <c r="M1007">
        <v>234</v>
      </c>
      <c r="N1007">
        <v>25</v>
      </c>
      <c r="O1007">
        <v>137</v>
      </c>
      <c r="P1007">
        <v>19</v>
      </c>
      <c r="Q1007">
        <v>351</v>
      </c>
      <c r="R1007">
        <v>111</v>
      </c>
      <c r="S1007">
        <v>56</v>
      </c>
      <c r="T1007">
        <v>41</v>
      </c>
      <c r="U1007">
        <v>12</v>
      </c>
      <c r="V1007">
        <v>45</v>
      </c>
      <c r="W1007">
        <v>23</v>
      </c>
      <c r="X1007" t="s">
        <v>8</v>
      </c>
      <c r="Y1007">
        <v>66.687309519999999</v>
      </c>
      <c r="Z1007">
        <v>45.61609524</v>
      </c>
      <c r="AA1007">
        <v>229.6859048</v>
      </c>
      <c r="AB1007">
        <v>109.6908571</v>
      </c>
      <c r="AC1007">
        <v>89.018142859999998</v>
      </c>
      <c r="AD1007">
        <v>33.520833330000002</v>
      </c>
      <c r="AE1007">
        <v>253.32976189999999</v>
      </c>
      <c r="AF1007">
        <v>221.78935709999999</v>
      </c>
      <c r="AG1007">
        <v>112.002</v>
      </c>
      <c r="AH1007">
        <v>280.60333329999997</v>
      </c>
      <c r="AI1007">
        <v>56.751357140000003</v>
      </c>
      <c r="AJ1007">
        <v>45.94771429</v>
      </c>
      <c r="AK1007">
        <v>55.362023809999997</v>
      </c>
      <c r="AL1007">
        <v>100.923619</v>
      </c>
      <c r="AM1007">
        <v>840.19166670000004</v>
      </c>
      <c r="AN1007">
        <v>8660.921429</v>
      </c>
      <c r="AO1007">
        <v>867.63642860000004</v>
      </c>
      <c r="AP1007">
        <v>71.947380949999996</v>
      </c>
      <c r="AQ1007" s="2">
        <v>0.58447916666666666</v>
      </c>
      <c r="AR1007" t="s">
        <v>12</v>
      </c>
      <c r="AS1007" t="s">
        <v>48</v>
      </c>
    </row>
    <row r="1008" spans="1:45" x14ac:dyDescent="0.2">
      <c r="A1008" t="s">
        <v>66</v>
      </c>
      <c r="B1008" t="s">
        <v>6</v>
      </c>
      <c r="C1008">
        <v>64</v>
      </c>
      <c r="D1008">
        <v>200</v>
      </c>
      <c r="E1008" t="s">
        <v>7</v>
      </c>
      <c r="F1008">
        <v>33</v>
      </c>
      <c r="G1008">
        <v>60</v>
      </c>
      <c r="H1008">
        <v>524</v>
      </c>
      <c r="I1008">
        <v>5665</v>
      </c>
      <c r="J1008">
        <v>634</v>
      </c>
      <c r="K1008">
        <v>61</v>
      </c>
      <c r="L1008">
        <v>339</v>
      </c>
      <c r="M1008">
        <v>311</v>
      </c>
      <c r="N1008">
        <v>34</v>
      </c>
      <c r="O1008">
        <v>193</v>
      </c>
      <c r="P1008">
        <v>28</v>
      </c>
      <c r="Q1008">
        <v>441</v>
      </c>
      <c r="R1008">
        <v>144</v>
      </c>
      <c r="S1008">
        <v>74</v>
      </c>
      <c r="T1008">
        <v>58</v>
      </c>
      <c r="U1008">
        <v>17</v>
      </c>
      <c r="V1008">
        <v>61</v>
      </c>
      <c r="W1008">
        <v>30</v>
      </c>
      <c r="X1008" t="s">
        <v>8</v>
      </c>
      <c r="Y1008">
        <v>68.021053570000007</v>
      </c>
      <c r="Z1008">
        <v>50.417803569999997</v>
      </c>
      <c r="AA1008">
        <v>223.47821429999999</v>
      </c>
      <c r="AB1008">
        <v>108.7114643</v>
      </c>
      <c r="AC1008">
        <v>94.446071430000003</v>
      </c>
      <c r="AD1008">
        <v>35.615892860000002</v>
      </c>
      <c r="AE1008">
        <v>252.58464290000001</v>
      </c>
      <c r="AF1008">
        <v>221.07839290000001</v>
      </c>
      <c r="AG1008">
        <v>118.33785709999999</v>
      </c>
      <c r="AH1008">
        <v>264.41464289999999</v>
      </c>
      <c r="AI1008">
        <v>57.697196429999998</v>
      </c>
      <c r="AJ1008">
        <v>44.948857140000001</v>
      </c>
      <c r="AK1008">
        <v>54.808410709999997</v>
      </c>
      <c r="AL1008">
        <v>100.923625</v>
      </c>
      <c r="AM1008">
        <v>835.9375</v>
      </c>
      <c r="AN1008">
        <v>8650.233929</v>
      </c>
      <c r="AO1008">
        <v>870.38214289999996</v>
      </c>
      <c r="AP1008">
        <v>71.556357140000003</v>
      </c>
      <c r="AQ1008" s="2">
        <v>0.58451388888888889</v>
      </c>
      <c r="AR1008" t="s">
        <v>12</v>
      </c>
      <c r="AS1008" t="s">
        <v>48</v>
      </c>
    </row>
    <row r="1009" spans="1:45" x14ac:dyDescent="0.2">
      <c r="A1009" t="s">
        <v>66</v>
      </c>
      <c r="B1009" t="s">
        <v>6</v>
      </c>
      <c r="C1009">
        <v>64</v>
      </c>
      <c r="D1009">
        <v>250</v>
      </c>
      <c r="E1009" t="s">
        <v>7</v>
      </c>
      <c r="F1009">
        <v>42</v>
      </c>
      <c r="G1009">
        <v>75</v>
      </c>
      <c r="H1009">
        <v>656</v>
      </c>
      <c r="I1009">
        <v>7083</v>
      </c>
      <c r="J1009">
        <v>794</v>
      </c>
      <c r="K1009">
        <v>76</v>
      </c>
      <c r="L1009">
        <v>426</v>
      </c>
      <c r="M1009">
        <v>390</v>
      </c>
      <c r="N1009">
        <v>43</v>
      </c>
      <c r="O1009">
        <v>230</v>
      </c>
      <c r="P1009">
        <v>35</v>
      </c>
      <c r="Q1009">
        <v>584</v>
      </c>
      <c r="R1009">
        <v>190</v>
      </c>
      <c r="S1009">
        <v>95</v>
      </c>
      <c r="T1009">
        <v>74</v>
      </c>
      <c r="U1009">
        <v>21</v>
      </c>
      <c r="V1009">
        <v>77</v>
      </c>
      <c r="W1009">
        <v>39</v>
      </c>
      <c r="X1009" t="s">
        <v>8</v>
      </c>
      <c r="Y1009">
        <v>68.821299999999994</v>
      </c>
      <c r="Z1009">
        <v>50.4178</v>
      </c>
      <c r="AA1009">
        <v>235.89357140000001</v>
      </c>
      <c r="AB1009">
        <v>111.6496143</v>
      </c>
      <c r="AC1009">
        <v>96.400142860000003</v>
      </c>
      <c r="AD1009">
        <v>35.196871430000002</v>
      </c>
      <c r="AE1009">
        <v>253.9258571</v>
      </c>
      <c r="AF1009">
        <v>221.78928569999999</v>
      </c>
      <c r="AG1009">
        <v>112.8195286</v>
      </c>
      <c r="AH1009">
        <v>280.1235714</v>
      </c>
      <c r="AI1009">
        <v>58.264714290000001</v>
      </c>
      <c r="AJ1009">
        <v>46.746814290000003</v>
      </c>
      <c r="AK1009">
        <v>55.804928570000001</v>
      </c>
      <c r="AL1009">
        <v>100.9236143</v>
      </c>
      <c r="AM1009">
        <v>837.21371429999999</v>
      </c>
      <c r="AN1009">
        <v>8652.3714290000007</v>
      </c>
      <c r="AO1009">
        <v>872.02957140000001</v>
      </c>
      <c r="AP1009">
        <v>71.321757140000003</v>
      </c>
      <c r="AQ1009" s="2">
        <v>0.58454861111111112</v>
      </c>
      <c r="AR1009" t="s">
        <v>12</v>
      </c>
      <c r="AS1009" t="s">
        <v>48</v>
      </c>
    </row>
    <row r="1010" spans="1:45" x14ac:dyDescent="0.2">
      <c r="A1010" t="s">
        <v>66</v>
      </c>
      <c r="B1010" t="s">
        <v>6</v>
      </c>
      <c r="C1010">
        <v>64</v>
      </c>
      <c r="D1010">
        <v>150</v>
      </c>
      <c r="E1010" t="s">
        <v>7</v>
      </c>
      <c r="F1010">
        <v>230</v>
      </c>
      <c r="G1010">
        <v>1677</v>
      </c>
      <c r="H1010">
        <v>10327</v>
      </c>
      <c r="I1010">
        <v>14343</v>
      </c>
      <c r="J1010">
        <v>1614</v>
      </c>
      <c r="K1010">
        <v>110</v>
      </c>
      <c r="L1010">
        <v>32</v>
      </c>
      <c r="M1010">
        <v>60</v>
      </c>
      <c r="N1010">
        <v>11</v>
      </c>
      <c r="O1010">
        <v>141</v>
      </c>
      <c r="P1010">
        <v>18</v>
      </c>
      <c r="Q1010">
        <v>57</v>
      </c>
      <c r="R1010">
        <v>149</v>
      </c>
      <c r="S1010">
        <v>56</v>
      </c>
      <c r="T1010">
        <v>20</v>
      </c>
      <c r="U1010">
        <v>11</v>
      </c>
      <c r="V1010">
        <v>33</v>
      </c>
      <c r="W1010">
        <v>73</v>
      </c>
      <c r="X1010" t="s">
        <v>8</v>
      </c>
      <c r="Y1010">
        <v>29.342404760000001</v>
      </c>
      <c r="Z1010">
        <v>43.215261900000002</v>
      </c>
      <c r="AA1010">
        <v>308.31714290000002</v>
      </c>
      <c r="AB1010">
        <v>109.6908571</v>
      </c>
      <c r="AC1010">
        <v>43.423476190000002</v>
      </c>
      <c r="AD1010">
        <v>30.727428570000001</v>
      </c>
      <c r="AE1010">
        <v>31.790404760000001</v>
      </c>
      <c r="AF1010">
        <v>56.869071429999998</v>
      </c>
      <c r="AG1010">
        <v>115.272119</v>
      </c>
      <c r="AH1010">
        <v>45.568047620000002</v>
      </c>
      <c r="AI1010">
        <v>41.617642859999997</v>
      </c>
      <c r="AJ1010">
        <v>145.8340714</v>
      </c>
      <c r="AK1010">
        <v>509.33071430000001</v>
      </c>
      <c r="AL1010">
        <v>3761.0880950000001</v>
      </c>
      <c r="AM1010">
        <v>21966.22381</v>
      </c>
      <c r="AN1010">
        <v>29201.595239999999</v>
      </c>
      <c r="AO1010">
        <v>2954.3571430000002</v>
      </c>
      <c r="AP1010">
        <v>172.04809520000001</v>
      </c>
      <c r="AQ1010" s="2">
        <v>0.5846527777777778</v>
      </c>
      <c r="AR1010" t="s">
        <v>12</v>
      </c>
      <c r="AS1010" t="s">
        <v>49</v>
      </c>
    </row>
    <row r="1011" spans="1:45" x14ac:dyDescent="0.2">
      <c r="A1011" t="s">
        <v>66</v>
      </c>
      <c r="B1011" t="s">
        <v>6</v>
      </c>
      <c r="C1011">
        <v>64</v>
      </c>
      <c r="D1011">
        <v>200</v>
      </c>
      <c r="E1011" t="s">
        <v>7</v>
      </c>
      <c r="F1011">
        <v>307</v>
      </c>
      <c r="G1011">
        <v>2241</v>
      </c>
      <c r="H1011">
        <v>13728</v>
      </c>
      <c r="I1011">
        <v>19157</v>
      </c>
      <c r="J1011">
        <v>2155</v>
      </c>
      <c r="K1011">
        <v>147</v>
      </c>
      <c r="L1011">
        <v>43</v>
      </c>
      <c r="M1011">
        <v>80</v>
      </c>
      <c r="N1011">
        <v>15</v>
      </c>
      <c r="O1011">
        <v>190</v>
      </c>
      <c r="P1011">
        <v>24</v>
      </c>
      <c r="Q1011">
        <v>74</v>
      </c>
      <c r="R1011">
        <v>197</v>
      </c>
      <c r="S1011">
        <v>75</v>
      </c>
      <c r="T1011">
        <v>28</v>
      </c>
      <c r="U1011">
        <v>15</v>
      </c>
      <c r="V1011">
        <v>44</v>
      </c>
      <c r="W1011">
        <v>97</v>
      </c>
      <c r="X1011" t="s">
        <v>8</v>
      </c>
      <c r="Y1011">
        <v>30.00928571</v>
      </c>
      <c r="Z1011">
        <v>43.215249999999997</v>
      </c>
      <c r="AA1011">
        <v>305.73053570000002</v>
      </c>
      <c r="AB1011">
        <v>110.18053569999999</v>
      </c>
      <c r="AC1011">
        <v>45.594660709999999</v>
      </c>
      <c r="AD1011">
        <v>31.42578571</v>
      </c>
      <c r="AE1011">
        <v>32.03876786</v>
      </c>
      <c r="AF1011">
        <v>56.869071429999998</v>
      </c>
      <c r="AG1011">
        <v>116.49841069999999</v>
      </c>
      <c r="AH1011">
        <v>44.368892860000003</v>
      </c>
      <c r="AI1011">
        <v>41.617660710000003</v>
      </c>
      <c r="AJ1011">
        <v>145.3346607</v>
      </c>
      <c r="AK1011">
        <v>509.88428570000002</v>
      </c>
      <c r="AL1011">
        <v>3769.4982140000002</v>
      </c>
      <c r="AM1011">
        <v>21900.28571</v>
      </c>
      <c r="AN1011">
        <v>29251.98214</v>
      </c>
      <c r="AO1011">
        <v>2958.4749999999999</v>
      </c>
      <c r="AP1011">
        <v>172.4391071</v>
      </c>
      <c r="AQ1011" s="2">
        <v>0.58468750000000003</v>
      </c>
      <c r="AR1011" t="s">
        <v>12</v>
      </c>
      <c r="AS1011" t="s">
        <v>49</v>
      </c>
    </row>
    <row r="1012" spans="1:45" x14ac:dyDescent="0.2">
      <c r="A1012" t="s">
        <v>66</v>
      </c>
      <c r="B1012" t="s">
        <v>6</v>
      </c>
      <c r="C1012">
        <v>64</v>
      </c>
      <c r="D1012">
        <v>250</v>
      </c>
      <c r="E1012" t="s">
        <v>7</v>
      </c>
      <c r="F1012">
        <v>384</v>
      </c>
      <c r="G1012">
        <v>2803</v>
      </c>
      <c r="H1012">
        <v>17125</v>
      </c>
      <c r="I1012">
        <v>23923</v>
      </c>
      <c r="J1012">
        <v>2699</v>
      </c>
      <c r="K1012">
        <v>184</v>
      </c>
      <c r="L1012">
        <v>54</v>
      </c>
      <c r="M1012">
        <v>100</v>
      </c>
      <c r="N1012">
        <v>19</v>
      </c>
      <c r="O1012">
        <v>237</v>
      </c>
      <c r="P1012">
        <v>30</v>
      </c>
      <c r="Q1012">
        <v>92</v>
      </c>
      <c r="R1012">
        <v>249</v>
      </c>
      <c r="S1012">
        <v>94</v>
      </c>
      <c r="T1012">
        <v>35</v>
      </c>
      <c r="U1012">
        <v>19</v>
      </c>
      <c r="V1012">
        <v>55</v>
      </c>
      <c r="W1012">
        <v>122</v>
      </c>
      <c r="X1012" t="s">
        <v>8</v>
      </c>
      <c r="Y1012">
        <v>30.409414290000001</v>
      </c>
      <c r="Z1012">
        <v>43.215257139999999</v>
      </c>
      <c r="AA1012">
        <v>309.14471429999998</v>
      </c>
      <c r="AB1012">
        <v>110.47435710000001</v>
      </c>
      <c r="AC1012">
        <v>45.594657140000002</v>
      </c>
      <c r="AD1012">
        <v>31.844799999999999</v>
      </c>
      <c r="AE1012">
        <v>32.18778571</v>
      </c>
      <c r="AF1012">
        <v>56.869071429999998</v>
      </c>
      <c r="AG1012">
        <v>116.2531571</v>
      </c>
      <c r="AH1012">
        <v>44.129071430000003</v>
      </c>
      <c r="AI1012">
        <v>41.617657139999999</v>
      </c>
      <c r="AJ1012">
        <v>146.23357139999999</v>
      </c>
      <c r="AK1012">
        <v>510.21642859999997</v>
      </c>
      <c r="AL1012">
        <v>3771.8514289999998</v>
      </c>
      <c r="AM1012">
        <v>21855.614290000001</v>
      </c>
      <c r="AN1012">
        <v>29223.585709999999</v>
      </c>
      <c r="AO1012">
        <v>2964.2414290000002</v>
      </c>
      <c r="AP1012">
        <v>172.6737143</v>
      </c>
      <c r="AQ1012" s="2">
        <v>0.58472222222222225</v>
      </c>
      <c r="AR1012" t="s">
        <v>12</v>
      </c>
      <c r="AS1012" t="s">
        <v>49</v>
      </c>
    </row>
    <row r="1013" spans="1:45" x14ac:dyDescent="0.2">
      <c r="A1013" t="s">
        <v>66</v>
      </c>
      <c r="B1013" t="s">
        <v>6</v>
      </c>
      <c r="C1013">
        <v>64</v>
      </c>
      <c r="D1013">
        <v>150</v>
      </c>
      <c r="E1013" t="s">
        <v>7</v>
      </c>
      <c r="F1013">
        <v>117</v>
      </c>
      <c r="G1013">
        <v>431</v>
      </c>
      <c r="H1013">
        <v>274</v>
      </c>
      <c r="I1013">
        <v>868</v>
      </c>
      <c r="J1013">
        <v>4883</v>
      </c>
      <c r="K1013">
        <v>1775</v>
      </c>
      <c r="L1013">
        <v>78</v>
      </c>
      <c r="M1013">
        <v>32</v>
      </c>
      <c r="N1013">
        <v>9</v>
      </c>
      <c r="O1013">
        <v>24</v>
      </c>
      <c r="P1013">
        <v>9</v>
      </c>
      <c r="Q1013">
        <v>22</v>
      </c>
      <c r="R1013">
        <v>69</v>
      </c>
      <c r="S1013">
        <v>33</v>
      </c>
      <c r="T1013">
        <v>14</v>
      </c>
      <c r="U1013">
        <v>10</v>
      </c>
      <c r="V1013">
        <v>21</v>
      </c>
      <c r="W1013">
        <v>26</v>
      </c>
      <c r="X1013" t="s">
        <v>8</v>
      </c>
      <c r="Y1013">
        <v>24.007428569999998</v>
      </c>
      <c r="Z1013">
        <v>21.607628569999999</v>
      </c>
      <c r="AA1013">
        <v>142.77771430000001</v>
      </c>
      <c r="AB1013">
        <v>64.639261899999994</v>
      </c>
      <c r="AC1013">
        <v>30.396428570000001</v>
      </c>
      <c r="AD1013">
        <v>27.934023809999999</v>
      </c>
      <c r="AE1013">
        <v>77.489119049999999</v>
      </c>
      <c r="AF1013">
        <v>30.330166670000001</v>
      </c>
      <c r="AG1013">
        <v>19.62078571</v>
      </c>
      <c r="AH1013">
        <v>17.58767143</v>
      </c>
      <c r="AI1013">
        <v>26.48397619</v>
      </c>
      <c r="AJ1013">
        <v>51.940904760000002</v>
      </c>
      <c r="AK1013">
        <v>259.0942857</v>
      </c>
      <c r="AL1013">
        <v>966.62404760000004</v>
      </c>
      <c r="AM1013">
        <v>582.81642859999999</v>
      </c>
      <c r="AN1013">
        <v>1767.2026189999999</v>
      </c>
      <c r="AO1013">
        <v>8938.1190480000005</v>
      </c>
      <c r="AP1013">
        <v>2776.2309519999999</v>
      </c>
      <c r="AQ1013" s="2">
        <v>0.58481481481481479</v>
      </c>
      <c r="AR1013" t="s">
        <v>12</v>
      </c>
      <c r="AS1013" t="s">
        <v>50</v>
      </c>
    </row>
    <row r="1014" spans="1:45" x14ac:dyDescent="0.2">
      <c r="A1014" t="s">
        <v>66</v>
      </c>
      <c r="B1014" t="s">
        <v>6</v>
      </c>
      <c r="C1014">
        <v>64</v>
      </c>
      <c r="D1014">
        <v>200</v>
      </c>
      <c r="E1014" t="s">
        <v>7</v>
      </c>
      <c r="F1014">
        <v>155</v>
      </c>
      <c r="G1014">
        <v>571</v>
      </c>
      <c r="H1014">
        <v>369</v>
      </c>
      <c r="I1014">
        <v>1149</v>
      </c>
      <c r="J1014">
        <v>6467</v>
      </c>
      <c r="K1014">
        <v>2363</v>
      </c>
      <c r="L1014">
        <v>104</v>
      </c>
      <c r="M1014">
        <v>43</v>
      </c>
      <c r="N1014">
        <v>12</v>
      </c>
      <c r="O1014">
        <v>32</v>
      </c>
      <c r="P1014">
        <v>12</v>
      </c>
      <c r="Q1014">
        <v>29</v>
      </c>
      <c r="R1014">
        <v>90</v>
      </c>
      <c r="S1014">
        <v>44</v>
      </c>
      <c r="T1014">
        <v>19</v>
      </c>
      <c r="U1014">
        <v>13</v>
      </c>
      <c r="V1014">
        <v>27</v>
      </c>
      <c r="W1014">
        <v>35</v>
      </c>
      <c r="X1014" t="s">
        <v>8</v>
      </c>
      <c r="Y1014">
        <v>24.007428569999998</v>
      </c>
      <c r="Z1014">
        <v>21.607624999999999</v>
      </c>
      <c r="AA1014">
        <v>139.6738393</v>
      </c>
      <c r="AB1014">
        <v>64.639250000000004</v>
      </c>
      <c r="AC1014">
        <v>30.939232140000001</v>
      </c>
      <c r="AD1014">
        <v>27.235678570000001</v>
      </c>
      <c r="AE1014">
        <v>77.489107140000002</v>
      </c>
      <c r="AF1014">
        <v>30.567125000000001</v>
      </c>
      <c r="AG1014">
        <v>19.62078571</v>
      </c>
      <c r="AH1014">
        <v>17.387812499999999</v>
      </c>
      <c r="AI1014">
        <v>25.538107140000001</v>
      </c>
      <c r="AJ1014">
        <v>52.440339289999997</v>
      </c>
      <c r="AK1014">
        <v>257.4333929</v>
      </c>
      <c r="AL1014">
        <v>960.45642859999998</v>
      </c>
      <c r="AM1014">
        <v>588.66589290000002</v>
      </c>
      <c r="AN1014">
        <v>1754.478036</v>
      </c>
      <c r="AO1014">
        <v>8878.171429</v>
      </c>
      <c r="AP1014">
        <v>2771.9285709999999</v>
      </c>
      <c r="AQ1014" s="2">
        <v>0.58484953703703701</v>
      </c>
      <c r="AR1014" t="s">
        <v>12</v>
      </c>
      <c r="AS1014" t="s">
        <v>50</v>
      </c>
    </row>
    <row r="1015" spans="1:45" x14ac:dyDescent="0.2">
      <c r="A1015" t="s">
        <v>66</v>
      </c>
      <c r="B1015" t="s">
        <v>6</v>
      </c>
      <c r="C1015">
        <v>64</v>
      </c>
      <c r="D1015">
        <v>250</v>
      </c>
      <c r="E1015" t="s">
        <v>7</v>
      </c>
      <c r="F1015">
        <v>193</v>
      </c>
      <c r="G1015">
        <v>713</v>
      </c>
      <c r="H1015">
        <v>461</v>
      </c>
      <c r="I1015">
        <v>1429</v>
      </c>
      <c r="J1015">
        <v>8071</v>
      </c>
      <c r="K1015">
        <v>2957</v>
      </c>
      <c r="L1015">
        <v>130</v>
      </c>
      <c r="M1015">
        <v>53</v>
      </c>
      <c r="N1015">
        <v>15</v>
      </c>
      <c r="O1015">
        <v>40</v>
      </c>
      <c r="P1015">
        <v>15</v>
      </c>
      <c r="Q1015">
        <v>36</v>
      </c>
      <c r="R1015">
        <v>115</v>
      </c>
      <c r="S1015">
        <v>56</v>
      </c>
      <c r="T1015">
        <v>24</v>
      </c>
      <c r="U1015">
        <v>16</v>
      </c>
      <c r="V1015">
        <v>34</v>
      </c>
      <c r="W1015">
        <v>43</v>
      </c>
      <c r="X1015" t="s">
        <v>8</v>
      </c>
      <c r="Y1015">
        <v>24.007428569999998</v>
      </c>
      <c r="Z1015">
        <v>21.607628569999999</v>
      </c>
      <c r="AA1015">
        <v>142.77771430000001</v>
      </c>
      <c r="AB1015">
        <v>65.814514290000005</v>
      </c>
      <c r="AC1015">
        <v>31.26491429</v>
      </c>
      <c r="AD1015">
        <v>26.81667143</v>
      </c>
      <c r="AE1015">
        <v>77.489114290000003</v>
      </c>
      <c r="AF1015">
        <v>30.140599999999999</v>
      </c>
      <c r="AG1015">
        <v>19.62078571</v>
      </c>
      <c r="AH1015">
        <v>17.267900000000001</v>
      </c>
      <c r="AI1015">
        <v>25.727271429999998</v>
      </c>
      <c r="AJ1015">
        <v>51.541357140000002</v>
      </c>
      <c r="AK1015">
        <v>256.4368571</v>
      </c>
      <c r="AL1015">
        <v>959.44714290000002</v>
      </c>
      <c r="AM1015">
        <v>588.34685709999997</v>
      </c>
      <c r="AN1015">
        <v>1745.621429</v>
      </c>
      <c r="AO1015">
        <v>8864.1685710000002</v>
      </c>
      <c r="AP1015">
        <v>2774.9785710000001</v>
      </c>
      <c r="AQ1015" s="2">
        <v>0.58488425925925924</v>
      </c>
      <c r="AR1015" t="s">
        <v>12</v>
      </c>
      <c r="AS1015" t="s">
        <v>50</v>
      </c>
    </row>
    <row r="1016" spans="1:45" x14ac:dyDescent="0.2">
      <c r="A1016" t="s">
        <v>66</v>
      </c>
      <c r="B1016" t="s">
        <v>6</v>
      </c>
      <c r="C1016">
        <v>64</v>
      </c>
      <c r="D1016">
        <v>150</v>
      </c>
      <c r="E1016" t="s">
        <v>7</v>
      </c>
      <c r="F1016">
        <v>16</v>
      </c>
      <c r="G1016">
        <v>14</v>
      </c>
      <c r="H1016">
        <v>14</v>
      </c>
      <c r="I1016">
        <v>21</v>
      </c>
      <c r="J1016">
        <v>261</v>
      </c>
      <c r="K1016">
        <v>700</v>
      </c>
      <c r="L1016">
        <v>138</v>
      </c>
      <c r="M1016">
        <v>35</v>
      </c>
      <c r="N1016">
        <v>10</v>
      </c>
      <c r="O1016">
        <v>12</v>
      </c>
      <c r="P1016">
        <v>19</v>
      </c>
      <c r="Q1016">
        <v>19</v>
      </c>
      <c r="R1016">
        <v>36</v>
      </c>
      <c r="S1016">
        <v>43</v>
      </c>
      <c r="T1016">
        <v>16</v>
      </c>
      <c r="U1016">
        <v>12</v>
      </c>
      <c r="V1016">
        <v>12</v>
      </c>
      <c r="W1016">
        <v>4</v>
      </c>
      <c r="X1016" t="s">
        <v>8</v>
      </c>
      <c r="Y1016">
        <v>26.674928569999999</v>
      </c>
      <c r="Z1016">
        <v>45.61609524</v>
      </c>
      <c r="AA1016">
        <v>74.492714289999995</v>
      </c>
      <c r="AB1016">
        <v>84.226904759999996</v>
      </c>
      <c r="AC1016">
        <v>34.738785710000002</v>
      </c>
      <c r="AD1016">
        <v>33.520833330000002</v>
      </c>
      <c r="AE1016">
        <v>137.09611899999999</v>
      </c>
      <c r="AF1016">
        <v>33.173619049999999</v>
      </c>
      <c r="AG1016">
        <v>9.8103928570000001</v>
      </c>
      <c r="AH1016">
        <v>15.189354760000001</v>
      </c>
      <c r="AI1016">
        <v>15.13369286</v>
      </c>
      <c r="AJ1016">
        <v>7.9909095240000001</v>
      </c>
      <c r="AK1016">
        <v>35.43169048</v>
      </c>
      <c r="AL1016">
        <v>31.398452379999998</v>
      </c>
      <c r="AM1016">
        <v>29.77895238</v>
      </c>
      <c r="AN1016">
        <v>42.754904760000002</v>
      </c>
      <c r="AO1016">
        <v>477.74904759999998</v>
      </c>
      <c r="AP1016">
        <v>1094.8514290000001</v>
      </c>
      <c r="AQ1016" s="2">
        <v>0.5849537037037037</v>
      </c>
      <c r="AR1016" t="s">
        <v>12</v>
      </c>
      <c r="AS1016" t="s">
        <v>51</v>
      </c>
    </row>
    <row r="1017" spans="1:45" x14ac:dyDescent="0.2">
      <c r="A1017" t="s">
        <v>66</v>
      </c>
      <c r="B1017" t="s">
        <v>6</v>
      </c>
      <c r="C1017">
        <v>64</v>
      </c>
      <c r="D1017">
        <v>200</v>
      </c>
      <c r="E1017" t="s">
        <v>7</v>
      </c>
      <c r="F1017">
        <v>22</v>
      </c>
      <c r="G1017">
        <v>19</v>
      </c>
      <c r="H1017">
        <v>18</v>
      </c>
      <c r="I1017">
        <v>28</v>
      </c>
      <c r="J1017">
        <v>350</v>
      </c>
      <c r="K1017">
        <v>936</v>
      </c>
      <c r="L1017">
        <v>184</v>
      </c>
      <c r="M1017">
        <v>47</v>
      </c>
      <c r="N1017">
        <v>13</v>
      </c>
      <c r="O1017">
        <v>16</v>
      </c>
      <c r="P1017">
        <v>22</v>
      </c>
      <c r="Q1017">
        <v>26</v>
      </c>
      <c r="R1017">
        <v>49</v>
      </c>
      <c r="S1017">
        <v>61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26.008053570000001</v>
      </c>
      <c r="Z1017">
        <v>39.613982139999997</v>
      </c>
      <c r="AA1017">
        <v>76.044660710000002</v>
      </c>
      <c r="AB1017">
        <v>89.613500000000002</v>
      </c>
      <c r="AC1017">
        <v>35.824375000000003</v>
      </c>
      <c r="AD1017">
        <v>33.520839289999998</v>
      </c>
      <c r="AE1017">
        <v>137.096125</v>
      </c>
      <c r="AF1017">
        <v>33.410571429999997</v>
      </c>
      <c r="AG1017">
        <v>9.8103928570000001</v>
      </c>
      <c r="AH1017">
        <v>15.58907321</v>
      </c>
      <c r="AI1017">
        <v>15.13369286</v>
      </c>
      <c r="AJ1017">
        <v>8.9897732139999995</v>
      </c>
      <c r="AK1017">
        <v>36.538928570000003</v>
      </c>
      <c r="AL1017">
        <v>31.95914286</v>
      </c>
      <c r="AM1017">
        <v>28.71541071</v>
      </c>
      <c r="AN1017">
        <v>42.754910709999997</v>
      </c>
      <c r="AO1017">
        <v>480.49482139999998</v>
      </c>
      <c r="AP1017">
        <v>1097.9796429999999</v>
      </c>
      <c r="AQ1017" s="2">
        <v>0.58498842592592593</v>
      </c>
      <c r="AR1017" t="s">
        <v>12</v>
      </c>
      <c r="AS1017" t="s">
        <v>51</v>
      </c>
    </row>
    <row r="1018" spans="1:45" x14ac:dyDescent="0.2">
      <c r="A1018" t="s">
        <v>66</v>
      </c>
      <c r="B1018" t="s">
        <v>6</v>
      </c>
      <c r="C1018">
        <v>64</v>
      </c>
      <c r="D1018">
        <v>250</v>
      </c>
      <c r="E1018" t="s">
        <v>7</v>
      </c>
      <c r="F1018">
        <v>28</v>
      </c>
      <c r="G1018">
        <v>23</v>
      </c>
      <c r="H1018">
        <v>24</v>
      </c>
      <c r="I1018">
        <v>35</v>
      </c>
      <c r="J1018">
        <v>438</v>
      </c>
      <c r="K1018">
        <v>1173</v>
      </c>
      <c r="L1018">
        <v>231</v>
      </c>
      <c r="M1018">
        <v>59</v>
      </c>
      <c r="N1018">
        <v>16</v>
      </c>
      <c r="O1018">
        <v>15</v>
      </c>
      <c r="P1018">
        <v>32</v>
      </c>
      <c r="Q1018">
        <v>33</v>
      </c>
      <c r="R1018">
        <v>61</v>
      </c>
      <c r="S1018">
        <v>77</v>
      </c>
      <c r="T1018">
        <v>28</v>
      </c>
      <c r="U1018">
        <v>20</v>
      </c>
      <c r="V1018">
        <v>20</v>
      </c>
      <c r="W1018">
        <v>7</v>
      </c>
      <c r="X1018" t="s">
        <v>8</v>
      </c>
      <c r="Y1018">
        <v>25.607928569999999</v>
      </c>
      <c r="Z1018">
        <v>46.096271430000002</v>
      </c>
      <c r="AA1018">
        <v>75.734271430000007</v>
      </c>
      <c r="AB1018">
        <v>90.494957139999997</v>
      </c>
      <c r="AC1018">
        <v>36.475728570000001</v>
      </c>
      <c r="AD1018">
        <v>33.520828569999999</v>
      </c>
      <c r="AE1018">
        <v>137.69218570000001</v>
      </c>
      <c r="AF1018">
        <v>33.552742860000002</v>
      </c>
      <c r="AG1018">
        <v>7.3577942859999999</v>
      </c>
      <c r="AH1018">
        <v>15.828900000000001</v>
      </c>
      <c r="AI1018">
        <v>15.13368571</v>
      </c>
      <c r="AJ1018">
        <v>8.3904542860000006</v>
      </c>
      <c r="AK1018">
        <v>37.203285710000003</v>
      </c>
      <c r="AL1018">
        <v>30.949914289999999</v>
      </c>
      <c r="AM1018">
        <v>30.629771430000002</v>
      </c>
      <c r="AN1018">
        <v>42.754899999999999</v>
      </c>
      <c r="AO1018">
        <v>481.04399999999998</v>
      </c>
      <c r="AP1018">
        <v>1100.7948570000001</v>
      </c>
      <c r="AQ1018" s="2">
        <v>0.58502314814814815</v>
      </c>
      <c r="AR1018" t="s">
        <v>12</v>
      </c>
      <c r="AS1018" t="s">
        <v>51</v>
      </c>
    </row>
    <row r="1019" spans="1:45" x14ac:dyDescent="0.2">
      <c r="A1019" t="s">
        <v>66</v>
      </c>
      <c r="B1019" t="s">
        <v>6</v>
      </c>
      <c r="C1019">
        <v>64</v>
      </c>
      <c r="D1019">
        <v>150</v>
      </c>
      <c r="E1019" t="s">
        <v>7</v>
      </c>
      <c r="F1019">
        <v>30</v>
      </c>
      <c r="G1019">
        <v>19</v>
      </c>
      <c r="H1019">
        <v>14</v>
      </c>
      <c r="I1019">
        <v>33</v>
      </c>
      <c r="J1019">
        <v>27</v>
      </c>
      <c r="K1019">
        <v>11</v>
      </c>
      <c r="L1019">
        <v>23</v>
      </c>
      <c r="M1019">
        <v>62</v>
      </c>
      <c r="N1019">
        <v>168</v>
      </c>
      <c r="O1019">
        <v>4816</v>
      </c>
      <c r="P1019">
        <v>10</v>
      </c>
      <c r="Q1019">
        <v>19</v>
      </c>
      <c r="R1019">
        <v>29</v>
      </c>
      <c r="S1019">
        <v>22</v>
      </c>
      <c r="T1019">
        <v>21</v>
      </c>
      <c r="U1019">
        <v>19</v>
      </c>
      <c r="V1019">
        <v>43</v>
      </c>
      <c r="W1019">
        <v>26</v>
      </c>
      <c r="X1019" t="s">
        <v>8</v>
      </c>
      <c r="Y1019">
        <v>448.13880949999998</v>
      </c>
      <c r="Z1019">
        <v>24.00847619</v>
      </c>
      <c r="AA1019">
        <v>60.008023809999997</v>
      </c>
      <c r="AB1019">
        <v>43.092833329999998</v>
      </c>
      <c r="AC1019">
        <v>45.594666670000002</v>
      </c>
      <c r="AD1019">
        <v>53.074666669999999</v>
      </c>
      <c r="AE1019">
        <v>22.849352379999999</v>
      </c>
      <c r="AF1019">
        <v>58.764690479999999</v>
      </c>
      <c r="AG1019">
        <v>3937.2380950000002</v>
      </c>
      <c r="AH1019">
        <v>15.189354760000001</v>
      </c>
      <c r="AI1019">
        <v>54.229071429999998</v>
      </c>
      <c r="AJ1019">
        <v>51.940904760000002</v>
      </c>
      <c r="AK1019">
        <v>66.434428569999994</v>
      </c>
      <c r="AL1019">
        <v>42.612190480000002</v>
      </c>
      <c r="AM1019">
        <v>29.77895238</v>
      </c>
      <c r="AN1019">
        <v>67.186285710000007</v>
      </c>
      <c r="AO1019">
        <v>49.422333330000001</v>
      </c>
      <c r="AP1019">
        <v>17.204809520000001</v>
      </c>
      <c r="AQ1019" s="2">
        <v>0.58509259259259261</v>
      </c>
      <c r="AR1019" t="s">
        <v>12</v>
      </c>
      <c r="AS1019" t="s">
        <v>52</v>
      </c>
    </row>
    <row r="1020" spans="1:45" x14ac:dyDescent="0.2">
      <c r="A1020" t="s">
        <v>66</v>
      </c>
      <c r="B1020" t="s">
        <v>6</v>
      </c>
      <c r="C1020">
        <v>64</v>
      </c>
      <c r="D1020">
        <v>200</v>
      </c>
      <c r="E1020" t="s">
        <v>7</v>
      </c>
      <c r="F1020">
        <v>40</v>
      </c>
      <c r="G1020">
        <v>26</v>
      </c>
      <c r="H1020">
        <v>45</v>
      </c>
      <c r="I1020">
        <v>44</v>
      </c>
      <c r="J1020">
        <v>36</v>
      </c>
      <c r="K1020">
        <v>15</v>
      </c>
      <c r="L1020">
        <v>30</v>
      </c>
      <c r="M1020">
        <v>83</v>
      </c>
      <c r="N1020">
        <v>222</v>
      </c>
      <c r="O1020">
        <v>6296</v>
      </c>
      <c r="P1020">
        <v>13</v>
      </c>
      <c r="Q1020">
        <v>25</v>
      </c>
      <c r="R1020">
        <v>39</v>
      </c>
      <c r="S1020">
        <v>29</v>
      </c>
      <c r="T1020">
        <v>28</v>
      </c>
      <c r="U1020">
        <v>26</v>
      </c>
      <c r="V1020">
        <v>57</v>
      </c>
      <c r="W1020">
        <v>34</v>
      </c>
      <c r="X1020" t="s">
        <v>8</v>
      </c>
      <c r="Y1020">
        <v>444.13749999999999</v>
      </c>
      <c r="Z1020">
        <v>23.408267859999999</v>
      </c>
      <c r="AA1020">
        <v>60.525339289999998</v>
      </c>
      <c r="AB1020">
        <v>42.603142859999998</v>
      </c>
      <c r="AC1020">
        <v>45.594660709999999</v>
      </c>
      <c r="AD1020">
        <v>54.471357140000002</v>
      </c>
      <c r="AE1020">
        <v>22.352625</v>
      </c>
      <c r="AF1020">
        <v>59.001660710000003</v>
      </c>
      <c r="AG1020">
        <v>3860.3892860000001</v>
      </c>
      <c r="AH1020">
        <v>14.98949286</v>
      </c>
      <c r="AI1020">
        <v>53.913785709999999</v>
      </c>
      <c r="AJ1020">
        <v>50.942035709999999</v>
      </c>
      <c r="AK1020">
        <v>66.434446429999994</v>
      </c>
      <c r="AL1020">
        <v>43.733571429999998</v>
      </c>
      <c r="AM1020">
        <v>71.788517859999999</v>
      </c>
      <c r="AN1020">
        <v>67.186285710000007</v>
      </c>
      <c r="AO1020">
        <v>49.422321429999997</v>
      </c>
      <c r="AP1020">
        <v>17.59582679</v>
      </c>
      <c r="AQ1020" s="2">
        <v>0.58512731481481484</v>
      </c>
      <c r="AR1020" t="s">
        <v>12</v>
      </c>
      <c r="AS1020" t="s">
        <v>52</v>
      </c>
    </row>
    <row r="1021" spans="1:45" x14ac:dyDescent="0.2">
      <c r="A1021" t="s">
        <v>66</v>
      </c>
      <c r="B1021" t="s">
        <v>6</v>
      </c>
      <c r="C1021">
        <v>64</v>
      </c>
      <c r="D1021">
        <v>250</v>
      </c>
      <c r="E1021" t="s">
        <v>7</v>
      </c>
      <c r="F1021">
        <v>49</v>
      </c>
      <c r="G1021">
        <v>32</v>
      </c>
      <c r="H1021">
        <v>23</v>
      </c>
      <c r="I1021">
        <v>55</v>
      </c>
      <c r="J1021">
        <v>45</v>
      </c>
      <c r="K1021">
        <v>18</v>
      </c>
      <c r="L1021">
        <v>37</v>
      </c>
      <c r="M1021">
        <v>103</v>
      </c>
      <c r="N1021">
        <v>275</v>
      </c>
      <c r="O1021">
        <v>8034</v>
      </c>
      <c r="P1021">
        <v>0</v>
      </c>
      <c r="Q1021">
        <v>31</v>
      </c>
      <c r="R1021">
        <v>48</v>
      </c>
      <c r="S1021">
        <v>36</v>
      </c>
      <c r="T1021">
        <v>36</v>
      </c>
      <c r="U1021">
        <v>32</v>
      </c>
      <c r="V1021">
        <v>73</v>
      </c>
      <c r="W1021">
        <v>43</v>
      </c>
      <c r="X1021" t="s">
        <v>8</v>
      </c>
      <c r="Y1021">
        <v>440.13628569999997</v>
      </c>
      <c r="Z1021">
        <v>0</v>
      </c>
      <c r="AA1021">
        <v>59.594171430000003</v>
      </c>
      <c r="AB1021">
        <v>42.309328569999998</v>
      </c>
      <c r="AC1021">
        <v>46.897357139999997</v>
      </c>
      <c r="AD1021">
        <v>53.633328570000003</v>
      </c>
      <c r="AE1021">
        <v>22.054600000000001</v>
      </c>
      <c r="AF1021">
        <v>58.575128569999997</v>
      </c>
      <c r="AG1021">
        <v>3940.8342859999998</v>
      </c>
      <c r="AH1021">
        <v>14.869571430000001</v>
      </c>
      <c r="AI1021">
        <v>55.237971430000002</v>
      </c>
      <c r="AJ1021">
        <v>51.541357140000002</v>
      </c>
      <c r="AK1021">
        <v>65.105742860000007</v>
      </c>
      <c r="AL1021">
        <v>43.060742859999998</v>
      </c>
      <c r="AM1021">
        <v>29.353528570000002</v>
      </c>
      <c r="AN1021">
        <v>67.186285710000007</v>
      </c>
      <c r="AO1021">
        <v>49.422328569999998</v>
      </c>
      <c r="AP1021">
        <v>16.891999999999999</v>
      </c>
      <c r="AQ1021" s="2">
        <v>0.58516203703703706</v>
      </c>
      <c r="AR1021" t="s">
        <v>12</v>
      </c>
      <c r="AS1021" t="s">
        <v>52</v>
      </c>
    </row>
    <row r="1022" spans="1:45" x14ac:dyDescent="0.2">
      <c r="A1022" t="s">
        <v>66</v>
      </c>
      <c r="B1022" t="s">
        <v>6</v>
      </c>
      <c r="C1022">
        <v>64</v>
      </c>
      <c r="D1022">
        <v>150</v>
      </c>
      <c r="E1022" t="s">
        <v>7</v>
      </c>
      <c r="F1022">
        <v>29</v>
      </c>
      <c r="G1022">
        <v>25</v>
      </c>
      <c r="H1022">
        <v>31</v>
      </c>
      <c r="I1022">
        <v>23</v>
      </c>
      <c r="J1022">
        <v>42</v>
      </c>
      <c r="K1022">
        <v>37</v>
      </c>
      <c r="L1022">
        <v>35</v>
      </c>
      <c r="M1022">
        <v>75</v>
      </c>
      <c r="N1022">
        <v>18</v>
      </c>
      <c r="O1022">
        <v>21</v>
      </c>
      <c r="P1022">
        <v>58</v>
      </c>
      <c r="Q1022">
        <v>61</v>
      </c>
      <c r="R1022">
        <v>22</v>
      </c>
      <c r="S1022">
        <v>104</v>
      </c>
      <c r="T1022">
        <v>930</v>
      </c>
      <c r="U1022">
        <v>18666</v>
      </c>
      <c r="V1022">
        <v>1177</v>
      </c>
      <c r="W1022">
        <v>100</v>
      </c>
      <c r="X1022" t="s">
        <v>8</v>
      </c>
      <c r="Y1022">
        <v>48.014857139999997</v>
      </c>
      <c r="Z1022">
        <v>139.24914290000001</v>
      </c>
      <c r="AA1022">
        <v>45.52333333</v>
      </c>
      <c r="AB1022">
        <v>203.7115714</v>
      </c>
      <c r="AC1022">
        <v>2019.1919049999999</v>
      </c>
      <c r="AD1022">
        <v>52141.666669999999</v>
      </c>
      <c r="AE1022">
        <v>34.770761899999997</v>
      </c>
      <c r="AF1022">
        <v>71.086333330000002</v>
      </c>
      <c r="AG1022">
        <v>17.168188099999998</v>
      </c>
      <c r="AH1022">
        <v>48.765809519999998</v>
      </c>
      <c r="AI1022">
        <v>1484.3628570000001</v>
      </c>
      <c r="AJ1022">
        <v>199.77271429999999</v>
      </c>
      <c r="AK1022">
        <v>64.219952379999995</v>
      </c>
      <c r="AL1022">
        <v>56.068690480000001</v>
      </c>
      <c r="AM1022">
        <v>65.93909524</v>
      </c>
      <c r="AN1022">
        <v>46.826809519999998</v>
      </c>
      <c r="AO1022">
        <v>76.879190480000005</v>
      </c>
      <c r="AP1022">
        <v>57.870714290000002</v>
      </c>
      <c r="AQ1022" s="2">
        <v>0.58523148148148152</v>
      </c>
      <c r="AR1022" t="s">
        <v>12</v>
      </c>
      <c r="AS1022" t="s">
        <v>53</v>
      </c>
    </row>
    <row r="1023" spans="1:45" x14ac:dyDescent="0.2">
      <c r="A1023" t="s">
        <v>66</v>
      </c>
      <c r="B1023" t="s">
        <v>6</v>
      </c>
      <c r="C1023">
        <v>64</v>
      </c>
      <c r="D1023">
        <v>200</v>
      </c>
      <c r="E1023" t="s">
        <v>7</v>
      </c>
      <c r="F1023">
        <v>40</v>
      </c>
      <c r="G1023">
        <v>34</v>
      </c>
      <c r="H1023">
        <v>42</v>
      </c>
      <c r="I1023">
        <v>33</v>
      </c>
      <c r="J1023">
        <v>56</v>
      </c>
      <c r="K1023">
        <v>50</v>
      </c>
      <c r="L1023">
        <v>47</v>
      </c>
      <c r="M1023">
        <v>101</v>
      </c>
      <c r="N1023">
        <v>25</v>
      </c>
      <c r="O1023">
        <v>24</v>
      </c>
      <c r="P1023">
        <v>83</v>
      </c>
      <c r="Q1023">
        <v>82</v>
      </c>
      <c r="R1023">
        <v>30</v>
      </c>
      <c r="S1023">
        <v>140</v>
      </c>
      <c r="T1023">
        <v>1235</v>
      </c>
      <c r="U1023">
        <v>24742</v>
      </c>
      <c r="V1023">
        <v>1572</v>
      </c>
      <c r="W1023">
        <v>135</v>
      </c>
      <c r="X1023" t="s">
        <v>8</v>
      </c>
      <c r="Y1023">
        <v>50.015482140000003</v>
      </c>
      <c r="Z1023">
        <v>149.45275000000001</v>
      </c>
      <c r="AA1023">
        <v>46.557946430000001</v>
      </c>
      <c r="AB1023">
        <v>205.67035709999999</v>
      </c>
      <c r="AC1023">
        <v>2011.05</v>
      </c>
      <c r="AD1023">
        <v>51835.785709999996</v>
      </c>
      <c r="AE1023">
        <v>35.019125000000003</v>
      </c>
      <c r="AF1023">
        <v>71.79719643</v>
      </c>
      <c r="AG1023">
        <v>14.71558929</v>
      </c>
      <c r="AH1023">
        <v>49.16553571</v>
      </c>
      <c r="AI1023">
        <v>1486.8851790000001</v>
      </c>
      <c r="AJ1023">
        <v>202.26982140000001</v>
      </c>
      <c r="AK1023">
        <v>66.434446429999994</v>
      </c>
      <c r="AL1023">
        <v>57.190053570000003</v>
      </c>
      <c r="AM1023">
        <v>67.002624999999995</v>
      </c>
      <c r="AN1023">
        <v>50.389714290000001</v>
      </c>
      <c r="AO1023">
        <v>76.879178569999993</v>
      </c>
      <c r="AP1023">
        <v>58.652767859999997</v>
      </c>
      <c r="AQ1023" s="2">
        <v>0.58526620370370364</v>
      </c>
      <c r="AR1023" t="s">
        <v>12</v>
      </c>
      <c r="AS1023" t="s">
        <v>53</v>
      </c>
    </row>
    <row r="1024" spans="1:45" x14ac:dyDescent="0.2">
      <c r="A1024" t="s">
        <v>66</v>
      </c>
      <c r="B1024" t="s">
        <v>6</v>
      </c>
      <c r="C1024">
        <v>64</v>
      </c>
      <c r="D1024">
        <v>250</v>
      </c>
      <c r="E1024" t="s">
        <v>7</v>
      </c>
      <c r="F1024">
        <v>44</v>
      </c>
      <c r="G1024">
        <v>40</v>
      </c>
      <c r="H1024">
        <v>50</v>
      </c>
      <c r="I1024">
        <v>37</v>
      </c>
      <c r="J1024">
        <v>68</v>
      </c>
      <c r="K1024">
        <v>60</v>
      </c>
      <c r="L1024">
        <v>56</v>
      </c>
      <c r="M1024">
        <v>122</v>
      </c>
      <c r="N1024">
        <v>30</v>
      </c>
      <c r="O1024">
        <v>34</v>
      </c>
      <c r="P1024">
        <v>86</v>
      </c>
      <c r="Q1024">
        <v>100</v>
      </c>
      <c r="R1024">
        <v>32</v>
      </c>
      <c r="S1024">
        <v>169</v>
      </c>
      <c r="T1024">
        <v>1535</v>
      </c>
      <c r="U1024">
        <v>30853</v>
      </c>
      <c r="V1024">
        <v>1962</v>
      </c>
      <c r="W1024">
        <v>168</v>
      </c>
      <c r="X1024" t="s">
        <v>8</v>
      </c>
      <c r="Y1024">
        <v>48.014871429999999</v>
      </c>
      <c r="Z1024">
        <v>123.8837429</v>
      </c>
      <c r="AA1024">
        <v>39.729457140000001</v>
      </c>
      <c r="AB1024">
        <v>198.61885710000001</v>
      </c>
      <c r="AC1024">
        <v>1999.651429</v>
      </c>
      <c r="AD1024">
        <v>51710.914290000001</v>
      </c>
      <c r="AE1024">
        <v>33.379928569999997</v>
      </c>
      <c r="AF1024">
        <v>69.380257139999998</v>
      </c>
      <c r="AG1024">
        <v>16.67767143</v>
      </c>
      <c r="AH1024">
        <v>47.966385709999997</v>
      </c>
      <c r="AI1024">
        <v>1484.615714</v>
      </c>
      <c r="AJ1024">
        <v>201.37085709999999</v>
      </c>
      <c r="AK1024">
        <v>58.462299999999999</v>
      </c>
      <c r="AL1024">
        <v>53.825928570000002</v>
      </c>
      <c r="AM1024">
        <v>63.812028570000003</v>
      </c>
      <c r="AN1024">
        <v>45.198042860000001</v>
      </c>
      <c r="AO1024">
        <v>74.682642860000001</v>
      </c>
      <c r="AP1024">
        <v>56.306642859999997</v>
      </c>
      <c r="AQ1024" s="2">
        <v>0.58530092592592597</v>
      </c>
      <c r="AR1024" t="s">
        <v>12</v>
      </c>
      <c r="AS1024" t="s">
        <v>53</v>
      </c>
    </row>
    <row r="1025" spans="1:45" x14ac:dyDescent="0.2">
      <c r="A1025" t="s">
        <v>66</v>
      </c>
      <c r="B1025" t="s">
        <v>6</v>
      </c>
      <c r="C1025">
        <v>64</v>
      </c>
      <c r="D1025">
        <v>150</v>
      </c>
      <c r="E1025" t="s">
        <v>7</v>
      </c>
      <c r="F1025">
        <v>88</v>
      </c>
      <c r="G1025">
        <v>210</v>
      </c>
      <c r="H1025">
        <v>326</v>
      </c>
      <c r="I1025">
        <v>63</v>
      </c>
      <c r="J1025">
        <v>114</v>
      </c>
      <c r="K1025">
        <v>127</v>
      </c>
      <c r="L1025">
        <v>31</v>
      </c>
      <c r="M1025">
        <v>76</v>
      </c>
      <c r="N1025">
        <v>17</v>
      </c>
      <c r="O1025">
        <v>27</v>
      </c>
      <c r="P1025">
        <v>48</v>
      </c>
      <c r="Q1025">
        <v>33</v>
      </c>
      <c r="R1025">
        <v>86</v>
      </c>
      <c r="S1025">
        <v>153</v>
      </c>
      <c r="T1025">
        <v>27</v>
      </c>
      <c r="U1025">
        <v>53</v>
      </c>
      <c r="V1025">
        <v>539</v>
      </c>
      <c r="W1025">
        <v>2219</v>
      </c>
      <c r="X1025" t="s">
        <v>8</v>
      </c>
      <c r="Y1025">
        <v>45.347380950000002</v>
      </c>
      <c r="Z1025">
        <v>115.2406905</v>
      </c>
      <c r="AA1025">
        <v>177.95483329999999</v>
      </c>
      <c r="AB1025">
        <v>299.69095240000001</v>
      </c>
      <c r="AC1025">
        <v>58.621690479999998</v>
      </c>
      <c r="AD1025">
        <v>148.05035710000001</v>
      </c>
      <c r="AE1025">
        <v>30.79695238</v>
      </c>
      <c r="AF1025">
        <v>72.034142860000003</v>
      </c>
      <c r="AG1025">
        <v>22.07338571</v>
      </c>
      <c r="AH1025">
        <v>26.381499999999999</v>
      </c>
      <c r="AI1025">
        <v>679.755</v>
      </c>
      <c r="AJ1025">
        <v>4432.9571429999996</v>
      </c>
      <c r="AK1025">
        <v>194.87433329999999</v>
      </c>
      <c r="AL1025">
        <v>470.9769048</v>
      </c>
      <c r="AM1025">
        <v>693.42404759999999</v>
      </c>
      <c r="AN1025">
        <v>128.26471430000001</v>
      </c>
      <c r="AO1025">
        <v>208.67207139999999</v>
      </c>
      <c r="AP1025">
        <v>198.6373571</v>
      </c>
      <c r="AQ1025" s="2">
        <v>0.58535879629629628</v>
      </c>
      <c r="AR1025" t="s">
        <v>12</v>
      </c>
      <c r="AS1025" t="s">
        <v>10</v>
      </c>
    </row>
    <row r="1026" spans="1:45" x14ac:dyDescent="0.2">
      <c r="A1026" t="s">
        <v>66</v>
      </c>
      <c r="B1026" t="s">
        <v>6</v>
      </c>
      <c r="C1026">
        <v>64</v>
      </c>
      <c r="D1026">
        <v>200</v>
      </c>
      <c r="E1026" t="s">
        <v>7</v>
      </c>
      <c r="F1026">
        <v>116</v>
      </c>
      <c r="G1026">
        <v>279</v>
      </c>
      <c r="H1026">
        <v>435</v>
      </c>
      <c r="I1026">
        <v>84</v>
      </c>
      <c r="J1026">
        <v>153</v>
      </c>
      <c r="K1026">
        <v>169</v>
      </c>
      <c r="L1026">
        <v>42</v>
      </c>
      <c r="M1026">
        <v>100</v>
      </c>
      <c r="N1026">
        <v>22</v>
      </c>
      <c r="O1026">
        <v>37</v>
      </c>
      <c r="P1026">
        <v>63</v>
      </c>
      <c r="Q1026">
        <v>44</v>
      </c>
      <c r="R1026">
        <v>115</v>
      </c>
      <c r="S1026">
        <v>203</v>
      </c>
      <c r="T1026">
        <v>35</v>
      </c>
      <c r="U1026">
        <v>71</v>
      </c>
      <c r="V1026">
        <v>712</v>
      </c>
      <c r="W1026">
        <v>2940</v>
      </c>
      <c r="X1026" t="s">
        <v>8</v>
      </c>
      <c r="Y1026">
        <v>44.013624999999998</v>
      </c>
      <c r="Z1026">
        <v>113.4400536</v>
      </c>
      <c r="AA1026">
        <v>178.47214289999999</v>
      </c>
      <c r="AB1026">
        <v>298.22196430000002</v>
      </c>
      <c r="AC1026">
        <v>56.993321430000002</v>
      </c>
      <c r="AD1026">
        <v>148.74871429999999</v>
      </c>
      <c r="AE1026">
        <v>31.293678570000001</v>
      </c>
      <c r="AF1026">
        <v>71.086339289999998</v>
      </c>
      <c r="AG1026">
        <v>22.686535710000001</v>
      </c>
      <c r="AH1026">
        <v>26.381499999999999</v>
      </c>
      <c r="AI1026">
        <v>673.44928570000002</v>
      </c>
      <c r="AJ1026">
        <v>4404.989286</v>
      </c>
      <c r="AK1026">
        <v>192.6598214</v>
      </c>
      <c r="AL1026">
        <v>469.29482139999999</v>
      </c>
      <c r="AM1026">
        <v>693.95571429999995</v>
      </c>
      <c r="AN1026">
        <v>128.26471430000001</v>
      </c>
      <c r="AO1026">
        <v>210.04482139999999</v>
      </c>
      <c r="AP1026">
        <v>198.24625</v>
      </c>
      <c r="AQ1026" s="2">
        <v>0.58539351851851851</v>
      </c>
      <c r="AR1026" t="s">
        <v>12</v>
      </c>
      <c r="AS1026" t="s">
        <v>10</v>
      </c>
    </row>
    <row r="1027" spans="1:45" x14ac:dyDescent="0.2">
      <c r="A1027" t="s">
        <v>66</v>
      </c>
      <c r="B1027" t="s">
        <v>6</v>
      </c>
      <c r="C1027">
        <v>64</v>
      </c>
      <c r="D1027">
        <v>250</v>
      </c>
      <c r="E1027" t="s">
        <v>7</v>
      </c>
      <c r="F1027">
        <v>145</v>
      </c>
      <c r="G1027">
        <v>348</v>
      </c>
      <c r="H1027">
        <v>544</v>
      </c>
      <c r="I1027">
        <v>104</v>
      </c>
      <c r="J1027">
        <v>191</v>
      </c>
      <c r="K1027">
        <v>211</v>
      </c>
      <c r="L1027">
        <v>52</v>
      </c>
      <c r="M1027">
        <v>125</v>
      </c>
      <c r="N1027">
        <v>27</v>
      </c>
      <c r="O1027">
        <v>46</v>
      </c>
      <c r="P1027">
        <v>78</v>
      </c>
      <c r="Q1027">
        <v>56</v>
      </c>
      <c r="R1027">
        <v>144</v>
      </c>
      <c r="S1027">
        <v>253</v>
      </c>
      <c r="T1027">
        <v>44</v>
      </c>
      <c r="U1027">
        <v>88</v>
      </c>
      <c r="V1027">
        <v>886</v>
      </c>
      <c r="W1027">
        <v>3661</v>
      </c>
      <c r="X1027" t="s">
        <v>8</v>
      </c>
      <c r="Y1027">
        <v>43.213371430000002</v>
      </c>
      <c r="Z1027">
        <v>112.3596714</v>
      </c>
      <c r="AA1027">
        <v>178.78257139999999</v>
      </c>
      <c r="AB1027">
        <v>297.34057139999999</v>
      </c>
      <c r="AC1027">
        <v>57.319000000000003</v>
      </c>
      <c r="AD1027">
        <v>147.49171430000001</v>
      </c>
      <c r="AE1027">
        <v>30.99564286</v>
      </c>
      <c r="AF1027">
        <v>71.086328570000006</v>
      </c>
      <c r="AG1027">
        <v>22.5639</v>
      </c>
      <c r="AH1027">
        <v>26.861171429999999</v>
      </c>
      <c r="AI1027">
        <v>670.42257140000004</v>
      </c>
      <c r="AJ1027">
        <v>4388.2071429999996</v>
      </c>
      <c r="AK1027">
        <v>192.65985710000001</v>
      </c>
      <c r="AL1027">
        <v>468.28557139999998</v>
      </c>
      <c r="AM1027">
        <v>694.27471430000003</v>
      </c>
      <c r="AN1027">
        <v>127.0431571</v>
      </c>
      <c r="AO1027">
        <v>209.77028569999999</v>
      </c>
      <c r="AP1027">
        <v>198.01171429999999</v>
      </c>
      <c r="AQ1027" s="2">
        <v>0.58542824074074074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5BEF-191A-4809-8415-8F4705780810}">
  <dimension ref="A1:AS1027"/>
  <sheetViews>
    <sheetView topLeftCell="AC1" workbookViewId="0">
      <selection sqref="A1:AS104857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BDED-4C92-4F6B-B37D-50E7DE4D8CD4}">
  <dimension ref="A1:AA84"/>
  <sheetViews>
    <sheetView tabSelected="1" topLeftCell="A52" zoomScale="55" zoomScaleNormal="55" workbookViewId="0">
      <selection activeCell="W89" sqref="W89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'2019-07-15_as7265x_reads'!Y56</f>
        <v>45.347380950000002</v>
      </c>
      <c r="H3">
        <f>'2019-07-15_as7265x_reads'!Z56</f>
        <v>105.6373095</v>
      </c>
      <c r="I3">
        <f>'2019-07-15_as7265x_reads'!AA56</f>
        <v>186.23178569999999</v>
      </c>
      <c r="J3">
        <f>'2019-07-15_as7265x_reads'!AB56</f>
        <v>287.9385714</v>
      </c>
      <c r="K3">
        <f>'2019-07-15_as7265x_reads'!AC56</f>
        <v>56.45052381</v>
      </c>
      <c r="L3">
        <f>'2019-07-15_as7265x_reads'!AD56</f>
        <v>142.4635476</v>
      </c>
      <c r="M3">
        <f>'2019-07-15_as7265x_reads'!AE56</f>
        <v>35.764214289999998</v>
      </c>
      <c r="N3">
        <f>'2019-07-15_as7265x_reads'!AF56</f>
        <v>72.981976189999997</v>
      </c>
      <c r="O3">
        <f>'2019-07-15_as7265x_reads'!AG56</f>
        <v>22.890916669999999</v>
      </c>
      <c r="P3">
        <f>'2019-07-15_as7265x_reads'!AH56</f>
        <v>27.980380950000001</v>
      </c>
      <c r="Q3">
        <f>'2019-07-15_as7265x_reads'!AI56</f>
        <v>679.755</v>
      </c>
      <c r="R3">
        <f>'2019-07-15_as7265x_reads'!AJ56</f>
        <v>4650.7095239999999</v>
      </c>
      <c r="S3">
        <f>'2019-07-15_as7265x_reads'!AK56</f>
        <v>188.23090479999999</v>
      </c>
      <c r="T3">
        <f>'2019-07-15_as7265x_reads'!AL56</f>
        <v>482.19071430000002</v>
      </c>
      <c r="U3">
        <f>'2019-07-15_as7265x_reads'!AM56</f>
        <v>665.77214289999995</v>
      </c>
      <c r="V3">
        <f>'2019-07-15_as7265x_reads'!AN56</f>
        <v>126.2287857</v>
      </c>
      <c r="W3">
        <f>'2019-07-15_as7265x_reads'!AO56</f>
        <v>210.5025</v>
      </c>
      <c r="X3">
        <f>'2019-07-15_as7265x_reads'!AP56</f>
        <v>193.94514290000001</v>
      </c>
      <c r="Y3" s="2">
        <f>'2019-07-15_as7265x_reads'!AQ56</f>
        <v>0.45483796296296292</v>
      </c>
      <c r="Z3" t="str">
        <f>'2019-07-15_as7265x_reads'!AR56</f>
        <v>pos 1</v>
      </c>
      <c r="AA3" t="str">
        <f>'2019-07-15_as7265x_reads'!AS56</f>
        <v>940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'2019-07-15_as7265x_reads'!Y57</f>
        <v>46.014249999999997</v>
      </c>
      <c r="H4">
        <f>'2019-07-15_as7265x_reads'!Z57</f>
        <v>104.4368571</v>
      </c>
      <c r="I4">
        <f>'2019-07-15_as7265x_reads'!AA57</f>
        <v>186.23178569999999</v>
      </c>
      <c r="J4">
        <f>'2019-07-15_as7265x_reads'!AB57</f>
        <v>287.9383929</v>
      </c>
      <c r="K4">
        <f>'2019-07-15_as7265x_reads'!AC57</f>
        <v>58.62169643</v>
      </c>
      <c r="L4">
        <f>'2019-07-15_as7265x_reads'!AD57</f>
        <v>142.46355360000001</v>
      </c>
      <c r="M4">
        <f>'2019-07-15_as7265x_reads'!AE57</f>
        <v>35.764196429999998</v>
      </c>
      <c r="N4">
        <f>'2019-07-15_as7265x_reads'!AF57</f>
        <v>73.218910710000003</v>
      </c>
      <c r="O4">
        <f>'2019-07-15_as7265x_reads'!AG57</f>
        <v>23.299678570000001</v>
      </c>
      <c r="P4">
        <f>'2019-07-15_as7265x_reads'!AH57</f>
        <v>28.180250000000001</v>
      </c>
      <c r="Q4">
        <f>'2019-07-15_as7265x_reads'!AI57</f>
        <v>673.44928570000002</v>
      </c>
      <c r="R4">
        <f>'2019-07-15_as7265x_reads'!AJ57</f>
        <v>4619.244643</v>
      </c>
      <c r="S4">
        <f>'2019-07-15_as7265x_reads'!AK57</f>
        <v>187.67732140000001</v>
      </c>
      <c r="T4">
        <f>'2019-07-15_as7265x_reads'!AL57</f>
        <v>481.06928570000002</v>
      </c>
      <c r="U4">
        <f>'2019-07-15_as7265x_reads'!AM57</f>
        <v>666.83553570000004</v>
      </c>
      <c r="V4">
        <f>'2019-07-15_as7265x_reads'!AN57</f>
        <v>125.21080360000001</v>
      </c>
      <c r="W4">
        <f>'2019-07-15_as7265x_reads'!AO57</f>
        <v>210.04482139999999</v>
      </c>
      <c r="X4">
        <f>'2019-07-15_as7265x_reads'!AP57</f>
        <v>193.55410710000001</v>
      </c>
      <c r="Y4" s="2">
        <f>'2019-07-15_as7265x_reads'!AQ57</f>
        <v>0.4548726851851852</v>
      </c>
      <c r="Z4" t="str">
        <f>'2019-07-15_as7265x_reads'!AR57</f>
        <v>pos 1</v>
      </c>
      <c r="AA4" t="str">
        <f>'2019-07-15_as7265x_reads'!AS57</f>
        <v>940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'2019-07-15_as7265x_reads'!Y58</f>
        <v>46.414371430000003</v>
      </c>
      <c r="H5">
        <f>'2019-07-15_as7265x_reads'!Z58</f>
        <v>103.7166143</v>
      </c>
      <c r="I5">
        <f>'2019-07-15_as7265x_reads'!AA58</f>
        <v>186.23185710000001</v>
      </c>
      <c r="J5">
        <f>'2019-07-15_as7265x_reads'!AB58</f>
        <v>287.93842860000001</v>
      </c>
      <c r="K5">
        <f>'2019-07-15_as7265x_reads'!AC58</f>
        <v>58.621699999999997</v>
      </c>
      <c r="L5">
        <f>'2019-07-15_as7265x_reads'!AD58</f>
        <v>142.4635571</v>
      </c>
      <c r="M5">
        <f>'2019-07-15_as7265x_reads'!AE58</f>
        <v>36.360271429999997</v>
      </c>
      <c r="N5">
        <f>'2019-07-15_as7265x_reads'!AF58</f>
        <v>73.929785710000004</v>
      </c>
      <c r="O5">
        <f>'2019-07-15_as7265x_reads'!AG58</f>
        <v>23.544942859999999</v>
      </c>
      <c r="P5">
        <f>'2019-07-15_as7265x_reads'!AH58</f>
        <v>28.30015714</v>
      </c>
      <c r="Q5">
        <f>'2019-07-15_as7265x_reads'!AI58</f>
        <v>670.42257140000004</v>
      </c>
      <c r="R5">
        <f>'2019-07-15_as7265x_reads'!AJ58</f>
        <v>4600.3671430000004</v>
      </c>
      <c r="S5">
        <f>'2019-07-15_as7265x_reads'!AK58</f>
        <v>188.67385709999999</v>
      </c>
      <c r="T5">
        <f>'2019-07-15_as7265x_reads'!AL58</f>
        <v>481.74214289999998</v>
      </c>
      <c r="U5">
        <f>'2019-07-15_as7265x_reads'!AM58</f>
        <v>667.47371429999998</v>
      </c>
      <c r="V5">
        <f>'2019-07-15_as7265x_reads'!AN58</f>
        <v>125.8215714</v>
      </c>
      <c r="W5">
        <f>'2019-07-15_as7265x_reads'!AO58</f>
        <v>209.77028569999999</v>
      </c>
      <c r="X5">
        <f>'2019-07-15_as7265x_reads'!AP58</f>
        <v>192.381</v>
      </c>
      <c r="Y5" s="2">
        <f>'2019-07-15_as7265x_reads'!AQ58</f>
        <v>0.45491898148148152</v>
      </c>
      <c r="Z5" t="str">
        <f>'2019-07-15_as7265x_reads'!AR58</f>
        <v>pos 1</v>
      </c>
      <c r="AA5" t="str">
        <f>'2019-07-15_as7265x_reads'!AS58</f>
        <v>940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'2019-07-15_as7265x_reads'!Y113</f>
        <v>50.682357140000001</v>
      </c>
      <c r="H6">
        <f>'2019-07-15_as7265x_reads'!Z113</f>
        <v>110.43899999999999</v>
      </c>
      <c r="I6">
        <f>'2019-07-15_as7265x_reads'!AA113</f>
        <v>196.57802380000001</v>
      </c>
      <c r="J6">
        <f>'2019-07-15_as7265x_reads'!AB113</f>
        <v>309.48500000000001</v>
      </c>
      <c r="K6">
        <f>'2019-07-15_as7265x_reads'!AC113</f>
        <v>69.477571429999998</v>
      </c>
      <c r="L6">
        <f>'2019-07-15_as7265x_reads'!AD113</f>
        <v>162.0173571</v>
      </c>
      <c r="M6">
        <f>'2019-07-15_as7265x_reads'!AE113</f>
        <v>34.770761899999997</v>
      </c>
      <c r="N6">
        <f>'2019-07-15_as7265x_reads'!AF113</f>
        <v>73.929785710000004</v>
      </c>
      <c r="O6">
        <f>'2019-07-15_as7265x_reads'!AG113</f>
        <v>25.343523810000001</v>
      </c>
      <c r="P6">
        <f>'2019-07-15_as7265x_reads'!AH113</f>
        <v>29.579261899999999</v>
      </c>
      <c r="Q6">
        <f>'2019-07-15_as7265x_reads'!AI113</f>
        <v>662.09904759999995</v>
      </c>
      <c r="R6">
        <f>'2019-07-15_as7265x_reads'!AJ113</f>
        <v>4295.114286</v>
      </c>
      <c r="S6">
        <f>'2019-07-15_as7265x_reads'!AK113</f>
        <v>190.445381</v>
      </c>
      <c r="T6">
        <f>'2019-07-15_as7265x_reads'!AL113</f>
        <v>468.7340476</v>
      </c>
      <c r="U6">
        <f>'2019-07-15_as7265x_reads'!AM113</f>
        <v>667.89904760000002</v>
      </c>
      <c r="V6">
        <f>'2019-07-15_as7265x_reads'!AN113</f>
        <v>124.1928095</v>
      </c>
      <c r="W6">
        <f>'2019-07-15_as7265x_reads'!AO113</f>
        <v>208.67207139999999</v>
      </c>
      <c r="X6">
        <f>'2019-07-15_as7265x_reads'!AP113</f>
        <v>193.94514290000001</v>
      </c>
      <c r="Y6" s="2">
        <f>'2019-07-15_as7265x_reads'!AQ113</f>
        <v>0.45793981481481483</v>
      </c>
      <c r="Z6" t="str">
        <f>'2019-07-15_as7265x_reads'!AR113</f>
        <v>pos 2</v>
      </c>
      <c r="AA6" t="str">
        <f>'2019-07-15_as7265x_reads'!AS113</f>
        <v>940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'2019-07-15_as7265x_reads'!Y114</f>
        <v>50.015482140000003</v>
      </c>
      <c r="H7">
        <f>'2019-07-15_as7265x_reads'!Z114</f>
        <v>109.8387857</v>
      </c>
      <c r="I7">
        <f>'2019-07-15_as7265x_reads'!AA114</f>
        <v>197.0953571</v>
      </c>
      <c r="J7">
        <f>'2019-07-15_as7265x_reads'!AB114</f>
        <v>308.5055357</v>
      </c>
      <c r="K7">
        <f>'2019-07-15_as7265x_reads'!AC114</f>
        <v>70.020357140000002</v>
      </c>
      <c r="L7">
        <f>'2019-07-15_as7265x_reads'!AD114</f>
        <v>163.41407140000001</v>
      </c>
      <c r="M7">
        <f>'2019-07-15_as7265x_reads'!AE114</f>
        <v>35.019125000000003</v>
      </c>
      <c r="N7">
        <f>'2019-07-15_as7265x_reads'!AF114</f>
        <v>73.929785710000004</v>
      </c>
      <c r="O7">
        <f>'2019-07-15_as7265x_reads'!AG114</f>
        <v>25.13914286</v>
      </c>
      <c r="P7">
        <f>'2019-07-15_as7265x_reads'!AH114</f>
        <v>29.379410709999998</v>
      </c>
      <c r="Q7">
        <f>'2019-07-15_as7265x_reads'!AI114</f>
        <v>656.42392859999995</v>
      </c>
      <c r="R7">
        <f>'2019-07-15_as7265x_reads'!AJ114</f>
        <v>4265.6464290000004</v>
      </c>
      <c r="S7">
        <f>'2019-07-15_as7265x_reads'!AK114</f>
        <v>190.9989286</v>
      </c>
      <c r="T7">
        <f>'2019-07-15_as7265x_reads'!AL114</f>
        <v>467.61285709999999</v>
      </c>
      <c r="U7">
        <f>'2019-07-15_as7265x_reads'!AM114</f>
        <v>670.02625</v>
      </c>
      <c r="V7">
        <f>'2019-07-15_as7265x_reads'!AN114</f>
        <v>125.21080360000001</v>
      </c>
      <c r="W7">
        <f>'2019-07-15_as7265x_reads'!AO114</f>
        <v>208.67196430000001</v>
      </c>
      <c r="X7">
        <f>'2019-07-15_as7265x_reads'!AP114</f>
        <v>193.55410710000001</v>
      </c>
      <c r="Y7" s="2">
        <f>'2019-07-15_as7265x_reads'!AQ114</f>
        <v>0.457974537037037</v>
      </c>
      <c r="Z7" t="str">
        <f>'2019-07-15_as7265x_reads'!AR114</f>
        <v>pos 2</v>
      </c>
      <c r="AA7" t="str">
        <f>'2019-07-15_as7265x_reads'!AS114</f>
        <v>940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'2019-07-15_as7265x_reads'!Y115</f>
        <v>51.215857139999997</v>
      </c>
      <c r="H8">
        <f>'2019-07-15_as7265x_reads'!Z115</f>
        <v>110.91915710000001</v>
      </c>
      <c r="I8">
        <f>'2019-07-15_as7265x_reads'!AA115</f>
        <v>197.4057143</v>
      </c>
      <c r="J8">
        <f>'2019-07-15_as7265x_reads'!AB115</f>
        <v>309.09314289999998</v>
      </c>
      <c r="K8">
        <f>'2019-07-15_as7265x_reads'!AC115</f>
        <v>70.346042859999997</v>
      </c>
      <c r="L8">
        <f>'2019-07-15_as7265x_reads'!AD115</f>
        <v>162.57599999999999</v>
      </c>
      <c r="M8">
        <f>'2019-07-15_as7265x_reads'!AE115</f>
        <v>35.168142860000003</v>
      </c>
      <c r="N8">
        <f>'2019-07-15_as7265x_reads'!AF115</f>
        <v>73.929785710000004</v>
      </c>
      <c r="O8">
        <f>'2019-07-15_as7265x_reads'!AG115</f>
        <v>21.582871430000001</v>
      </c>
      <c r="P8">
        <f>'2019-07-15_as7265x_reads'!AH115</f>
        <v>29.73915714</v>
      </c>
      <c r="Q8">
        <f>'2019-07-15_as7265x_reads'!AI115</f>
        <v>653.01885709999999</v>
      </c>
      <c r="R8">
        <f>'2019-07-15_as7265x_reads'!AJ115</f>
        <v>4247.9671429999999</v>
      </c>
      <c r="S8">
        <f>'2019-07-15_as7265x_reads'!AK115</f>
        <v>190.0024286</v>
      </c>
      <c r="T8">
        <f>'2019-07-15_as7265x_reads'!AL115</f>
        <v>466.94</v>
      </c>
      <c r="U8">
        <f>'2019-07-15_as7265x_reads'!AM115</f>
        <v>671.30242859999998</v>
      </c>
      <c r="V8">
        <f>'2019-07-15_as7265x_reads'!AN115</f>
        <v>124.6000143</v>
      </c>
      <c r="W8">
        <f>'2019-07-15_as7265x_reads'!AO115</f>
        <v>208.672</v>
      </c>
      <c r="X8">
        <f>'2019-07-15_as7265x_reads'!AP115</f>
        <v>193.31942860000001</v>
      </c>
      <c r="Y8" s="2">
        <f>'2019-07-15_as7265x_reads'!AQ115</f>
        <v>0.45800925925925928</v>
      </c>
      <c r="Z8" t="str">
        <f>'2019-07-15_as7265x_reads'!AR115</f>
        <v>pos 2</v>
      </c>
      <c r="AA8" t="str">
        <f>'2019-07-15_as7265x_reads'!AS115</f>
        <v>940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'2019-07-15_as7265x_reads'!Y170</f>
        <v>50.682357140000001</v>
      </c>
      <c r="H9">
        <f>'2019-07-15_as7265x_reads'!Z170</f>
        <v>110.43899999999999</v>
      </c>
      <c r="I9">
        <f>'2019-07-15_as7265x_reads'!AA170</f>
        <v>198.64723810000001</v>
      </c>
      <c r="J9">
        <f>'2019-07-15_as7265x_reads'!AB170</f>
        <v>311.4435714</v>
      </c>
      <c r="K9">
        <f>'2019-07-15_as7265x_reads'!AC170</f>
        <v>73.819928570000002</v>
      </c>
      <c r="L9">
        <f>'2019-07-15_as7265x_reads'!AD170</f>
        <v>159.22397620000001</v>
      </c>
      <c r="M9">
        <f>'2019-07-15_as7265x_reads'!AE170</f>
        <v>37.751095239999998</v>
      </c>
      <c r="N9">
        <f>'2019-07-15_as7265x_reads'!AF170</f>
        <v>76.7732381</v>
      </c>
      <c r="O9">
        <f>'2019-07-15_as7265x_reads'!AG170</f>
        <v>21.25585238</v>
      </c>
      <c r="P9">
        <f>'2019-07-15_as7265x_reads'!AH170</f>
        <v>31.178142860000001</v>
      </c>
      <c r="Q9">
        <f>'2019-07-15_as7265x_reads'!AI170</f>
        <v>697.41095240000004</v>
      </c>
      <c r="R9">
        <f>'2019-07-15_as7265x_reads'!AJ170</f>
        <v>4462.921429</v>
      </c>
      <c r="S9">
        <f>'2019-07-15_as7265x_reads'!AK170</f>
        <v>186.0164048</v>
      </c>
      <c r="T9">
        <f>'2019-07-15_as7265x_reads'!AL170</f>
        <v>468.7340476</v>
      </c>
      <c r="U9">
        <f>'2019-07-15_as7265x_reads'!AM170</f>
        <v>663.64499999999998</v>
      </c>
      <c r="V9">
        <f>'2019-07-15_as7265x_reads'!AN170</f>
        <v>124.1928095</v>
      </c>
      <c r="W9">
        <f>'2019-07-15_as7265x_reads'!AO170</f>
        <v>210.5025</v>
      </c>
      <c r="X9">
        <f>'2019-07-15_as7265x_reads'!AP170</f>
        <v>193.94514290000001</v>
      </c>
      <c r="Y9" s="2">
        <f>'2019-07-15_as7265x_reads'!AQ170</f>
        <v>0.46142361111111113</v>
      </c>
      <c r="Z9" t="str">
        <f>'2019-07-15_as7265x_reads'!AR170</f>
        <v>pos 3</v>
      </c>
      <c r="AA9" t="str">
        <f>'2019-07-15_as7265x_reads'!AS170</f>
        <v>940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'2019-07-15_as7265x_reads'!Y171</f>
        <v>50.015482140000003</v>
      </c>
      <c r="H10">
        <f>'2019-07-15_as7265x_reads'!Z171</f>
        <v>81.028607140000005</v>
      </c>
      <c r="I10">
        <f>'2019-07-15_as7265x_reads'!AA171</f>
        <v>197.0953571</v>
      </c>
      <c r="J10">
        <f>'2019-07-15_as7265x_reads'!AB171</f>
        <v>309.97464289999999</v>
      </c>
      <c r="K10">
        <f>'2019-07-15_as7265x_reads'!AC171</f>
        <v>71.648750000000007</v>
      </c>
      <c r="L10">
        <f>'2019-07-15_as7265x_reads'!AD171</f>
        <v>157.12892859999999</v>
      </c>
      <c r="M10">
        <f>'2019-07-15_as7265x_reads'!AE171</f>
        <v>37.999464289999999</v>
      </c>
      <c r="N10">
        <f>'2019-07-15_as7265x_reads'!AF171</f>
        <v>76.773232140000005</v>
      </c>
      <c r="O10">
        <f>'2019-07-15_as7265x_reads'!AG171</f>
        <v>23.912839290000001</v>
      </c>
      <c r="P10">
        <f>'2019-07-15_as7265x_reads'!AH171</f>
        <v>31.178142860000001</v>
      </c>
      <c r="Q10">
        <f>'2019-07-15_as7265x_reads'!AI171</f>
        <v>690.47464290000005</v>
      </c>
      <c r="R10">
        <f>'2019-07-15_as7265x_reads'!AJ171</f>
        <v>4431.9571429999996</v>
      </c>
      <c r="S10">
        <f>'2019-07-15_as7265x_reads'!AK171</f>
        <v>186.01642860000001</v>
      </c>
      <c r="T10">
        <f>'2019-07-15_as7265x_reads'!AL171</f>
        <v>467.61285709999999</v>
      </c>
      <c r="U10">
        <f>'2019-07-15_as7265x_reads'!AM171</f>
        <v>663.64499999999998</v>
      </c>
      <c r="V10">
        <f>'2019-07-15_as7265x_reads'!AN171</f>
        <v>123.6838393</v>
      </c>
      <c r="W10">
        <f>'2019-07-15_as7265x_reads'!AO171</f>
        <v>210.04482139999999</v>
      </c>
      <c r="X10">
        <f>'2019-07-15_as7265x_reads'!AP171</f>
        <v>193.55410710000001</v>
      </c>
      <c r="Y10" s="2">
        <f>'2019-07-15_as7265x_reads'!AQ171</f>
        <v>0.4614583333333333</v>
      </c>
      <c r="Z10" t="str">
        <f>'2019-07-15_as7265x_reads'!AR171</f>
        <v>pos 3</v>
      </c>
      <c r="AA10" t="str">
        <f>'2019-07-15_as7265x_reads'!AS171</f>
        <v>940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'2019-07-15_as7265x_reads'!Y172</f>
        <v>51.215857139999997</v>
      </c>
      <c r="H11">
        <f>'2019-07-15_as7265x_reads'!Z172</f>
        <v>109.47865710000001</v>
      </c>
      <c r="I11">
        <f>'2019-07-15_as7265x_reads'!AA172</f>
        <v>197.4057143</v>
      </c>
      <c r="J11">
        <f>'2019-07-15_as7265x_reads'!AB172</f>
        <v>309.09314289999998</v>
      </c>
      <c r="K11">
        <f>'2019-07-15_as7265x_reads'!AC172</f>
        <v>71.648742859999999</v>
      </c>
      <c r="L11">
        <f>'2019-07-15_as7265x_reads'!AD172</f>
        <v>157.54785709999999</v>
      </c>
      <c r="M11">
        <f>'2019-07-15_as7265x_reads'!AE172</f>
        <v>38.148485710000003</v>
      </c>
      <c r="N11">
        <f>'2019-07-15_as7265x_reads'!AF172</f>
        <v>76.773228570000001</v>
      </c>
      <c r="O11">
        <f>'2019-07-15_as7265x_reads'!AG172</f>
        <v>24.035471430000001</v>
      </c>
      <c r="P11">
        <f>'2019-07-15_as7265x_reads'!AH172</f>
        <v>31.178142860000001</v>
      </c>
      <c r="Q11">
        <f>'2019-07-15_as7265x_reads'!AI172</f>
        <v>686.31299999999999</v>
      </c>
      <c r="R11">
        <f>'2019-07-15_as7265x_reads'!AJ172</f>
        <v>4414.5771430000004</v>
      </c>
      <c r="S11">
        <f>'2019-07-15_as7265x_reads'!AK172</f>
        <v>186.01642860000001</v>
      </c>
      <c r="T11">
        <f>'2019-07-15_as7265x_reads'!AL172</f>
        <v>468.28557139999998</v>
      </c>
      <c r="U11">
        <f>'2019-07-15_as7265x_reads'!AM172</f>
        <v>663.64499999999998</v>
      </c>
      <c r="V11">
        <f>'2019-07-15_as7265x_reads'!AN172</f>
        <v>123.37845710000001</v>
      </c>
      <c r="W11">
        <f>'2019-07-15_as7265x_reads'!AO172</f>
        <v>209.77028569999999</v>
      </c>
      <c r="X11">
        <f>'2019-07-15_as7265x_reads'!AP172</f>
        <v>194.25800000000001</v>
      </c>
      <c r="Y11" s="2">
        <f>'2019-07-15_as7265x_reads'!AQ172</f>
        <v>0.46149305555555559</v>
      </c>
      <c r="Z11" t="str">
        <f>'2019-07-15_as7265x_reads'!AR172</f>
        <v>pos 3</v>
      </c>
      <c r="AA11" t="str">
        <f>'2019-07-15_as7265x_reads'!AS172</f>
        <v>940 nm LED</v>
      </c>
    </row>
    <row r="12" spans="1:27" x14ac:dyDescent="0.2">
      <c r="F12" t="s">
        <v>13</v>
      </c>
      <c r="G12">
        <f>AVERAGE(G3:G11)</f>
        <v>49.067043913333336</v>
      </c>
      <c r="H12">
        <f t="shared" ref="H12:X12" si="0">AVERAGE(H3:H11)</f>
        <v>105.10377643777777</v>
      </c>
      <c r="I12">
        <f t="shared" si="0"/>
        <v>193.65809257777778</v>
      </c>
      <c r="J12">
        <f t="shared" si="0"/>
        <v>302.3789365222222</v>
      </c>
      <c r="K12">
        <f t="shared" si="0"/>
        <v>66.739479233333327</v>
      </c>
      <c r="L12">
        <f t="shared" si="0"/>
        <v>154.36653874444443</v>
      </c>
      <c r="M12">
        <f t="shared" si="0"/>
        <v>36.305084127777775</v>
      </c>
      <c r="N12">
        <f t="shared" si="0"/>
        <v>74.693303172222215</v>
      </c>
      <c r="O12">
        <f t="shared" si="0"/>
        <v>23.44502658888889</v>
      </c>
      <c r="P12">
        <f t="shared" si="0"/>
        <v>29.632560713333337</v>
      </c>
      <c r="Q12">
        <f t="shared" si="0"/>
        <v>674.37414285555542</v>
      </c>
      <c r="R12">
        <f t="shared" si="0"/>
        <v>4443.1672092222225</v>
      </c>
      <c r="S12">
        <f t="shared" si="0"/>
        <v>188.23089816666663</v>
      </c>
      <c r="T12">
        <f t="shared" si="0"/>
        <v>472.54683596666666</v>
      </c>
      <c r="U12">
        <f t="shared" si="0"/>
        <v>666.6937910111111</v>
      </c>
      <c r="V12">
        <f t="shared" si="0"/>
        <v>124.72443266666667</v>
      </c>
      <c r="W12">
        <f t="shared" si="0"/>
        <v>209.62791665555559</v>
      </c>
      <c r="X12">
        <f t="shared" si="0"/>
        <v>193.60624206666668</v>
      </c>
    </row>
    <row r="13" spans="1:27" x14ac:dyDescent="0.2">
      <c r="F13" t="s">
        <v>14</v>
      </c>
      <c r="G13">
        <f>STDEV(G3:G11)</f>
        <v>2.409472320037148</v>
      </c>
      <c r="H13">
        <f t="shared" ref="H13:X13" si="1">STDEV(H3:H11)</f>
        <v>9.4510264067658181</v>
      </c>
      <c r="I13">
        <f t="shared" si="1"/>
        <v>5.5967124767456315</v>
      </c>
      <c r="J13">
        <f t="shared" si="1"/>
        <v>10.860689233809786</v>
      </c>
      <c r="K13">
        <f t="shared" si="1"/>
        <v>6.7755306301548437</v>
      </c>
      <c r="L13">
        <f t="shared" si="1"/>
        <v>9.1799893188880652</v>
      </c>
      <c r="M13">
        <f t="shared" si="1"/>
        <v>1.334570062269002</v>
      </c>
      <c r="N13">
        <f t="shared" si="1"/>
        <v>1.5973662818967311</v>
      </c>
      <c r="O13">
        <f t="shared" si="1"/>
        <v>1.398215297039638</v>
      </c>
      <c r="P13">
        <f t="shared" si="1"/>
        <v>1.3161954956813569</v>
      </c>
      <c r="Q13">
        <f t="shared" si="1"/>
        <v>15.43865802123775</v>
      </c>
      <c r="R13">
        <f t="shared" si="1"/>
        <v>154.78151629702984</v>
      </c>
      <c r="S13">
        <f t="shared" si="1"/>
        <v>1.9659170386510112</v>
      </c>
      <c r="T13">
        <f t="shared" si="1"/>
        <v>6.8697543514959314</v>
      </c>
      <c r="U13">
        <f t="shared" si="1"/>
        <v>2.8098188065646745</v>
      </c>
      <c r="V13">
        <f t="shared" si="1"/>
        <v>0.96275100052624329</v>
      </c>
      <c r="W13">
        <f t="shared" si="1"/>
        <v>0.76315224441953944</v>
      </c>
      <c r="X13">
        <f t="shared" si="1"/>
        <v>0.54325224102206882</v>
      </c>
    </row>
    <row r="14" spans="1:27" x14ac:dyDescent="0.2">
      <c r="F14" t="s">
        <v>15</v>
      </c>
      <c r="G14">
        <f>G13*100/G12</f>
        <v>4.9105715932122926</v>
      </c>
      <c r="H14">
        <f t="shared" ref="H14:X14" si="2">H13*100/H12</f>
        <v>8.9920902246180443</v>
      </c>
      <c r="I14">
        <f t="shared" si="2"/>
        <v>2.8899966958508876</v>
      </c>
      <c r="J14">
        <f t="shared" si="2"/>
        <v>3.5917479433993651</v>
      </c>
      <c r="K14">
        <f t="shared" si="2"/>
        <v>10.152207820600996</v>
      </c>
      <c r="L14">
        <f t="shared" si="2"/>
        <v>5.9468777324117132</v>
      </c>
      <c r="M14">
        <f t="shared" si="2"/>
        <v>3.675986695339716</v>
      </c>
      <c r="N14">
        <f t="shared" si="2"/>
        <v>2.1385669317818814</v>
      </c>
      <c r="O14">
        <f t="shared" si="2"/>
        <v>5.9638034179167132</v>
      </c>
      <c r="P14">
        <f t="shared" si="2"/>
        <v>4.4417204048421208</v>
      </c>
      <c r="Q14">
        <f t="shared" si="2"/>
        <v>2.2893312539927209</v>
      </c>
      <c r="R14">
        <f t="shared" si="2"/>
        <v>3.483585222175881</v>
      </c>
      <c r="S14">
        <f t="shared" si="2"/>
        <v>1.0444178175839736</v>
      </c>
      <c r="T14">
        <f t="shared" si="2"/>
        <v>1.4537721615345918</v>
      </c>
      <c r="U14">
        <f t="shared" si="2"/>
        <v>0.42145567342142026</v>
      </c>
      <c r="V14">
        <f t="shared" si="2"/>
        <v>0.77190248930556493</v>
      </c>
      <c r="W14">
        <f t="shared" si="2"/>
        <v>0.36405086526404412</v>
      </c>
      <c r="X14">
        <f t="shared" si="2"/>
        <v>0.2805964493825589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'2019-07-15_as7265x_reads'!Y227</f>
        <v>50.682357140000001</v>
      </c>
      <c r="H17">
        <f>'2019-07-15_as7265x_reads'!Z227</f>
        <v>110.43899999999999</v>
      </c>
      <c r="I17">
        <f>'2019-07-15_as7265x_reads'!AA227</f>
        <v>202.7857381</v>
      </c>
      <c r="J17">
        <f>'2019-07-15_as7265x_reads'!AB227</f>
        <v>329.07261899999997</v>
      </c>
      <c r="K17">
        <f>'2019-07-15_as7265x_reads'!AC227</f>
        <v>62.964047620000002</v>
      </c>
      <c r="L17">
        <f>'2019-07-15_as7265x_reads'!AD227</f>
        <v>148.05035710000001</v>
      </c>
      <c r="M17">
        <f>'2019-07-15_as7265x_reads'!AE227</f>
        <v>31.790404760000001</v>
      </c>
      <c r="N17">
        <f>'2019-07-15_as7265x_reads'!AF227</f>
        <v>69.190690480000001</v>
      </c>
      <c r="O17">
        <f>'2019-07-15_as7265x_reads'!AG227</f>
        <v>17.168188099999998</v>
      </c>
      <c r="P17">
        <f>'2019-07-15_as7265x_reads'!AH227</f>
        <v>27.980380950000001</v>
      </c>
      <c r="Q17">
        <f>'2019-07-15_as7265x_reads'!AI227</f>
        <v>641.92071429999999</v>
      </c>
      <c r="R17">
        <f>'2019-07-15_as7265x_reads'!AJ227</f>
        <v>4029.416667</v>
      </c>
      <c r="S17">
        <f>'2019-07-15_as7265x_reads'!AK227</f>
        <v>194.87433329999999</v>
      </c>
      <c r="T17">
        <f>'2019-07-15_as7265x_reads'!AL227</f>
        <v>502.37547619999998</v>
      </c>
      <c r="U17">
        <f>'2019-07-15_as7265x_reads'!AM227</f>
        <v>784.88785710000002</v>
      </c>
      <c r="V17">
        <f>'2019-07-15_as7265x_reads'!AN227</f>
        <v>126.2287857</v>
      </c>
      <c r="W17">
        <f>'2019-07-15_as7265x_reads'!AO227</f>
        <v>215.99388099999999</v>
      </c>
      <c r="X17">
        <f>'2019-07-15_as7265x_reads'!AP227</f>
        <v>204.8936429</v>
      </c>
      <c r="Y17" s="2">
        <f>'2019-07-15_as7265x_reads'!AQ227</f>
        <v>0.46556712962962959</v>
      </c>
      <c r="Z17" t="str">
        <f>'2019-07-15_as7265x_reads'!AR227</f>
        <v>pos 1</v>
      </c>
      <c r="AA17" t="str">
        <f>'2019-07-15_as7265x_reads'!AS227</f>
        <v>940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'2019-07-15_as7265x_reads'!Y228</f>
        <v>52.016107140000003</v>
      </c>
      <c r="H18">
        <f>'2019-07-15_as7265x_reads'!Z228</f>
        <v>109.8387857</v>
      </c>
      <c r="I18">
        <f>'2019-07-15_as7265x_reads'!AA228</f>
        <v>201.7510714</v>
      </c>
      <c r="J18">
        <f>'2019-07-15_as7265x_reads'!AB228</f>
        <v>329.07249999999999</v>
      </c>
      <c r="K18">
        <f>'2019-07-15_as7265x_reads'!AC228</f>
        <v>63.506839290000002</v>
      </c>
      <c r="L18">
        <f>'2019-07-15_as7265x_reads'!AD228</f>
        <v>148.74871429999999</v>
      </c>
      <c r="M18">
        <f>'2019-07-15_as7265x_reads'!AE228</f>
        <v>32.03876786</v>
      </c>
      <c r="N18">
        <f>'2019-07-15_as7265x_reads'!AF228</f>
        <v>69.664607140000001</v>
      </c>
      <c r="O18">
        <f>'2019-07-15_as7265x_reads'!AG228</f>
        <v>22.073392859999998</v>
      </c>
      <c r="P18">
        <f>'2019-07-15_as7265x_reads'!AH228</f>
        <v>28.180250000000001</v>
      </c>
      <c r="Q18">
        <f>'2019-07-15_as7265x_reads'!AI228</f>
        <v>637.50678570000002</v>
      </c>
      <c r="R18">
        <f>'2019-07-15_as7265x_reads'!AJ228</f>
        <v>4003.4464290000001</v>
      </c>
      <c r="S18">
        <f>'2019-07-15_as7265x_reads'!AK228</f>
        <v>194.32071429999999</v>
      </c>
      <c r="T18">
        <f>'2019-07-15_as7265x_reads'!AL228</f>
        <v>502.9360714</v>
      </c>
      <c r="U18">
        <f>'2019-07-15_as7265x_reads'!AM228</f>
        <v>717.88517860000002</v>
      </c>
      <c r="V18">
        <f>'2019-07-15_as7265x_reads'!AN228</f>
        <v>126.73775000000001</v>
      </c>
      <c r="W18">
        <f>'2019-07-15_as7265x_reads'!AO228</f>
        <v>215.53625</v>
      </c>
      <c r="X18">
        <f>'2019-07-15_as7265x_reads'!AP228</f>
        <v>202.9385714</v>
      </c>
      <c r="Y18" s="2">
        <f>'2019-07-15_as7265x_reads'!AQ228</f>
        <v>0.46560185185185188</v>
      </c>
      <c r="Z18" t="str">
        <f>'2019-07-15_as7265x_reads'!AR228</f>
        <v>pos 1</v>
      </c>
      <c r="AA18" t="str">
        <f>'2019-07-15_as7265x_reads'!AS228</f>
        <v>940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'2019-07-15_as7265x_reads'!Y229</f>
        <v>51.215857139999997</v>
      </c>
      <c r="H19">
        <f>'2019-07-15_as7265x_reads'!Z229</f>
        <v>109.47865710000001</v>
      </c>
      <c r="I19">
        <f>'2019-07-15_as7265x_reads'!AA229</f>
        <v>202.3718571</v>
      </c>
      <c r="J19">
        <f>'2019-07-15_as7265x_reads'!AB229</f>
        <v>327.8972857</v>
      </c>
      <c r="K19">
        <f>'2019-07-15_as7265x_reads'!AC229</f>
        <v>62.529814289999997</v>
      </c>
      <c r="L19">
        <f>'2019-07-15_as7265x_reads'!AD229</f>
        <v>147.49171430000001</v>
      </c>
      <c r="M19">
        <f>'2019-07-15_as7265x_reads'!AE229</f>
        <v>32.18778571</v>
      </c>
      <c r="N19">
        <f>'2019-07-15_as7265x_reads'!AF229</f>
        <v>69.380257139999998</v>
      </c>
      <c r="O19">
        <f>'2019-07-15_as7265x_reads'!AG229</f>
        <v>19.130271430000001</v>
      </c>
      <c r="P19">
        <f>'2019-07-15_as7265x_reads'!AH229</f>
        <v>27.820499999999999</v>
      </c>
      <c r="Q19">
        <f>'2019-07-15_as7265x_reads'!AI229</f>
        <v>634.10171430000003</v>
      </c>
      <c r="R19">
        <f>'2019-07-15_as7265x_reads'!AJ229</f>
        <v>3987.8628570000001</v>
      </c>
      <c r="S19">
        <f>'2019-07-15_as7265x_reads'!AK229</f>
        <v>192.65985710000001</v>
      </c>
      <c r="T19">
        <f>'2019-07-15_as7265x_reads'!AL229</f>
        <v>501.92685710000001</v>
      </c>
      <c r="U19">
        <f>'2019-07-15_as7265x_reads'!AM229</f>
        <v>717.24714289999997</v>
      </c>
      <c r="V19">
        <f>'2019-07-15_as7265x_reads'!AN229</f>
        <v>127.0431571</v>
      </c>
      <c r="W19">
        <f>'2019-07-15_as7265x_reads'!AO229</f>
        <v>216.36</v>
      </c>
      <c r="X19">
        <f>'2019-07-15_as7265x_reads'!AP229</f>
        <v>203.64242859999999</v>
      </c>
      <c r="Y19" s="2">
        <f>'2019-07-15_as7265x_reads'!AQ229</f>
        <v>0.46563657407407405</v>
      </c>
      <c r="Z19" t="str">
        <f>'2019-07-15_as7265x_reads'!AR229</f>
        <v>pos 1</v>
      </c>
      <c r="AA19" t="str">
        <f>'2019-07-15_as7265x_reads'!AS229</f>
        <v>940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'2019-07-15_as7265x_reads'!Y284</f>
        <v>50.682357140000001</v>
      </c>
      <c r="H20">
        <f>'2019-07-15_as7265x_reads'!Z284</f>
        <v>108.0381429</v>
      </c>
      <c r="I20">
        <f>'2019-07-15_as7265x_reads'!AA284</f>
        <v>194.5087619</v>
      </c>
      <c r="J20">
        <f>'2019-07-15_as7265x_reads'!AB284</f>
        <v>317.32</v>
      </c>
      <c r="K20">
        <f>'2019-07-15_as7265x_reads'!AC284</f>
        <v>60.792880949999997</v>
      </c>
      <c r="L20">
        <f>'2019-07-15_as7265x_reads'!AD284</f>
        <v>148.05035710000001</v>
      </c>
      <c r="M20">
        <f>'2019-07-15_as7265x_reads'!AE284</f>
        <v>31.790404760000001</v>
      </c>
      <c r="N20">
        <f>'2019-07-15_as7265x_reads'!AF284</f>
        <v>72.034142860000003</v>
      </c>
      <c r="O20">
        <f>'2019-07-15_as7265x_reads'!AG284</f>
        <v>22.07338571</v>
      </c>
      <c r="P20">
        <f>'2019-07-15_as7265x_reads'!AH284</f>
        <v>27.980380950000001</v>
      </c>
      <c r="Q20">
        <f>'2019-07-15_as7265x_reads'!AI284</f>
        <v>694.88880949999998</v>
      </c>
      <c r="R20">
        <f>'2019-07-15_as7265x_reads'!AJ284</f>
        <v>4654.7047620000003</v>
      </c>
      <c r="S20">
        <f>'2019-07-15_as7265x_reads'!AK284</f>
        <v>190.445381</v>
      </c>
      <c r="T20">
        <f>'2019-07-15_as7265x_reads'!AL284</f>
        <v>509.10357140000002</v>
      </c>
      <c r="U20">
        <f>'2019-07-15_as7265x_reads'!AM284</f>
        <v>723.20285709999996</v>
      </c>
      <c r="V20">
        <f>'2019-07-15_as7265x_reads'!AN284</f>
        <v>128.26471430000001</v>
      </c>
      <c r="W20">
        <f>'2019-07-15_as7265x_reads'!AO284</f>
        <v>219.65478569999999</v>
      </c>
      <c r="X20">
        <f>'2019-07-15_as7265x_reads'!AP284</f>
        <v>206.4577381</v>
      </c>
      <c r="Y20" s="2">
        <f>'2019-07-15_as7265x_reads'!AQ284</f>
        <v>0.54480324074074071</v>
      </c>
      <c r="Z20" t="str">
        <f>'2019-07-15_as7265x_reads'!AR284</f>
        <v>pos 2</v>
      </c>
      <c r="AA20" t="str">
        <f>'2019-07-15_as7265x_reads'!AS284</f>
        <v>940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'2019-07-15_as7265x_reads'!Y285</f>
        <v>50.015482140000003</v>
      </c>
      <c r="H21">
        <f>'2019-07-15_as7265x_reads'!Z285</f>
        <v>109.8387857</v>
      </c>
      <c r="I21">
        <f>'2019-07-15_as7265x_reads'!AA285</f>
        <v>195.54339289999999</v>
      </c>
      <c r="J21">
        <f>'2019-07-15_as7265x_reads'!AB285</f>
        <v>315.85089290000002</v>
      </c>
      <c r="K21">
        <f>'2019-07-15_as7265x_reads'!AC285</f>
        <v>61.878464289999997</v>
      </c>
      <c r="L21">
        <f>'2019-07-15_as7265x_reads'!AD285</f>
        <v>148.74871429999999</v>
      </c>
      <c r="M21">
        <f>'2019-07-15_as7265x_reads'!AE285</f>
        <v>32.03876786</v>
      </c>
      <c r="N21">
        <f>'2019-07-15_as7265x_reads'!AF285</f>
        <v>71.79719643</v>
      </c>
      <c r="O21">
        <f>'2019-07-15_as7265x_reads'!AG285</f>
        <v>22.686535710000001</v>
      </c>
      <c r="P21">
        <f>'2019-07-15_as7265x_reads'!AH285</f>
        <v>27.58066071</v>
      </c>
      <c r="Q21">
        <f>'2019-07-15_as7265x_reads'!AI285</f>
        <v>688.58303569999998</v>
      </c>
      <c r="R21">
        <f>'2019-07-15_as7265x_reads'!AJ285</f>
        <v>4623.739286</v>
      </c>
      <c r="S21">
        <f>'2019-07-15_as7265x_reads'!AK285</f>
        <v>190.9989286</v>
      </c>
      <c r="T21">
        <f>'2019-07-15_as7265x_reads'!AL285</f>
        <v>509.66428569999999</v>
      </c>
      <c r="U21">
        <f>'2019-07-15_as7265x_reads'!AM285</f>
        <v>727.45714290000001</v>
      </c>
      <c r="V21">
        <f>'2019-07-15_as7265x_reads'!AN285</f>
        <v>128.26471430000001</v>
      </c>
      <c r="W21">
        <f>'2019-07-15_as7265x_reads'!AO285</f>
        <v>219.6548214</v>
      </c>
      <c r="X21">
        <f>'2019-07-15_as7265x_reads'!AP285</f>
        <v>206.45767860000001</v>
      </c>
      <c r="Y21" s="2">
        <f>'2019-07-15_as7265x_reads'!AQ285</f>
        <v>0.54484953703703709</v>
      </c>
      <c r="Z21" t="str">
        <f>'2019-07-15_as7265x_reads'!AR285</f>
        <v>pos 2</v>
      </c>
      <c r="AA21" t="str">
        <f>'2019-07-15_as7265x_reads'!AS285</f>
        <v>940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'2019-07-15_as7265x_reads'!Y286</f>
        <v>51.215857139999997</v>
      </c>
      <c r="H22">
        <f>'2019-07-15_as7265x_reads'!Z286</f>
        <v>109.47865710000001</v>
      </c>
      <c r="I22">
        <f>'2019-07-15_as7265x_reads'!AA286</f>
        <v>194.92257140000001</v>
      </c>
      <c r="J22">
        <f>'2019-07-15_as7265x_reads'!AB286</f>
        <v>314.96942860000001</v>
      </c>
      <c r="K22">
        <f>'2019-07-15_as7265x_reads'!AC286</f>
        <v>61.227114290000003</v>
      </c>
      <c r="L22">
        <f>'2019-07-15_as7265x_reads'!AD286</f>
        <v>147.49171430000001</v>
      </c>
      <c r="M22">
        <f>'2019-07-15_as7265x_reads'!AE286</f>
        <v>32.18778571</v>
      </c>
      <c r="N22">
        <f>'2019-07-15_as7265x_reads'!AF286</f>
        <v>72.223714290000004</v>
      </c>
      <c r="O22">
        <f>'2019-07-15_as7265x_reads'!AG286</f>
        <v>22.5639</v>
      </c>
      <c r="P22">
        <f>'2019-07-15_as7265x_reads'!AH286</f>
        <v>27.820499999999999</v>
      </c>
      <c r="Q22">
        <f>'2019-07-15_as7265x_reads'!AI286</f>
        <v>684.79957139999999</v>
      </c>
      <c r="R22">
        <f>'2019-07-15_as7265x_reads'!AJ286</f>
        <v>4603.961429</v>
      </c>
      <c r="S22">
        <f>'2019-07-15_as7265x_reads'!AK286</f>
        <v>191.3311429</v>
      </c>
      <c r="T22">
        <f>'2019-07-15_as7265x_reads'!AL286</f>
        <v>508.65499999999997</v>
      </c>
      <c r="U22">
        <f>'2019-07-15_as7265x_reads'!AM286</f>
        <v>726.18085710000003</v>
      </c>
      <c r="V22">
        <f>'2019-07-15_as7265x_reads'!AN286</f>
        <v>128.26471430000001</v>
      </c>
      <c r="W22">
        <f>'2019-07-15_as7265x_reads'!AO286</f>
        <v>219.65485709999999</v>
      </c>
      <c r="X22">
        <f>'2019-07-15_as7265x_reads'!AP286</f>
        <v>206.45771429999999</v>
      </c>
      <c r="Y22" s="2">
        <f>'2019-07-15_as7265x_reads'!AQ286</f>
        <v>0.54488425925925921</v>
      </c>
      <c r="Z22" t="str">
        <f>'2019-07-15_as7265x_reads'!AR286</f>
        <v>pos 2</v>
      </c>
      <c r="AA22" t="str">
        <f>'2019-07-15_as7265x_reads'!AS286</f>
        <v>940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'2019-07-15_as7265x_reads'!Y341</f>
        <v>56.01733333</v>
      </c>
      <c r="H23">
        <f>'2019-07-15_as7265x_reads'!Z341</f>
        <v>112.8398333</v>
      </c>
      <c r="I23">
        <f>'2019-07-15_as7265x_reads'!AA341</f>
        <v>202.7857381</v>
      </c>
      <c r="J23">
        <f>'2019-07-15_as7265x_reads'!AB341</f>
        <v>321.23738100000003</v>
      </c>
      <c r="K23">
        <f>'2019-07-15_as7265x_reads'!AC341</f>
        <v>75.991095240000007</v>
      </c>
      <c r="L23">
        <f>'2019-07-15_as7265x_reads'!AD341</f>
        <v>162.0173571</v>
      </c>
      <c r="M23">
        <f>'2019-07-15_as7265x_reads'!AE341</f>
        <v>39.738</v>
      </c>
      <c r="N23">
        <f>'2019-07-15_as7265x_reads'!AF341</f>
        <v>81.512333330000004</v>
      </c>
      <c r="O23">
        <f>'2019-07-15_as7265x_reads'!AG341</f>
        <v>24.525976190000002</v>
      </c>
      <c r="P23">
        <f>'2019-07-15_as7265x_reads'!AH341</f>
        <v>31.977595239999999</v>
      </c>
      <c r="Q23">
        <f>'2019-07-15_as7265x_reads'!AI341</f>
        <v>736.50642860000005</v>
      </c>
      <c r="R23">
        <f>'2019-07-15_as7265x_reads'!AJ341</f>
        <v>4892.4333329999999</v>
      </c>
      <c r="S23">
        <f>'2019-07-15_as7265x_reads'!AK341</f>
        <v>201.51778569999999</v>
      </c>
      <c r="T23">
        <f>'2019-07-15_as7265x_reads'!AL341</f>
        <v>493.4042857</v>
      </c>
      <c r="U23">
        <f>'2019-07-15_as7265x_reads'!AM341</f>
        <v>706.1864286</v>
      </c>
      <c r="V23">
        <f>'2019-07-15_as7265x_reads'!AN341</f>
        <v>136.40852380000001</v>
      </c>
      <c r="W23">
        <f>'2019-07-15_as7265x_reads'!AO341</f>
        <v>219.65478569999999</v>
      </c>
      <c r="X23">
        <f>'2019-07-15_as7265x_reads'!AP341</f>
        <v>200.20142860000001</v>
      </c>
      <c r="Y23" s="2">
        <f>'2019-07-15_as7265x_reads'!AQ341</f>
        <v>0.54803240740740744</v>
      </c>
      <c r="Z23" t="str">
        <f>'2019-07-15_as7265x_reads'!AR341</f>
        <v>pos 3</v>
      </c>
      <c r="AA23" t="str">
        <f>'2019-07-15_as7265x_reads'!AS341</f>
        <v>940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'2019-07-15_as7265x_reads'!Y342</f>
        <v>56.017339290000002</v>
      </c>
      <c r="H24">
        <f>'2019-07-15_as7265x_reads'!Z342</f>
        <v>86.430517859999995</v>
      </c>
      <c r="I24">
        <f>'2019-07-15_as7265x_reads'!AA342</f>
        <v>203.30303570000001</v>
      </c>
      <c r="J24">
        <f>'2019-07-15_as7265x_reads'!AB342</f>
        <v>320.25803569999999</v>
      </c>
      <c r="K24">
        <f>'2019-07-15_as7265x_reads'!AC342</f>
        <v>76.533892859999995</v>
      </c>
      <c r="L24">
        <f>'2019-07-15_as7265x_reads'!AD342</f>
        <v>161.3190357</v>
      </c>
      <c r="M24">
        <f>'2019-07-15_as7265x_reads'!AE342</f>
        <v>40.234732139999998</v>
      </c>
      <c r="N24">
        <f>'2019-07-15_as7265x_reads'!AF342</f>
        <v>81.749285709999995</v>
      </c>
      <c r="O24">
        <f>'2019-07-15_as7265x_reads'!AG342</f>
        <v>28.204875000000001</v>
      </c>
      <c r="P24">
        <f>'2019-07-15_as7265x_reads'!AH342</f>
        <v>31.777732140000001</v>
      </c>
      <c r="Q24">
        <f>'2019-07-15_as7265x_reads'!AI342</f>
        <v>730.20071429999996</v>
      </c>
      <c r="R24">
        <f>'2019-07-15_as7265x_reads'!AJ342</f>
        <v>4858.9714290000002</v>
      </c>
      <c r="S24">
        <f>'2019-07-15_as7265x_reads'!AK342</f>
        <v>200.96410710000001</v>
      </c>
      <c r="T24">
        <f>'2019-07-15_as7265x_reads'!AL342</f>
        <v>492.84375</v>
      </c>
      <c r="U24">
        <f>'2019-07-15_as7265x_reads'!AM342</f>
        <v>706.71803569999997</v>
      </c>
      <c r="V24">
        <f>'2019-07-15_as7265x_reads'!AN342</f>
        <v>137.42648209999999</v>
      </c>
      <c r="W24">
        <f>'2019-07-15_as7265x_reads'!AO342</f>
        <v>219.6548214</v>
      </c>
      <c r="X24">
        <f>'2019-07-15_as7265x_reads'!AP342</f>
        <v>200.5925</v>
      </c>
      <c r="Y24" s="2">
        <f>'2019-07-15_as7265x_reads'!AQ342</f>
        <v>0.54806712962962967</v>
      </c>
      <c r="Z24" t="str">
        <f>'2019-07-15_as7265x_reads'!AR342</f>
        <v>pos 3</v>
      </c>
      <c r="AA24" t="str">
        <f>'2019-07-15_as7265x_reads'!AS342</f>
        <v>940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'2019-07-15_as7265x_reads'!Y343</f>
        <v>57.61782857</v>
      </c>
      <c r="H25">
        <f>'2019-07-15_as7265x_reads'!Z343</f>
        <v>113.8001714</v>
      </c>
      <c r="I25">
        <f>'2019-07-15_as7265x_reads'!AA343</f>
        <v>203.61342859999999</v>
      </c>
      <c r="J25">
        <f>'2019-07-15_as7265x_reads'!AB343</f>
        <v>319.67042859999998</v>
      </c>
      <c r="K25">
        <f>'2019-07-15_as7265x_reads'!AC343</f>
        <v>76.859557140000007</v>
      </c>
      <c r="L25">
        <f>'2019-07-15_as7265x_reads'!AD343</f>
        <v>160.9</v>
      </c>
      <c r="M25">
        <f>'2019-07-15_as7265x_reads'!AE343</f>
        <v>39.936700000000002</v>
      </c>
      <c r="N25">
        <f>'2019-07-15_as7265x_reads'!AF343</f>
        <v>81.89145714</v>
      </c>
      <c r="O25">
        <f>'2019-07-15_as7265x_reads'!AG343</f>
        <v>23.544942859999999</v>
      </c>
      <c r="P25">
        <f>'2019-07-15_as7265x_reads'!AH343</f>
        <v>31.657814290000001</v>
      </c>
      <c r="Q25">
        <f>'2019-07-15_as7265x_reads'!AI343</f>
        <v>726.41714290000004</v>
      </c>
      <c r="R25">
        <f>'2019-07-15_as7265x_reads'!AJ343</f>
        <v>4840.0928569999996</v>
      </c>
      <c r="S25">
        <f>'2019-07-15_as7265x_reads'!AK343</f>
        <v>201.96071430000001</v>
      </c>
      <c r="T25">
        <f>'2019-07-15_as7265x_reads'!AL343</f>
        <v>492.50728570000001</v>
      </c>
      <c r="U25">
        <f>'2019-07-15_as7265x_reads'!AM343</f>
        <v>707.03714290000005</v>
      </c>
      <c r="V25">
        <f>'2019-07-15_as7265x_reads'!AN343</f>
        <v>136.81569999999999</v>
      </c>
      <c r="W25">
        <f>'2019-07-15_as7265x_reads'!AO343</f>
        <v>218.5565714</v>
      </c>
      <c r="X25">
        <f>'2019-07-15_as7265x_reads'!AP343</f>
        <v>199.88857139999999</v>
      </c>
      <c r="Y25" s="2">
        <f>'2019-07-15_as7265x_reads'!AQ343</f>
        <v>0.54810185185185178</v>
      </c>
      <c r="Z25" t="str">
        <f>'2019-07-15_as7265x_reads'!AR343</f>
        <v>pos 3</v>
      </c>
      <c r="AA25" t="str">
        <f>'2019-07-15_as7265x_reads'!AS343</f>
        <v>940 nm LED</v>
      </c>
    </row>
    <row r="26" spans="1:27" x14ac:dyDescent="0.2">
      <c r="F26" t="s">
        <v>13</v>
      </c>
      <c r="G26">
        <f>AVERAGE(G17:G25)</f>
        <v>52.83116878111111</v>
      </c>
      <c r="H26">
        <f t="shared" ref="H26:X26" si="3">AVERAGE(H17:H25)</f>
        <v>107.79806122888888</v>
      </c>
      <c r="I26">
        <f t="shared" si="3"/>
        <v>200.1761772444444</v>
      </c>
      <c r="J26">
        <f t="shared" si="3"/>
        <v>321.70539683333334</v>
      </c>
      <c r="K26">
        <f t="shared" si="3"/>
        <v>66.920411774444446</v>
      </c>
      <c r="L26">
        <f t="shared" si="3"/>
        <v>152.53532935555558</v>
      </c>
      <c r="M26">
        <f t="shared" si="3"/>
        <v>34.660372088888884</v>
      </c>
      <c r="N26">
        <f t="shared" si="3"/>
        <v>74.382631613333331</v>
      </c>
      <c r="O26">
        <f t="shared" si="3"/>
        <v>22.441274206666669</v>
      </c>
      <c r="P26">
        <f t="shared" si="3"/>
        <v>29.197312697777779</v>
      </c>
      <c r="Q26">
        <f t="shared" si="3"/>
        <v>686.10276852222216</v>
      </c>
      <c r="R26">
        <f t="shared" si="3"/>
        <v>4499.4032276666658</v>
      </c>
      <c r="S26">
        <f t="shared" si="3"/>
        <v>195.45255158888892</v>
      </c>
      <c r="T26">
        <f t="shared" si="3"/>
        <v>501.49073146666666</v>
      </c>
      <c r="U26">
        <f t="shared" si="3"/>
        <v>724.08918254444438</v>
      </c>
      <c r="V26">
        <f t="shared" si="3"/>
        <v>130.60606017777778</v>
      </c>
      <c r="W26">
        <f t="shared" si="3"/>
        <v>218.30230818888887</v>
      </c>
      <c r="X26">
        <f t="shared" si="3"/>
        <v>203.50336376666667</v>
      </c>
    </row>
    <row r="27" spans="1:27" x14ac:dyDescent="0.2">
      <c r="F27" t="s">
        <v>14</v>
      </c>
      <c r="G27">
        <f>STDEV(G17:G25)</f>
        <v>2.8779572193742116</v>
      </c>
      <c r="H27">
        <f t="shared" ref="H27:X27" si="4">STDEV(H17:H25)</f>
        <v>8.2084317643816362</v>
      </c>
      <c r="I27">
        <f t="shared" si="4"/>
        <v>3.9321673391828993</v>
      </c>
      <c r="J27">
        <f t="shared" si="4"/>
        <v>5.6149892895200191</v>
      </c>
      <c r="K27">
        <f t="shared" si="4"/>
        <v>7.2063086346150032</v>
      </c>
      <c r="L27">
        <f t="shared" si="4"/>
        <v>6.6784450600725327</v>
      </c>
      <c r="M27">
        <f t="shared" si="4"/>
        <v>3.9865687096558755</v>
      </c>
      <c r="N27">
        <f t="shared" si="4"/>
        <v>5.6189774035591205</v>
      </c>
      <c r="O27">
        <f t="shared" si="4"/>
        <v>3.1204408013413083</v>
      </c>
      <c r="P27">
        <f t="shared" si="4"/>
        <v>1.9635317652616502</v>
      </c>
      <c r="Q27">
        <f t="shared" si="4"/>
        <v>40.640472774346115</v>
      </c>
      <c r="R27">
        <f t="shared" si="4"/>
        <v>383.8743092228699</v>
      </c>
      <c r="S27">
        <f t="shared" si="4"/>
        <v>4.7543079150595071</v>
      </c>
      <c r="T27">
        <f t="shared" si="4"/>
        <v>7.0711936940693088</v>
      </c>
      <c r="U27">
        <f t="shared" si="4"/>
        <v>24.267579269649797</v>
      </c>
      <c r="V27">
        <f t="shared" si="4"/>
        <v>4.7698362313497276</v>
      </c>
      <c r="W27">
        <f t="shared" si="4"/>
        <v>1.8015093754058258</v>
      </c>
      <c r="X27">
        <f t="shared" si="4"/>
        <v>2.7590379661824742</v>
      </c>
    </row>
    <row r="28" spans="1:27" x14ac:dyDescent="0.2">
      <c r="F28" t="s">
        <v>15</v>
      </c>
      <c r="G28">
        <f>G27*100/G26</f>
        <v>5.4474608186279161</v>
      </c>
      <c r="H28">
        <f t="shared" ref="H28:X28" si="5">H27*100/H26</f>
        <v>7.6146376574923522</v>
      </c>
      <c r="I28">
        <f t="shared" si="5"/>
        <v>1.9643532978358098</v>
      </c>
      <c r="J28">
        <f t="shared" si="5"/>
        <v>1.7453823730625788</v>
      </c>
      <c r="K28">
        <f t="shared" si="5"/>
        <v>10.768476229500649</v>
      </c>
      <c r="L28">
        <f t="shared" si="5"/>
        <v>4.3782939259306044</v>
      </c>
      <c r="M28">
        <f t="shared" si="5"/>
        <v>11.501805864726578</v>
      </c>
      <c r="N28">
        <f t="shared" si="5"/>
        <v>7.5541524703892025</v>
      </c>
      <c r="O28">
        <f t="shared" si="5"/>
        <v>13.904918110284099</v>
      </c>
      <c r="P28">
        <f t="shared" si="5"/>
        <v>6.7250427653607154</v>
      </c>
      <c r="Q28">
        <f t="shared" si="5"/>
        <v>5.9233797965690345</v>
      </c>
      <c r="R28">
        <f t="shared" si="5"/>
        <v>8.5316716417510854</v>
      </c>
      <c r="S28">
        <f t="shared" si="5"/>
        <v>2.4324614216649501</v>
      </c>
      <c r="T28">
        <f t="shared" si="5"/>
        <v>1.4100347724052245</v>
      </c>
      <c r="U28">
        <f t="shared" si="5"/>
        <v>3.3514627555094374</v>
      </c>
      <c r="V28">
        <f t="shared" si="5"/>
        <v>3.6520787970000343</v>
      </c>
      <c r="W28">
        <f t="shared" si="5"/>
        <v>0.82523606385647874</v>
      </c>
      <c r="X28">
        <f t="shared" si="5"/>
        <v>1.3557702020817397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'2019-07-15_as7265x_reads'!Y398</f>
        <v>42.679880949999998</v>
      </c>
      <c r="H31">
        <f>'2019-07-15_as7265x_reads'!Z398</f>
        <v>96.033904759999999</v>
      </c>
      <c r="I31">
        <f>'2019-07-15_as7265x_reads'!AA398</f>
        <v>175.88559520000001</v>
      </c>
      <c r="J31">
        <f>'2019-07-15_as7265x_reads'!AB398</f>
        <v>287.9385714</v>
      </c>
      <c r="K31">
        <f>'2019-07-15_as7265x_reads'!AC398</f>
        <v>56.45052381</v>
      </c>
      <c r="L31">
        <f>'2019-07-15_as7265x_reads'!AD398</f>
        <v>125.703119</v>
      </c>
      <c r="M31">
        <f>'2019-07-15_as7265x_reads'!AE398</f>
        <v>29.8035</v>
      </c>
      <c r="N31">
        <f>'2019-07-15_as7265x_reads'!AF398</f>
        <v>65.399428569999998</v>
      </c>
      <c r="O31">
        <f>'2019-07-15_as7265x_reads'!AG398</f>
        <v>20.43831905</v>
      </c>
      <c r="P31">
        <f>'2019-07-15_as7265x_reads'!AH398</f>
        <v>24.782619050000001</v>
      </c>
      <c r="Q31">
        <f>'2019-07-15_as7265x_reads'!AI398</f>
        <v>597.7807143</v>
      </c>
      <c r="R31">
        <f>'2019-07-15_as7265x_reads'!AJ398</f>
        <v>4041.4023809999999</v>
      </c>
      <c r="S31">
        <f>'2019-07-15_as7265x_reads'!AK398</f>
        <v>186.0164048</v>
      </c>
      <c r="T31">
        <f>'2019-07-15_as7265x_reads'!AL398</f>
        <v>479.94785710000002</v>
      </c>
      <c r="U31">
        <f>'2019-07-15_as7265x_reads'!AM398</f>
        <v>684.91571429999999</v>
      </c>
      <c r="V31">
        <f>'2019-07-15_as7265x_reads'!AN398</f>
        <v>120.1209286</v>
      </c>
      <c r="W31">
        <f>'2019-07-15_as7265x_reads'!AO398</f>
        <v>205.01116669999999</v>
      </c>
      <c r="X31">
        <f>'2019-07-15_as7265x_reads'!AP398</f>
        <v>197.07328570000001</v>
      </c>
      <c r="Y31" s="2">
        <f>'2019-07-15_as7265x_reads'!AQ398</f>
        <v>0.55148148148148146</v>
      </c>
      <c r="Z31" t="str">
        <f>'2019-07-15_as7265x_reads'!AR398</f>
        <v>pos 1</v>
      </c>
      <c r="AA31" t="str">
        <f>'2019-07-15_as7265x_reads'!AS398</f>
        <v>940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'2019-07-15_as7265x_reads'!Y399</f>
        <v>44.013624999999998</v>
      </c>
      <c r="H32">
        <f>'2019-07-15_as7265x_reads'!Z399</f>
        <v>79.227982139999995</v>
      </c>
      <c r="I32">
        <f>'2019-07-15_as7265x_reads'!AA399</f>
        <v>175.3682857</v>
      </c>
      <c r="J32">
        <f>'2019-07-15_as7265x_reads'!AB399</f>
        <v>286.46946430000003</v>
      </c>
      <c r="K32">
        <f>'2019-07-15_as7265x_reads'!AC399</f>
        <v>55.364946430000003</v>
      </c>
      <c r="L32">
        <f>'2019-07-15_as7265x_reads'!AD399</f>
        <v>125.703125</v>
      </c>
      <c r="M32">
        <f>'2019-07-15_as7265x_reads'!AE399</f>
        <v>29.8035</v>
      </c>
      <c r="N32">
        <f>'2019-07-15_as7265x_reads'!AF399</f>
        <v>65.399428569999998</v>
      </c>
      <c r="O32">
        <f>'2019-07-15_as7265x_reads'!AG399</f>
        <v>20.84708929</v>
      </c>
      <c r="P32">
        <f>'2019-07-15_as7265x_reads'!AH399</f>
        <v>24.582767860000001</v>
      </c>
      <c r="Q32">
        <f>'2019-07-15_as7265x_reads'!AI399</f>
        <v>592.10571430000005</v>
      </c>
      <c r="R32">
        <f>'2019-07-15_as7265x_reads'!AJ399</f>
        <v>4013.9339289999998</v>
      </c>
      <c r="S32">
        <f>'2019-07-15_as7265x_reads'!AK399</f>
        <v>184.35553569999999</v>
      </c>
      <c r="T32">
        <f>'2019-07-15_as7265x_reads'!AL399</f>
        <v>479.38714290000001</v>
      </c>
      <c r="U32">
        <f>'2019-07-15_as7265x_reads'!AM399</f>
        <v>685.97928569999999</v>
      </c>
      <c r="V32">
        <f>'2019-07-15_as7265x_reads'!AN399</f>
        <v>119.10294639999999</v>
      </c>
      <c r="W32">
        <f>'2019-07-15_as7265x_reads'!AO399</f>
        <v>204.55357140000001</v>
      </c>
      <c r="X32">
        <f>'2019-07-15_as7265x_reads'!AP399</f>
        <v>195.9001786</v>
      </c>
      <c r="Y32" s="2">
        <f>'2019-07-15_as7265x_reads'!AQ399</f>
        <v>0.55151620370370369</v>
      </c>
      <c r="Z32" t="str">
        <f>'2019-07-15_as7265x_reads'!AR399</f>
        <v>pos 1</v>
      </c>
      <c r="AA32" t="str">
        <f>'2019-07-15_as7265x_reads'!AS399</f>
        <v>940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'2019-07-15_as7265x_reads'!Y400</f>
        <v>43.213371430000002</v>
      </c>
      <c r="H33">
        <f>'2019-07-15_as7265x_reads'!Z400</f>
        <v>95.073557140000005</v>
      </c>
      <c r="I33">
        <f>'2019-07-15_as7265x_reads'!AA400</f>
        <v>176.2994286</v>
      </c>
      <c r="J33">
        <f>'2019-07-15_as7265x_reads'!AB400</f>
        <v>286.76328569999998</v>
      </c>
      <c r="K33">
        <f>'2019-07-15_as7265x_reads'!AC400</f>
        <v>56.016285709999998</v>
      </c>
      <c r="L33">
        <f>'2019-07-15_as7265x_reads'!AD400</f>
        <v>125.7031429</v>
      </c>
      <c r="M33">
        <f>'2019-07-15_as7265x_reads'!AE400</f>
        <v>29.8035</v>
      </c>
      <c r="N33">
        <f>'2019-07-15_as7265x_reads'!AF400</f>
        <v>65.399428569999998</v>
      </c>
      <c r="O33">
        <f>'2019-07-15_as7265x_reads'!AG400</f>
        <v>20.601828569999999</v>
      </c>
      <c r="P33">
        <f>'2019-07-15_as7265x_reads'!AH400</f>
        <v>24.942514289999998</v>
      </c>
      <c r="Q33">
        <f>'2019-07-15_as7265x_reads'!AI400</f>
        <v>589.45728570000006</v>
      </c>
      <c r="R33">
        <f>'2019-07-15_as7265x_reads'!AJ400</f>
        <v>3997.4514290000002</v>
      </c>
      <c r="S33">
        <f>'2019-07-15_as7265x_reads'!AK400</f>
        <v>184.68771430000001</v>
      </c>
      <c r="T33">
        <f>'2019-07-15_as7265x_reads'!AL400</f>
        <v>479.05071429999998</v>
      </c>
      <c r="U33">
        <f>'2019-07-15_as7265x_reads'!AM400</f>
        <v>685.34114290000002</v>
      </c>
      <c r="V33">
        <f>'2019-07-15_as7265x_reads'!AN400</f>
        <v>118.4921714</v>
      </c>
      <c r="W33">
        <f>'2019-07-15_as7265x_reads'!AO400</f>
        <v>204.279</v>
      </c>
      <c r="X33">
        <f>'2019-07-15_as7265x_reads'!AP400</f>
        <v>195.19642859999999</v>
      </c>
      <c r="Y33" s="2">
        <f>'2019-07-15_as7265x_reads'!AQ400</f>
        <v>0.55156250000000007</v>
      </c>
      <c r="Z33" t="str">
        <f>'2019-07-15_as7265x_reads'!AR400</f>
        <v>pos 1</v>
      </c>
      <c r="AA33" t="str">
        <f>'2019-07-15_as7265x_reads'!AS400</f>
        <v>940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'2019-07-15_as7265x_reads'!Y455</f>
        <v>53.349857139999997</v>
      </c>
      <c r="H34">
        <f>'2019-07-15_as7265x_reads'!Z455</f>
        <v>112.8398333</v>
      </c>
      <c r="I34">
        <f>'2019-07-15_as7265x_reads'!AA455</f>
        <v>200.7165</v>
      </c>
      <c r="J34">
        <f>'2019-07-15_as7265x_reads'!AB455</f>
        <v>291.85595239999998</v>
      </c>
      <c r="K34">
        <f>'2019-07-15_as7265x_reads'!AC455</f>
        <v>80.333452379999997</v>
      </c>
      <c r="L34">
        <f>'2019-07-15_as7265x_reads'!AD455</f>
        <v>164.8107857</v>
      </c>
      <c r="M34">
        <f>'2019-07-15_as7265x_reads'!AE455</f>
        <v>34.770761899999997</v>
      </c>
      <c r="N34">
        <f>'2019-07-15_as7265x_reads'!AF455</f>
        <v>73.929785710000004</v>
      </c>
      <c r="O34">
        <f>'2019-07-15_as7265x_reads'!AG455</f>
        <v>24.525976190000002</v>
      </c>
      <c r="P34">
        <f>'2019-07-15_as7265x_reads'!AH455</f>
        <v>30.378714290000001</v>
      </c>
      <c r="Q34">
        <f>'2019-07-15_as7265x_reads'!AI455</f>
        <v>713.80595240000002</v>
      </c>
      <c r="R34">
        <f>'2019-07-15_as7265x_reads'!AJ455</f>
        <v>4756.5880950000001</v>
      </c>
      <c r="S34">
        <f>'2019-07-15_as7265x_reads'!AK455</f>
        <v>181.58745239999999</v>
      </c>
      <c r="T34">
        <f>'2019-07-15_as7265x_reads'!AL455</f>
        <v>426.12190479999998</v>
      </c>
      <c r="U34">
        <f>'2019-07-15_as7265x_reads'!AM455</f>
        <v>561.54571429999999</v>
      </c>
      <c r="V34">
        <f>'2019-07-15_as7265x_reads'!AN455</f>
        <v>122.156881</v>
      </c>
      <c r="W34">
        <f>'2019-07-15_as7265x_reads'!AO455</f>
        <v>188.53704759999999</v>
      </c>
      <c r="X34">
        <f>'2019-07-15_as7265x_reads'!AP455</f>
        <v>173.61216669999999</v>
      </c>
      <c r="Y34" s="2">
        <f>'2019-07-15_as7265x_reads'!AQ455</f>
        <v>0.55443287037037037</v>
      </c>
      <c r="Z34" t="str">
        <f>'2019-07-15_as7265x_reads'!AR455</f>
        <v>pos 2</v>
      </c>
      <c r="AA34" t="str">
        <f>'2019-07-15_as7265x_reads'!AS455</f>
        <v>940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'2019-07-15_as7265x_reads'!Y456</f>
        <v>54.016714290000003</v>
      </c>
      <c r="H35">
        <f>'2019-07-15_as7265x_reads'!Z456</f>
        <v>113.4400536</v>
      </c>
      <c r="I35">
        <f>'2019-07-15_as7265x_reads'!AA456</f>
        <v>200.19910709999999</v>
      </c>
      <c r="J35">
        <f>'2019-07-15_as7265x_reads'!AB456</f>
        <v>290.8766071</v>
      </c>
      <c r="K35">
        <f>'2019-07-15_as7265x_reads'!AC456</f>
        <v>81.419035710000003</v>
      </c>
      <c r="L35">
        <f>'2019-07-15_as7265x_reads'!AD456</f>
        <v>165.5091429</v>
      </c>
      <c r="M35">
        <f>'2019-07-15_as7265x_reads'!AE456</f>
        <v>34.27403571</v>
      </c>
      <c r="N35">
        <f>'2019-07-15_as7265x_reads'!AF456</f>
        <v>73.929785710000004</v>
      </c>
      <c r="O35">
        <f>'2019-07-15_as7265x_reads'!AG456</f>
        <v>25.13914286</v>
      </c>
      <c r="P35">
        <f>'2019-07-15_as7265x_reads'!AH456</f>
        <v>30.57857143</v>
      </c>
      <c r="Q35">
        <f>'2019-07-15_as7265x_reads'!AI456</f>
        <v>706.55428570000004</v>
      </c>
      <c r="R35">
        <f>'2019-07-15_as7265x_reads'!AJ456</f>
        <v>4722.6267859999998</v>
      </c>
      <c r="S35">
        <f>'2019-07-15_as7265x_reads'!AK456</f>
        <v>181.03375</v>
      </c>
      <c r="T35">
        <f>'2019-07-15_as7265x_reads'!AL456</f>
        <v>427.24321429999998</v>
      </c>
      <c r="U35">
        <f>'2019-07-15_as7265x_reads'!AM456</f>
        <v>564.73642859999995</v>
      </c>
      <c r="V35">
        <f>'2019-07-15_as7265x_reads'!AN456</f>
        <v>122.1568929</v>
      </c>
      <c r="W35">
        <f>'2019-07-15_as7265x_reads'!AO456</f>
        <v>190.82517859999999</v>
      </c>
      <c r="X35">
        <f>'2019-07-15_as7265x_reads'!AP456</f>
        <v>172.4391071</v>
      </c>
      <c r="Y35" s="2">
        <f>'2019-07-15_as7265x_reads'!AQ456</f>
        <v>0.5544675925925926</v>
      </c>
      <c r="Z35" t="str">
        <f>'2019-07-15_as7265x_reads'!AR456</f>
        <v>pos 2</v>
      </c>
      <c r="AA35" t="str">
        <f>'2019-07-15_as7265x_reads'!AS456</f>
        <v>940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'2019-07-15_as7265x_reads'!Y457</f>
        <v>54.416842860000003</v>
      </c>
      <c r="H36">
        <f>'2019-07-15_as7265x_reads'!Z457</f>
        <v>113.8001714</v>
      </c>
      <c r="I36">
        <f>'2019-07-15_as7265x_reads'!AA457</f>
        <v>198.6472857</v>
      </c>
      <c r="J36">
        <f>'2019-07-15_as7265x_reads'!AB457</f>
        <v>290.28899999999999</v>
      </c>
      <c r="K36">
        <f>'2019-07-15_as7265x_reads'!AC457</f>
        <v>80.767685709999995</v>
      </c>
      <c r="L36">
        <f>'2019-07-15_as7265x_reads'!AD457</f>
        <v>164.2521429</v>
      </c>
      <c r="M36">
        <f>'2019-07-15_as7265x_reads'!AE457</f>
        <v>33.975999999999999</v>
      </c>
      <c r="N36">
        <f>'2019-07-15_as7265x_reads'!AF457</f>
        <v>73.929785710000004</v>
      </c>
      <c r="O36">
        <f>'2019-07-15_as7265x_reads'!AG457</f>
        <v>25.016500000000001</v>
      </c>
      <c r="P36">
        <f>'2019-07-15_as7265x_reads'!AH457</f>
        <v>30.218814290000001</v>
      </c>
      <c r="Q36">
        <f>'2019-07-15_as7265x_reads'!AI457</f>
        <v>702.96</v>
      </c>
      <c r="R36">
        <f>'2019-07-15_as7265x_reads'!AJ457</f>
        <v>4699.8528569999999</v>
      </c>
      <c r="S36">
        <f>'2019-07-15_as7265x_reads'!AK457</f>
        <v>180.70171429999999</v>
      </c>
      <c r="T36">
        <f>'2019-07-15_as7265x_reads'!AL457</f>
        <v>426.57042860000001</v>
      </c>
      <c r="U36">
        <f>'2019-07-15_as7265x_reads'!AM457</f>
        <v>567.92700000000002</v>
      </c>
      <c r="V36">
        <f>'2019-07-15_as7265x_reads'!AN457</f>
        <v>122.1568857</v>
      </c>
      <c r="W36">
        <f>'2019-07-15_as7265x_reads'!AO457</f>
        <v>191.09971429999999</v>
      </c>
      <c r="X36">
        <f>'2019-07-15_as7265x_reads'!AP457</f>
        <v>173.61214290000001</v>
      </c>
      <c r="Y36" s="2">
        <f>'2019-07-15_as7265x_reads'!AQ457</f>
        <v>0.55450231481481482</v>
      </c>
      <c r="Z36" t="str">
        <f>'2019-07-15_as7265x_reads'!AR457</f>
        <v>pos 2</v>
      </c>
      <c r="AA36" t="str">
        <f>'2019-07-15_as7265x_reads'!AS457</f>
        <v>940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'2019-07-15_as7265x_reads'!Y512</f>
        <v>50.682357140000001</v>
      </c>
      <c r="H37">
        <f>'2019-07-15_as7265x_reads'!Z512</f>
        <v>115.2406905</v>
      </c>
      <c r="I37">
        <f>'2019-07-15_as7265x_reads'!AA512</f>
        <v>196.57802380000001</v>
      </c>
      <c r="J37">
        <f>'2019-07-15_as7265x_reads'!AB512</f>
        <v>297.73238099999998</v>
      </c>
      <c r="K37">
        <f>'2019-07-15_as7265x_reads'!AC512</f>
        <v>71.648761899999997</v>
      </c>
      <c r="L37">
        <f>'2019-07-15_as7265x_reads'!AD512</f>
        <v>159.22397620000001</v>
      </c>
      <c r="M37">
        <f>'2019-07-15_as7265x_reads'!AE512</f>
        <v>34.770761899999997</v>
      </c>
      <c r="N37">
        <f>'2019-07-15_as7265x_reads'!AF512</f>
        <v>73.929785710000004</v>
      </c>
      <c r="O37">
        <f>'2019-07-15_as7265x_reads'!AG512</f>
        <v>23.708449999999999</v>
      </c>
      <c r="P37">
        <f>'2019-07-15_as7265x_reads'!AH512</f>
        <v>29.579261899999999</v>
      </c>
      <c r="Q37">
        <f>'2019-07-15_as7265x_reads'!AI512</f>
        <v>722.63380949999998</v>
      </c>
      <c r="R37">
        <f>'2019-07-15_as7265x_reads'!AJ512</f>
        <v>4910.4142860000002</v>
      </c>
      <c r="S37">
        <f>'2019-07-15_as7265x_reads'!AK512</f>
        <v>179.37297620000001</v>
      </c>
      <c r="T37">
        <f>'2019-07-15_as7265x_reads'!AL512</f>
        <v>466.49142860000001</v>
      </c>
      <c r="U37">
        <f>'2019-07-15_as7265x_reads'!AM512</f>
        <v>621.10357139999996</v>
      </c>
      <c r="V37">
        <f>'2019-07-15_as7265x_reads'!AN512</f>
        <v>120.1209286</v>
      </c>
      <c r="W37">
        <f>'2019-07-15_as7265x_reads'!AO512</f>
        <v>205.01116669999999</v>
      </c>
      <c r="X37">
        <f>'2019-07-15_as7265x_reads'!AP512</f>
        <v>186.1247381</v>
      </c>
      <c r="Y37" s="2">
        <f>'2019-07-15_as7265x_reads'!AQ512</f>
        <v>0.55775462962962963</v>
      </c>
      <c r="Z37" t="str">
        <f>'2019-07-15_as7265x_reads'!AR512</f>
        <v>pos 3</v>
      </c>
      <c r="AA37" t="str">
        <f>'2019-07-15_as7265x_reads'!AS512</f>
        <v>940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'2019-07-15_as7265x_reads'!Y513</f>
        <v>52.016107140000003</v>
      </c>
      <c r="H38">
        <f>'2019-07-15_as7265x_reads'!Z513</f>
        <v>115.2406786</v>
      </c>
      <c r="I38">
        <f>'2019-07-15_as7265x_reads'!AA513</f>
        <v>197.0953571</v>
      </c>
      <c r="J38">
        <f>'2019-07-15_as7265x_reads'!AB513</f>
        <v>296.75285710000003</v>
      </c>
      <c r="K38">
        <f>'2019-07-15_as7265x_reads'!AC513</f>
        <v>71.648750000000007</v>
      </c>
      <c r="L38">
        <f>'2019-07-15_as7265x_reads'!AD513</f>
        <v>159.22396430000001</v>
      </c>
      <c r="M38">
        <f>'2019-07-15_as7265x_reads'!AE513</f>
        <v>35.019125000000003</v>
      </c>
      <c r="N38">
        <f>'2019-07-15_as7265x_reads'!AF513</f>
        <v>73.929785710000004</v>
      </c>
      <c r="O38">
        <f>'2019-07-15_as7265x_reads'!AG513</f>
        <v>23.299678570000001</v>
      </c>
      <c r="P38">
        <f>'2019-07-15_as7265x_reads'!AH513</f>
        <v>29.978982139999999</v>
      </c>
      <c r="Q38">
        <f>'2019-07-15_as7265x_reads'!AI513</f>
        <v>716.01285710000002</v>
      </c>
      <c r="R38">
        <f>'2019-07-15_as7265x_reads'!AJ513</f>
        <v>4872.4571429999996</v>
      </c>
      <c r="S38">
        <f>'2019-07-15_as7265x_reads'!AK513</f>
        <v>179.3730357</v>
      </c>
      <c r="T38">
        <f>'2019-07-15_as7265x_reads'!AL513</f>
        <v>465.93071429999998</v>
      </c>
      <c r="U38">
        <f>'2019-07-15_as7265x_reads'!AM513</f>
        <v>623.76250000000005</v>
      </c>
      <c r="V38">
        <f>'2019-07-15_as7265x_reads'!AN513</f>
        <v>120.6299107</v>
      </c>
      <c r="W38">
        <f>'2019-07-15_as7265x_reads'!AO513</f>
        <v>204.55357140000001</v>
      </c>
      <c r="X38">
        <f>'2019-07-15_as7265x_reads'!AP513</f>
        <v>185.3426786</v>
      </c>
      <c r="Y38" s="2">
        <f>'2019-07-15_as7265x_reads'!AQ513</f>
        <v>0.55778935185185186</v>
      </c>
      <c r="Z38" t="str">
        <f>'2019-07-15_as7265x_reads'!AR513</f>
        <v>pos 3</v>
      </c>
      <c r="AA38" t="str">
        <f>'2019-07-15_as7265x_reads'!AS513</f>
        <v>940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'2019-07-15_as7265x_reads'!Y514</f>
        <v>51.215857139999997</v>
      </c>
      <c r="H39">
        <f>'2019-07-15_as7265x_reads'!Z514</f>
        <v>113.8001714</v>
      </c>
      <c r="I39">
        <f>'2019-07-15_as7265x_reads'!AA514</f>
        <v>197.4057143</v>
      </c>
      <c r="J39">
        <f>'2019-07-15_as7265x_reads'!AB514</f>
        <v>296.16528570000003</v>
      </c>
      <c r="K39">
        <f>'2019-07-15_as7265x_reads'!AC514</f>
        <v>71.648742859999999</v>
      </c>
      <c r="L39">
        <f>'2019-07-15_as7265x_reads'!AD514</f>
        <v>159.22399999999999</v>
      </c>
      <c r="M39">
        <f>'2019-07-15_as7265x_reads'!AE514</f>
        <v>35.168142860000003</v>
      </c>
      <c r="N39">
        <f>'2019-07-15_as7265x_reads'!AF514</f>
        <v>73.929785710000004</v>
      </c>
      <c r="O39">
        <f>'2019-07-15_as7265x_reads'!AG514</f>
        <v>23.544942859999999</v>
      </c>
      <c r="P39">
        <f>'2019-07-15_as7265x_reads'!AH514</f>
        <v>29.73915714</v>
      </c>
      <c r="Q39">
        <f>'2019-07-15_as7265x_reads'!AI514</f>
        <v>712.04028570000003</v>
      </c>
      <c r="R39">
        <f>'2019-07-15_as7265x_reads'!AJ514</f>
        <v>4853.2785709999998</v>
      </c>
      <c r="S39">
        <f>'2019-07-15_as7265x_reads'!AK514</f>
        <v>178.04428569999999</v>
      </c>
      <c r="T39">
        <f>'2019-07-15_as7265x_reads'!AL514</f>
        <v>465.5942857</v>
      </c>
      <c r="U39">
        <f>'2019-07-15_as7265x_reads'!AM514</f>
        <v>643.22514290000004</v>
      </c>
      <c r="V39">
        <f>'2019-07-15_as7265x_reads'!AN514</f>
        <v>120.9353143</v>
      </c>
      <c r="W39">
        <f>'2019-07-15_as7265x_reads'!AO514</f>
        <v>203.18071430000001</v>
      </c>
      <c r="X39">
        <f>'2019-07-15_as7265x_reads'!AP514</f>
        <v>185.81200000000001</v>
      </c>
      <c r="Y39" s="2">
        <f>'2019-07-15_as7265x_reads'!AQ514</f>
        <v>0.55782407407407408</v>
      </c>
      <c r="Z39" t="str">
        <f>'2019-07-15_as7265x_reads'!AR514</f>
        <v>pos 3</v>
      </c>
      <c r="AA39" t="str">
        <f>'2019-07-15_as7265x_reads'!AS514</f>
        <v>940 nm LED</v>
      </c>
    </row>
    <row r="40" spans="1:27" x14ac:dyDescent="0.2">
      <c r="F40" t="s">
        <v>13</v>
      </c>
      <c r="G40">
        <f>AVERAGE(G31:G39)</f>
        <v>49.511623676666673</v>
      </c>
      <c r="H40">
        <f t="shared" ref="H40:X40" si="6">AVERAGE(H31:H39)</f>
        <v>106.07744920444445</v>
      </c>
      <c r="I40">
        <f t="shared" si="6"/>
        <v>190.91058861111114</v>
      </c>
      <c r="J40">
        <f t="shared" si="6"/>
        <v>291.64926718888887</v>
      </c>
      <c r="K40">
        <f t="shared" si="6"/>
        <v>69.477576056666663</v>
      </c>
      <c r="L40">
        <f t="shared" si="6"/>
        <v>149.92815543333333</v>
      </c>
      <c r="M40">
        <f t="shared" si="6"/>
        <v>33.043258596666668</v>
      </c>
      <c r="N40">
        <f t="shared" si="6"/>
        <v>71.086333330000016</v>
      </c>
      <c r="O40">
        <f t="shared" si="6"/>
        <v>23.013547487777778</v>
      </c>
      <c r="P40">
        <f t="shared" si="6"/>
        <v>28.309044710000006</v>
      </c>
      <c r="Q40">
        <f t="shared" si="6"/>
        <v>672.5945449666666</v>
      </c>
      <c r="R40">
        <f t="shared" si="6"/>
        <v>4540.8894974444447</v>
      </c>
      <c r="S40">
        <f t="shared" si="6"/>
        <v>181.68587434444444</v>
      </c>
      <c r="T40">
        <f t="shared" si="6"/>
        <v>457.37085451111102</v>
      </c>
      <c r="U40">
        <f t="shared" si="6"/>
        <v>626.50405556666658</v>
      </c>
      <c r="V40">
        <f t="shared" si="6"/>
        <v>120.65253995555554</v>
      </c>
      <c r="W40">
        <f t="shared" si="6"/>
        <v>199.67234788888888</v>
      </c>
      <c r="X40">
        <f t="shared" si="6"/>
        <v>185.01252514444448</v>
      </c>
    </row>
    <row r="41" spans="1:27" x14ac:dyDescent="0.2">
      <c r="F41" t="s">
        <v>14</v>
      </c>
      <c r="G41">
        <f>STDEV(G31:G39)</f>
        <v>4.8244844056437008</v>
      </c>
      <c r="H41">
        <f t="shared" ref="H41:X41" si="7">STDEV(H31:H39)</f>
        <v>12.893800494690463</v>
      </c>
      <c r="I41">
        <f t="shared" si="7"/>
        <v>11.377864474392942</v>
      </c>
      <c r="J41">
        <f t="shared" si="7"/>
        <v>4.3360092876721046</v>
      </c>
      <c r="K41">
        <f t="shared" si="7"/>
        <v>10.909478894203085</v>
      </c>
      <c r="L41">
        <f t="shared" si="7"/>
        <v>18.334493671041127</v>
      </c>
      <c r="M41">
        <f t="shared" si="7"/>
        <v>2.4561311707811502</v>
      </c>
      <c r="N41">
        <f t="shared" si="7"/>
        <v>4.2651785700000024</v>
      </c>
      <c r="O41">
        <f t="shared" si="7"/>
        <v>1.8975736922148168</v>
      </c>
      <c r="P41">
        <f t="shared" si="7"/>
        <v>2.6735559656412997</v>
      </c>
      <c r="Q41">
        <f t="shared" si="7"/>
        <v>59.902122497578915</v>
      </c>
      <c r="R41">
        <f t="shared" si="7"/>
        <v>398.65253789743872</v>
      </c>
      <c r="S41">
        <f t="shared" si="7"/>
        <v>2.7444271079911631</v>
      </c>
      <c r="T41">
        <f t="shared" si="7"/>
        <v>23.773338563571581</v>
      </c>
      <c r="U41">
        <f t="shared" si="7"/>
        <v>52.670438956664213</v>
      </c>
      <c r="V41">
        <f t="shared" si="7"/>
        <v>1.3464445328964412</v>
      </c>
      <c r="W41">
        <f t="shared" si="7"/>
        <v>7.1932772492215511</v>
      </c>
      <c r="X41">
        <f t="shared" si="7"/>
        <v>9.9230019452771927</v>
      </c>
    </row>
    <row r="42" spans="1:27" x14ac:dyDescent="0.2">
      <c r="F42" t="s">
        <v>15</v>
      </c>
      <c r="G42">
        <f>G41*100/G40</f>
        <v>9.7441450055238921</v>
      </c>
      <c r="H42">
        <f t="shared" ref="H42:X42" si="8">H41*100/H40</f>
        <v>12.155081585568741</v>
      </c>
      <c r="I42">
        <f t="shared" si="8"/>
        <v>5.9597870171412488</v>
      </c>
      <c r="J42">
        <f t="shared" si="8"/>
        <v>1.4867204466054273</v>
      </c>
      <c r="K42">
        <f t="shared" si="8"/>
        <v>15.702158183102409</v>
      </c>
      <c r="L42">
        <f t="shared" si="8"/>
        <v>12.228852958304884</v>
      </c>
      <c r="M42">
        <f t="shared" si="8"/>
        <v>7.4330779562670592</v>
      </c>
      <c r="N42">
        <f t="shared" si="8"/>
        <v>5.9999979886429191</v>
      </c>
      <c r="O42">
        <f t="shared" si="8"/>
        <v>8.2454636479777648</v>
      </c>
      <c r="P42">
        <f t="shared" si="8"/>
        <v>9.4441758562657601</v>
      </c>
      <c r="Q42">
        <f t="shared" si="8"/>
        <v>8.906126721641435</v>
      </c>
      <c r="R42">
        <f t="shared" si="8"/>
        <v>8.7791728497642438</v>
      </c>
      <c r="S42">
        <f t="shared" si="8"/>
        <v>1.510534111632813</v>
      </c>
      <c r="T42">
        <f t="shared" si="8"/>
        <v>5.1978254252740212</v>
      </c>
      <c r="U42">
        <f t="shared" si="8"/>
        <v>8.4070387874862735</v>
      </c>
      <c r="V42">
        <f t="shared" si="8"/>
        <v>1.1159686595843132</v>
      </c>
      <c r="W42">
        <f t="shared" si="8"/>
        <v>3.6025405246521034</v>
      </c>
      <c r="X42">
        <f t="shared" si="8"/>
        <v>5.3634217129516095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'2019-07-15_as7265x_reads'!Y569</f>
        <v>40.012380950000001</v>
      </c>
      <c r="H45">
        <f>'2019-07-15_as7265x_reads'!Z569</f>
        <v>84.029666669999997</v>
      </c>
      <c r="I45">
        <f>'2019-07-15_as7265x_reads'!AA569</f>
        <v>159.3316667</v>
      </c>
      <c r="J45">
        <f>'2019-07-15_as7265x_reads'!AB569</f>
        <v>256.59833329999998</v>
      </c>
      <c r="K45">
        <f>'2019-07-15_as7265x_reads'!AC569</f>
        <v>49.936999999999998</v>
      </c>
      <c r="L45">
        <f>'2019-07-15_as7265x_reads'!AD569</f>
        <v>117.3229286</v>
      </c>
      <c r="M45">
        <f>'2019-07-15_as7265x_reads'!AE569</f>
        <v>29.8035</v>
      </c>
      <c r="N45">
        <f>'2019-07-15_as7265x_reads'!AF569</f>
        <v>65.399428569999998</v>
      </c>
      <c r="O45">
        <f>'2019-07-15_as7265x_reads'!AG569</f>
        <v>21.25585238</v>
      </c>
      <c r="P45">
        <f>'2019-07-15_as7265x_reads'!AH569</f>
        <v>23.18375</v>
      </c>
      <c r="Q45">
        <f>'2019-07-15_as7265x_reads'!AI569</f>
        <v>571.29690479999999</v>
      </c>
      <c r="R45">
        <f>'2019-07-15_as7265x_reads'!AJ569</f>
        <v>4091.3452379999999</v>
      </c>
      <c r="S45">
        <f>'2019-07-15_as7265x_reads'!AK569</f>
        <v>201.51778569999999</v>
      </c>
      <c r="T45">
        <f>'2019-07-15_as7265x_reads'!AL569</f>
        <v>470.9769048</v>
      </c>
      <c r="U45">
        <f>'2019-07-15_as7265x_reads'!AM569</f>
        <v>642.37428569999997</v>
      </c>
      <c r="V45">
        <f>'2019-07-15_as7265x_reads'!AN569</f>
        <v>128.26471430000001</v>
      </c>
      <c r="W45">
        <f>'2019-07-15_as7265x_reads'!AO569</f>
        <v>203.1806905</v>
      </c>
      <c r="X45">
        <f>'2019-07-15_as7265x_reads'!AP569</f>
        <v>187.6888333</v>
      </c>
      <c r="Y45" s="2">
        <f>'2019-07-15_as7265x_reads'!AQ569</f>
        <v>0.56094907407407402</v>
      </c>
      <c r="Z45" t="str">
        <f>'2019-07-15_as7265x_reads'!AR569</f>
        <v>pos 1</v>
      </c>
      <c r="AA45" t="str">
        <f>'2019-07-15_as7265x_reads'!AS569</f>
        <v>940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'2019-07-15_as7265x_reads'!Y570</f>
        <v>40.012392859999999</v>
      </c>
      <c r="H46">
        <f>'2019-07-15_as7265x_reads'!Z570</f>
        <v>84.629874999999998</v>
      </c>
      <c r="I46">
        <f>'2019-07-15_as7265x_reads'!AA570</f>
        <v>159.84896430000001</v>
      </c>
      <c r="J46">
        <f>'2019-07-15_as7265x_reads'!AB570</f>
        <v>255.6189286</v>
      </c>
      <c r="K46">
        <f>'2019-07-15_as7265x_reads'!AC570</f>
        <v>50.479803570000001</v>
      </c>
      <c r="L46">
        <f>'2019-07-15_as7265x_reads'!AD570</f>
        <v>117.3229286</v>
      </c>
      <c r="M46">
        <f>'2019-07-15_as7265x_reads'!AE570</f>
        <v>29.05841071</v>
      </c>
      <c r="N46">
        <f>'2019-07-15_as7265x_reads'!AF570</f>
        <v>64.688553569999996</v>
      </c>
      <c r="O46">
        <f>'2019-07-15_as7265x_reads'!AG570</f>
        <v>21.460232139999999</v>
      </c>
      <c r="P46">
        <f>'2019-07-15_as7265x_reads'!AH570</f>
        <v>23.383607139999999</v>
      </c>
      <c r="Q46">
        <f>'2019-07-15_as7265x_reads'!AI570</f>
        <v>566.56767860000002</v>
      </c>
      <c r="R46">
        <f>'2019-07-15_as7265x_reads'!AJ570</f>
        <v>4067.8714289999998</v>
      </c>
      <c r="S46">
        <f>'2019-07-15_as7265x_reads'!AK570</f>
        <v>200.96410710000001</v>
      </c>
      <c r="T46">
        <f>'2019-07-15_as7265x_reads'!AL570</f>
        <v>469.29482139999999</v>
      </c>
      <c r="U46">
        <f>'2019-07-15_as7265x_reads'!AM570</f>
        <v>642.90607139999997</v>
      </c>
      <c r="V46">
        <f>'2019-07-15_as7265x_reads'!AN570</f>
        <v>129.79167860000001</v>
      </c>
      <c r="W46">
        <f>'2019-07-15_as7265x_reads'!AO570</f>
        <v>203.18071430000001</v>
      </c>
      <c r="X46">
        <f>'2019-07-15_as7265x_reads'!AP570</f>
        <v>188.86196430000001</v>
      </c>
      <c r="Y46" s="2">
        <f>'2019-07-15_as7265x_reads'!AQ570</f>
        <v>0.56098379629629636</v>
      </c>
      <c r="Z46" t="str">
        <f>'2019-07-15_as7265x_reads'!AR570</f>
        <v>pos 1</v>
      </c>
      <c r="AA46" t="str">
        <f>'2019-07-15_as7265x_reads'!AS570</f>
        <v>940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'2019-07-15_as7265x_reads'!Y571</f>
        <v>40.012385709999997</v>
      </c>
      <c r="H47">
        <f>'2019-07-15_as7265x_reads'!Z571</f>
        <v>84.99</v>
      </c>
      <c r="I47">
        <f>'2019-07-15_as7265x_reads'!AA571</f>
        <v>160.1592857</v>
      </c>
      <c r="J47">
        <f>'2019-07-15_as7265x_reads'!AB571</f>
        <v>255.03114289999999</v>
      </c>
      <c r="K47">
        <f>'2019-07-15_as7265x_reads'!AC571</f>
        <v>50.805471429999997</v>
      </c>
      <c r="L47">
        <f>'2019-07-15_as7265x_reads'!AD571</f>
        <v>117.3229286</v>
      </c>
      <c r="M47">
        <f>'2019-07-15_as7265x_reads'!AE571</f>
        <v>29.207428570000001</v>
      </c>
      <c r="N47">
        <f>'2019-07-15_as7265x_reads'!AF571</f>
        <v>64.830728570000005</v>
      </c>
      <c r="O47">
        <f>'2019-07-15_as7265x_reads'!AG571</f>
        <v>21.092342859999999</v>
      </c>
      <c r="P47">
        <f>'2019-07-15_as7265x_reads'!AH571</f>
        <v>23.50352857</v>
      </c>
      <c r="Q47">
        <f>'2019-07-15_as7265x_reads'!AI571</f>
        <v>564.48671430000002</v>
      </c>
      <c r="R47">
        <f>'2019-07-15_as7265x_reads'!AJ571</f>
        <v>4046.595714</v>
      </c>
      <c r="S47">
        <f>'2019-07-15_as7265x_reads'!AK571</f>
        <v>199.3032857</v>
      </c>
      <c r="T47">
        <f>'2019-07-15_as7265x_reads'!AL571</f>
        <v>468.28557139999998</v>
      </c>
      <c r="U47">
        <f>'2019-07-15_as7265x_reads'!AM571</f>
        <v>643.22514290000004</v>
      </c>
      <c r="V47">
        <f>'2019-07-15_as7265x_reads'!AN571</f>
        <v>127.0431571</v>
      </c>
      <c r="W47">
        <f>'2019-07-15_as7265x_reads'!AO571</f>
        <v>203.18071430000001</v>
      </c>
      <c r="X47">
        <f>'2019-07-15_as7265x_reads'!AP571</f>
        <v>186.75042859999999</v>
      </c>
      <c r="Y47" s="2">
        <f>'2019-07-15_as7265x_reads'!AQ571</f>
        <v>0.56101851851851847</v>
      </c>
      <c r="Z47" t="str">
        <f>'2019-07-15_as7265x_reads'!AR571</f>
        <v>pos 1</v>
      </c>
      <c r="AA47" t="str">
        <f>'2019-07-15_as7265x_reads'!AS571</f>
        <v>940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'2019-07-15_as7265x_reads'!Y626</f>
        <v>45.347380950000002</v>
      </c>
      <c r="H48">
        <f>'2019-07-15_as7265x_reads'!Z626</f>
        <v>100.83561899999999</v>
      </c>
      <c r="I48">
        <f>'2019-07-15_as7265x_reads'!AA626</f>
        <v>180.0240714</v>
      </c>
      <c r="J48">
        <f>'2019-07-15_as7265x_reads'!AB626</f>
        <v>276.18595240000002</v>
      </c>
      <c r="K48">
        <f>'2019-07-15_as7265x_reads'!AC626</f>
        <v>60.792880949999997</v>
      </c>
      <c r="L48">
        <f>'2019-07-15_as7265x_reads'!AD626</f>
        <v>139.6701429</v>
      </c>
      <c r="M48">
        <f>'2019-07-15_as7265x_reads'!AE626</f>
        <v>32.783857140000002</v>
      </c>
      <c r="N48">
        <f>'2019-07-15_as7265x_reads'!AF626</f>
        <v>71.086333330000002</v>
      </c>
      <c r="O48">
        <f>'2019-07-15_as7265x_reads'!AG626</f>
        <v>22.890916669999999</v>
      </c>
      <c r="P48">
        <f>'2019-07-15_as7265x_reads'!AH626</f>
        <v>26.381499999999999</v>
      </c>
      <c r="Q48">
        <f>'2019-07-15_as7265x_reads'!AI626</f>
        <v>664.62119050000001</v>
      </c>
      <c r="R48">
        <f>'2019-07-15_as7265x_reads'!AJ626</f>
        <v>4530.8452379999999</v>
      </c>
      <c r="S48">
        <f>'2019-07-15_as7265x_reads'!AK626</f>
        <v>181.58745239999999</v>
      </c>
      <c r="T48">
        <f>'2019-07-15_as7265x_reads'!AL626</f>
        <v>450.79214289999999</v>
      </c>
      <c r="U48">
        <f>'2019-07-15_as7265x_reads'!AM626</f>
        <v>625.35785710000005</v>
      </c>
      <c r="V48">
        <f>'2019-07-15_as7265x_reads'!AN626</f>
        <v>122.156881</v>
      </c>
      <c r="W48">
        <f>'2019-07-15_as7265x_reads'!AO626</f>
        <v>197.68930950000001</v>
      </c>
      <c r="X48">
        <f>'2019-07-15_as7265x_reads'!AP626</f>
        <v>179.8684524</v>
      </c>
      <c r="Y48" s="2">
        <f>'2019-07-15_as7265x_reads'!AQ626</f>
        <v>0.56381944444444443</v>
      </c>
      <c r="Z48" t="str">
        <f>'2019-07-15_as7265x_reads'!AR626</f>
        <v>pos 2</v>
      </c>
      <c r="AA48" t="str">
        <f>'2019-07-15_as7265x_reads'!AS626</f>
        <v>940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'2019-07-15_as7265x_reads'!Y627</f>
        <v>46.014249999999997</v>
      </c>
      <c r="H49">
        <f>'2019-07-15_as7265x_reads'!Z627</f>
        <v>100.8355893</v>
      </c>
      <c r="I49">
        <f>'2019-07-15_as7265x_reads'!AA627</f>
        <v>178.47214289999999</v>
      </c>
      <c r="J49">
        <f>'2019-07-15_as7265x_reads'!AB627</f>
        <v>274.7167857</v>
      </c>
      <c r="K49">
        <f>'2019-07-15_as7265x_reads'!AC627</f>
        <v>60.250089289999998</v>
      </c>
      <c r="L49">
        <f>'2019-07-15_as7265x_reads'!AD627</f>
        <v>140.36850000000001</v>
      </c>
      <c r="M49">
        <f>'2019-07-15_as7265x_reads'!AE627</f>
        <v>32.783857140000002</v>
      </c>
      <c r="N49">
        <f>'2019-07-15_as7265x_reads'!AF627</f>
        <v>71.086339289999998</v>
      </c>
      <c r="O49">
        <f>'2019-07-15_as7265x_reads'!AG627</f>
        <v>22.686535710000001</v>
      </c>
      <c r="P49">
        <f>'2019-07-15_as7265x_reads'!AH627</f>
        <v>26.381499999999999</v>
      </c>
      <c r="Q49">
        <f>'2019-07-15_as7265x_reads'!AI627</f>
        <v>659.26142860000004</v>
      </c>
      <c r="R49">
        <f>'2019-07-15_as7265x_reads'!AJ627</f>
        <v>4496.3839289999996</v>
      </c>
      <c r="S49">
        <f>'2019-07-15_as7265x_reads'!AK627</f>
        <v>182.69464289999999</v>
      </c>
      <c r="T49">
        <f>'2019-07-15_as7265x_reads'!AL627</f>
        <v>450.79214289999999</v>
      </c>
      <c r="U49">
        <f>'2019-07-15_as7265x_reads'!AM627</f>
        <v>625.35785710000005</v>
      </c>
      <c r="V49">
        <f>'2019-07-15_as7265x_reads'!AN627</f>
        <v>122.1568929</v>
      </c>
      <c r="W49">
        <f>'2019-07-15_as7265x_reads'!AO627</f>
        <v>197.6892857</v>
      </c>
      <c r="X49">
        <f>'2019-07-15_as7265x_reads'!AP627</f>
        <v>179.47749999999999</v>
      </c>
      <c r="Y49" s="2">
        <f>'2019-07-15_as7265x_reads'!AQ627</f>
        <v>0.56385416666666666</v>
      </c>
      <c r="Z49" t="str">
        <f>'2019-07-15_as7265x_reads'!AR627</f>
        <v>pos 2</v>
      </c>
      <c r="AA49" t="str">
        <f>'2019-07-15_as7265x_reads'!AS627</f>
        <v>940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'2019-07-15_as7265x_reads'!Y628</f>
        <v>44.813871429999999</v>
      </c>
      <c r="H50">
        <f>'2019-07-15_as7265x_reads'!Z628</f>
        <v>99.395085710000004</v>
      </c>
      <c r="I50">
        <f>'2019-07-15_as7265x_reads'!AA628</f>
        <v>178.78257139999999</v>
      </c>
      <c r="J50">
        <f>'2019-07-15_as7265x_reads'!AB628</f>
        <v>273.83528569999999</v>
      </c>
      <c r="K50">
        <f>'2019-07-15_as7265x_reads'!AC628</f>
        <v>59.924399999999999</v>
      </c>
      <c r="L50">
        <f>'2019-07-15_as7265x_reads'!AD628</f>
        <v>140.78749999999999</v>
      </c>
      <c r="M50">
        <f>'2019-07-15_as7265x_reads'!AE628</f>
        <v>32.783857140000002</v>
      </c>
      <c r="N50">
        <f>'2019-07-15_as7265x_reads'!AF628</f>
        <v>71.086328570000006</v>
      </c>
      <c r="O50">
        <f>'2019-07-15_as7265x_reads'!AG628</f>
        <v>23.054428569999999</v>
      </c>
      <c r="P50">
        <f>'2019-07-15_as7265x_reads'!AH628</f>
        <v>26.861171429999999</v>
      </c>
      <c r="Q50">
        <f>'2019-07-15_as7265x_reads'!AI628</f>
        <v>655.28885709999997</v>
      </c>
      <c r="R50">
        <f>'2019-07-15_as7265x_reads'!AJ628</f>
        <v>4479.3042859999996</v>
      </c>
      <c r="S50">
        <f>'2019-07-15_as7265x_reads'!AK628</f>
        <v>182.03028570000001</v>
      </c>
      <c r="T50">
        <f>'2019-07-15_as7265x_reads'!AL628</f>
        <v>449.44642859999999</v>
      </c>
      <c r="U50">
        <f>'2019-07-15_as7265x_reads'!AM628</f>
        <v>625.3577143</v>
      </c>
      <c r="V50">
        <f>'2019-07-15_as7265x_reads'!AN628</f>
        <v>122.1568857</v>
      </c>
      <c r="W50">
        <f>'2019-07-15_as7265x_reads'!AO628</f>
        <v>196.59100000000001</v>
      </c>
      <c r="X50">
        <f>'2019-07-15_as7265x_reads'!AP628</f>
        <v>179.24285710000001</v>
      </c>
      <c r="Y50" s="2">
        <f>'2019-07-15_as7265x_reads'!AQ628</f>
        <v>0.56388888888888888</v>
      </c>
      <c r="Z50" t="str">
        <f>'2019-07-15_as7265x_reads'!AR628</f>
        <v>pos 2</v>
      </c>
      <c r="AA50" t="str">
        <f>'2019-07-15_as7265x_reads'!AS628</f>
        <v>940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'2019-07-15_as7265x_reads'!Y683</f>
        <v>45.347380950000002</v>
      </c>
      <c r="H51">
        <f>'2019-07-15_as7265x_reads'!Z683</f>
        <v>98.434761899999998</v>
      </c>
      <c r="I51">
        <f>'2019-07-15_as7265x_reads'!AA683</f>
        <v>175.88559520000001</v>
      </c>
      <c r="J51">
        <f>'2019-07-15_as7265x_reads'!AB683</f>
        <v>285.97976190000003</v>
      </c>
      <c r="K51">
        <f>'2019-07-15_as7265x_reads'!AC683</f>
        <v>58.621690479999998</v>
      </c>
      <c r="L51">
        <f>'2019-07-15_as7265x_reads'!AD683</f>
        <v>139.6701429</v>
      </c>
      <c r="M51">
        <f>'2019-07-15_as7265x_reads'!AE683</f>
        <v>30.79695238</v>
      </c>
      <c r="N51">
        <f>'2019-07-15_as7265x_reads'!AF683</f>
        <v>68.24288095</v>
      </c>
      <c r="O51">
        <f>'2019-07-15_as7265x_reads'!AG683</f>
        <v>20.43831905</v>
      </c>
      <c r="P51">
        <f>'2019-07-15_as7265x_reads'!AH683</f>
        <v>26.381499999999999</v>
      </c>
      <c r="Q51">
        <f>'2019-07-15_as7265x_reads'!AI683</f>
        <v>650.74880949999999</v>
      </c>
      <c r="R51">
        <f>'2019-07-15_as7265x_reads'!AJ683</f>
        <v>4315.0904760000003</v>
      </c>
      <c r="S51">
        <f>'2019-07-15_as7265x_reads'!AK683</f>
        <v>172.72952380000001</v>
      </c>
      <c r="T51">
        <f>'2019-07-15_as7265x_reads'!AL683</f>
        <v>453.03500000000003</v>
      </c>
      <c r="U51">
        <f>'2019-07-15_as7265x_reads'!AM683</f>
        <v>644.50142860000005</v>
      </c>
      <c r="V51">
        <f>'2019-07-15_as7265x_reads'!AN683</f>
        <v>116.0490238</v>
      </c>
      <c r="W51">
        <f>'2019-07-15_as7265x_reads'!AO683</f>
        <v>199.5197857</v>
      </c>
      <c r="X51">
        <f>'2019-07-15_as7265x_reads'!AP683</f>
        <v>182.9965952</v>
      </c>
      <c r="Y51" s="2">
        <f>'2019-07-15_as7265x_reads'!AQ683</f>
        <v>0.56689814814814821</v>
      </c>
      <c r="Z51" t="str">
        <f>'2019-07-15_as7265x_reads'!AR683</f>
        <v>pos 3</v>
      </c>
      <c r="AA51" t="str">
        <f>'2019-07-15_as7265x_reads'!AS683</f>
        <v>940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'2019-07-15_as7265x_reads'!Y684</f>
        <v>46.014249999999997</v>
      </c>
      <c r="H52">
        <f>'2019-07-15_as7265x_reads'!Z684</f>
        <v>99.034964290000005</v>
      </c>
      <c r="I52">
        <f>'2019-07-15_as7265x_reads'!AA684</f>
        <v>175.3682857</v>
      </c>
      <c r="J52">
        <f>'2019-07-15_as7265x_reads'!AB684</f>
        <v>286.46946430000003</v>
      </c>
      <c r="K52">
        <f>'2019-07-15_as7265x_reads'!AC684</f>
        <v>58.62169643</v>
      </c>
      <c r="L52">
        <f>'2019-07-15_as7265x_reads'!AD684</f>
        <v>140.36850000000001</v>
      </c>
      <c r="M52">
        <f>'2019-07-15_as7265x_reads'!AE684</f>
        <v>31.293678570000001</v>
      </c>
      <c r="N52">
        <f>'2019-07-15_as7265x_reads'!AF684</f>
        <v>68.242874999999998</v>
      </c>
      <c r="O52">
        <f>'2019-07-15_as7265x_reads'!AG684</f>
        <v>20.84708929</v>
      </c>
      <c r="P52">
        <f>'2019-07-15_as7265x_reads'!AH684</f>
        <v>26.381499999999999</v>
      </c>
      <c r="Q52">
        <f>'2019-07-15_as7265x_reads'!AI684</f>
        <v>645.07357139999999</v>
      </c>
      <c r="R52">
        <f>'2019-07-15_as7265x_reads'!AJ684</f>
        <v>4291.1178570000002</v>
      </c>
      <c r="S52">
        <f>'2019-07-15_as7265x_reads'!AK684</f>
        <v>172.72953570000001</v>
      </c>
      <c r="T52">
        <f>'2019-07-15_as7265x_reads'!AL684</f>
        <v>450.79214289999999</v>
      </c>
      <c r="U52">
        <f>'2019-07-15_as7265x_reads'!AM684</f>
        <v>647.6919643</v>
      </c>
      <c r="V52">
        <f>'2019-07-15_as7265x_reads'!AN684</f>
        <v>116.0490357</v>
      </c>
      <c r="W52">
        <f>'2019-07-15_as7265x_reads'!AO684</f>
        <v>199.0621429</v>
      </c>
      <c r="X52">
        <f>'2019-07-15_as7265x_reads'!AP684</f>
        <v>182.99660710000001</v>
      </c>
      <c r="Y52" s="2">
        <f>'2019-07-15_as7265x_reads'!AQ684</f>
        <v>0.56693287037037032</v>
      </c>
      <c r="Z52" t="str">
        <f>'2019-07-15_as7265x_reads'!AR684</f>
        <v>pos 3</v>
      </c>
      <c r="AA52" t="str">
        <f>'2019-07-15_as7265x_reads'!AS684</f>
        <v>940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'2019-07-15_as7265x_reads'!Y685</f>
        <v>46.414371430000003</v>
      </c>
      <c r="H53">
        <f>'2019-07-15_as7265x_reads'!Z685</f>
        <v>97.954585710000003</v>
      </c>
      <c r="I53">
        <f>'2019-07-15_as7265x_reads'!AA685</f>
        <v>175.05785710000001</v>
      </c>
      <c r="J53">
        <f>'2019-07-15_as7265x_reads'!AB685</f>
        <v>285.58800000000002</v>
      </c>
      <c r="K53">
        <f>'2019-07-15_as7265x_reads'!AC685</f>
        <v>58.621699999999997</v>
      </c>
      <c r="L53">
        <f>'2019-07-15_as7265x_reads'!AD685</f>
        <v>140.78749999999999</v>
      </c>
      <c r="M53">
        <f>'2019-07-15_as7265x_reads'!AE685</f>
        <v>30.99564286</v>
      </c>
      <c r="N53">
        <f>'2019-07-15_as7265x_reads'!AF685</f>
        <v>67.674185710000003</v>
      </c>
      <c r="O53">
        <f>'2019-07-15_as7265x_reads'!AG685</f>
        <v>21.092342859999999</v>
      </c>
      <c r="P53">
        <f>'2019-07-15_as7265x_reads'!AH685</f>
        <v>26.381514289999998</v>
      </c>
      <c r="Q53">
        <f>'2019-07-15_as7265x_reads'!AI685</f>
        <v>642.42514289999997</v>
      </c>
      <c r="R53">
        <f>'2019-07-15_as7265x_reads'!AJ685</f>
        <v>4268.3428569999996</v>
      </c>
      <c r="S53">
        <f>'2019-07-15_as7265x_reads'!AK685</f>
        <v>172.7295714</v>
      </c>
      <c r="T53">
        <f>'2019-07-15_as7265x_reads'!AL685</f>
        <v>450.79214289999999</v>
      </c>
      <c r="U53">
        <f>'2019-07-15_as7265x_reads'!AM685</f>
        <v>645.77757140000006</v>
      </c>
      <c r="V53">
        <f>'2019-07-15_as7265x_reads'!AN685</f>
        <v>117.2706</v>
      </c>
      <c r="W53">
        <f>'2019-07-15_as7265x_reads'!AO685</f>
        <v>197.6892857</v>
      </c>
      <c r="X53">
        <f>'2019-07-15_as7265x_reads'!AP685</f>
        <v>182.99657139999999</v>
      </c>
      <c r="Y53" s="2">
        <f>'2019-07-15_as7265x_reads'!AQ685</f>
        <v>0.56696759259259266</v>
      </c>
      <c r="Z53" t="str">
        <f>'2019-07-15_as7265x_reads'!AR685</f>
        <v>pos 3</v>
      </c>
      <c r="AA53" t="str">
        <f>'2019-07-15_as7265x_reads'!AS685</f>
        <v>940 nm LED</v>
      </c>
    </row>
    <row r="54" spans="1:27" x14ac:dyDescent="0.2">
      <c r="F54" t="s">
        <v>13</v>
      </c>
      <c r="G54">
        <f>AVERAGE(G45:G53)</f>
        <v>43.776518253333336</v>
      </c>
      <c r="H54">
        <f t="shared" ref="H54:X54" si="9">AVERAGE(H45:H53)</f>
        <v>94.460016397777792</v>
      </c>
      <c r="I54">
        <f t="shared" si="9"/>
        <v>171.43671559999999</v>
      </c>
      <c r="J54">
        <f t="shared" si="9"/>
        <v>272.22485053333338</v>
      </c>
      <c r="K54">
        <f t="shared" si="9"/>
        <v>56.450525794444438</v>
      </c>
      <c r="L54">
        <f t="shared" si="9"/>
        <v>132.62456351111109</v>
      </c>
      <c r="M54">
        <f t="shared" si="9"/>
        <v>31.056353834444444</v>
      </c>
      <c r="N54">
        <f t="shared" si="9"/>
        <v>68.037517062222221</v>
      </c>
      <c r="O54">
        <f t="shared" si="9"/>
        <v>21.646451058888889</v>
      </c>
      <c r="P54">
        <f t="shared" si="9"/>
        <v>25.426619047777777</v>
      </c>
      <c r="Q54">
        <f t="shared" si="9"/>
        <v>624.41892196666663</v>
      </c>
      <c r="R54">
        <f t="shared" si="9"/>
        <v>4287.4330026666657</v>
      </c>
      <c r="S54">
        <f t="shared" si="9"/>
        <v>185.14291004444442</v>
      </c>
      <c r="T54">
        <f t="shared" si="9"/>
        <v>457.13414419999998</v>
      </c>
      <c r="U54">
        <f t="shared" si="9"/>
        <v>638.06109919999994</v>
      </c>
      <c r="V54">
        <f t="shared" si="9"/>
        <v>122.3265410111111</v>
      </c>
      <c r="W54">
        <f t="shared" si="9"/>
        <v>199.75365873333337</v>
      </c>
      <c r="X54">
        <f t="shared" si="9"/>
        <v>183.43108993333331</v>
      </c>
    </row>
    <row r="55" spans="1:27" x14ac:dyDescent="0.2">
      <c r="F55" t="s">
        <v>14</v>
      </c>
      <c r="G55">
        <f>STDEV(G45:G53)</f>
        <v>2.8611741553357897</v>
      </c>
      <c r="H55">
        <f t="shared" ref="H55:X55" si="10">STDEV(H45:H53)</f>
        <v>7.497474559056525</v>
      </c>
      <c r="I55">
        <f t="shared" si="10"/>
        <v>8.8991050637463101</v>
      </c>
      <c r="J55">
        <f t="shared" si="10"/>
        <v>13.279411735436687</v>
      </c>
      <c r="K55">
        <f t="shared" si="10"/>
        <v>4.6022365410069348</v>
      </c>
      <c r="L55">
        <f t="shared" si="10"/>
        <v>11.483165066959067</v>
      </c>
      <c r="M55">
        <f t="shared" si="10"/>
        <v>1.5024997949960952</v>
      </c>
      <c r="N55">
        <f t="shared" si="10"/>
        <v>2.6589651394061455</v>
      </c>
      <c r="O55">
        <f t="shared" si="10"/>
        <v>0.96906850924137811</v>
      </c>
      <c r="P55">
        <f t="shared" si="10"/>
        <v>1.562033618362066</v>
      </c>
      <c r="Q55">
        <f t="shared" si="10"/>
        <v>43.283746450910414</v>
      </c>
      <c r="R55">
        <f t="shared" si="10"/>
        <v>188.92056486556365</v>
      </c>
      <c r="S55">
        <f t="shared" si="10"/>
        <v>12.296146683333566</v>
      </c>
      <c r="T55">
        <f t="shared" si="10"/>
        <v>9.3584607165394438</v>
      </c>
      <c r="U55">
        <f t="shared" si="10"/>
        <v>9.6607500803917379</v>
      </c>
      <c r="V55">
        <f t="shared" si="10"/>
        <v>5.2165581476211722</v>
      </c>
      <c r="W55">
        <f t="shared" si="10"/>
        <v>2.7054130287595854</v>
      </c>
      <c r="X55">
        <f t="shared" si="10"/>
        <v>3.6240810098835223</v>
      </c>
    </row>
    <row r="56" spans="1:27" x14ac:dyDescent="0.2">
      <c r="F56" t="s">
        <v>15</v>
      </c>
      <c r="G56">
        <f>G55*100/G54</f>
        <v>6.5358650470516295</v>
      </c>
      <c r="H56">
        <f t="shared" ref="H56:X56" si="11">H55*100/H54</f>
        <v>7.9371937937043446</v>
      </c>
      <c r="I56">
        <f t="shared" si="11"/>
        <v>5.1908980130661764</v>
      </c>
      <c r="J56">
        <f t="shared" si="11"/>
        <v>4.8781041515571157</v>
      </c>
      <c r="K56">
        <f t="shared" si="11"/>
        <v>8.1526903004681355</v>
      </c>
      <c r="L56">
        <f t="shared" si="11"/>
        <v>8.6583998943732805</v>
      </c>
      <c r="M56">
        <f t="shared" si="11"/>
        <v>4.8379787369941676</v>
      </c>
      <c r="N56">
        <f t="shared" si="11"/>
        <v>3.9080866766117395</v>
      </c>
      <c r="O56">
        <f t="shared" si="11"/>
        <v>4.4768008695976995</v>
      </c>
      <c r="P56">
        <f t="shared" si="11"/>
        <v>6.1433005128481044</v>
      </c>
      <c r="Q56">
        <f t="shared" si="11"/>
        <v>6.931844139921985</v>
      </c>
      <c r="R56">
        <f t="shared" si="11"/>
        <v>4.406379405767046</v>
      </c>
      <c r="S56">
        <f t="shared" si="11"/>
        <v>6.6414353541174318</v>
      </c>
      <c r="T56">
        <f t="shared" si="11"/>
        <v>2.0472023005232005</v>
      </c>
      <c r="U56">
        <f t="shared" si="11"/>
        <v>1.5140791520599473</v>
      </c>
      <c r="V56">
        <f t="shared" si="11"/>
        <v>4.2644532449808619</v>
      </c>
      <c r="W56">
        <f t="shared" si="11"/>
        <v>1.3543747062832279</v>
      </c>
      <c r="X56">
        <f t="shared" si="11"/>
        <v>1.9757179719101425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'2019-07-15_as7265x_reads'!Y740</f>
        <v>37.344904759999999</v>
      </c>
      <c r="H59">
        <f>'2019-07-15_as7265x_reads'!Z740</f>
        <v>50.417809519999999</v>
      </c>
      <c r="I59">
        <f>'2019-07-15_as7265x_reads'!AA740</f>
        <v>146.9161905</v>
      </c>
      <c r="J59">
        <f>'2019-07-15_as7265x_reads'!AB740</f>
        <v>235.05180949999999</v>
      </c>
      <c r="K59">
        <f>'2019-07-15_as7265x_reads'!AC740</f>
        <v>45.594666670000002</v>
      </c>
      <c r="L59">
        <f>'2019-07-15_as7265x_reads'!AD740</f>
        <v>86.595500000000001</v>
      </c>
      <c r="M59">
        <f>'2019-07-15_as7265x_reads'!AE740</f>
        <v>26.823142860000001</v>
      </c>
      <c r="N59">
        <f>'2019-07-15_as7265x_reads'!AF740</f>
        <v>59.71252381</v>
      </c>
      <c r="O59">
        <f>'2019-07-15_as7265x_reads'!AG740</f>
        <v>18.803254760000002</v>
      </c>
      <c r="P59">
        <f>'2019-07-15_as7265x_reads'!AH740</f>
        <v>20.785430949999999</v>
      </c>
      <c r="Q59">
        <f>'2019-07-15_as7265x_reads'!AI740</f>
        <v>509.50095240000002</v>
      </c>
      <c r="R59">
        <f>'2019-07-15_as7265x_reads'!AJ740</f>
        <v>3623.87619</v>
      </c>
      <c r="S59">
        <f>'2019-07-15_as7265x_reads'!AK740</f>
        <v>181.58745239999999</v>
      </c>
      <c r="T59">
        <f>'2019-07-15_as7265x_reads'!AL740</f>
        <v>450.79214289999999</v>
      </c>
      <c r="U59">
        <f>'2019-07-15_as7265x_reads'!AM740</f>
        <v>627.48476189999997</v>
      </c>
      <c r="V59">
        <f>'2019-07-15_as7265x_reads'!AN740</f>
        <v>116.0490238</v>
      </c>
      <c r="W59">
        <f>'2019-07-15_as7265x_reads'!AO740</f>
        <v>190.36750000000001</v>
      </c>
      <c r="X59">
        <f>'2019-07-15_as7265x_reads'!AP740</f>
        <v>181.43254759999999</v>
      </c>
      <c r="Y59" s="2">
        <f>'2019-07-15_as7265x_reads'!AQ740</f>
        <v>0.57042824074074072</v>
      </c>
      <c r="Z59" t="str">
        <f>'2019-07-15_as7265x_reads'!AR740</f>
        <v>pos 1</v>
      </c>
      <c r="AA59" t="str">
        <f>'2019-07-15_as7265x_reads'!AS740</f>
        <v>940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'2019-07-15_as7265x_reads'!Y741</f>
        <v>36.01114286</v>
      </c>
      <c r="H60">
        <f>'2019-07-15_as7265x_reads'!Z741</f>
        <v>63.02225</v>
      </c>
      <c r="I60">
        <f>'2019-07-15_as7265x_reads'!AA741</f>
        <v>145.88157140000001</v>
      </c>
      <c r="J60">
        <f>'2019-07-15_as7265x_reads'!AB741</f>
        <v>235.05178570000001</v>
      </c>
      <c r="K60">
        <f>'2019-07-15_as7265x_reads'!AC741</f>
        <v>43.966267860000002</v>
      </c>
      <c r="L60">
        <f>'2019-07-15_as7265x_reads'!AD741</f>
        <v>87.992196430000007</v>
      </c>
      <c r="M60">
        <f>'2019-07-15_as7265x_reads'!AE741</f>
        <v>26.82316071</v>
      </c>
      <c r="N60">
        <f>'2019-07-15_as7265x_reads'!AF741</f>
        <v>59.712517859999998</v>
      </c>
      <c r="O60">
        <f>'2019-07-15_as7265x_reads'!AG741</f>
        <v>16.55503929</v>
      </c>
      <c r="P60">
        <f>'2019-07-15_as7265x_reads'!AH741</f>
        <v>20.385714289999999</v>
      </c>
      <c r="Q60">
        <f>'2019-07-15_as7265x_reads'!AI741</f>
        <v>505.08696429999998</v>
      </c>
      <c r="R60">
        <f>'2019-07-15_as7265x_reads'!AJ741</f>
        <v>3598.9053570000001</v>
      </c>
      <c r="S60">
        <f>'2019-07-15_as7265x_reads'!AK741</f>
        <v>181.03375</v>
      </c>
      <c r="T60">
        <f>'2019-07-15_as7265x_reads'!AL741</f>
        <v>449.11017859999998</v>
      </c>
      <c r="U60">
        <f>'2019-07-15_as7265x_reads'!AM741</f>
        <v>626.95303569999999</v>
      </c>
      <c r="V60">
        <f>'2019-07-15_as7265x_reads'!AN741</f>
        <v>116.0490357</v>
      </c>
      <c r="W60">
        <f>'2019-07-15_as7265x_reads'!AO741</f>
        <v>189.45232139999999</v>
      </c>
      <c r="X60">
        <f>'2019-07-15_as7265x_reads'!AP741</f>
        <v>181.82357139999999</v>
      </c>
      <c r="Y60" s="2">
        <f>'2019-07-15_as7265x_reads'!AQ741</f>
        <v>0.57046296296296295</v>
      </c>
      <c r="Z60" t="str">
        <f>'2019-07-15_as7265x_reads'!AR741</f>
        <v>pos 1</v>
      </c>
      <c r="AA60" t="str">
        <f>'2019-07-15_as7265x_reads'!AS741</f>
        <v>940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'2019-07-15_as7265x_reads'!Y742</f>
        <v>36.811399999999999</v>
      </c>
      <c r="H61">
        <f>'2019-07-15_as7265x_reads'!Z742</f>
        <v>63.382385710000001</v>
      </c>
      <c r="I61">
        <f>'2019-07-15_as7265x_reads'!AA742</f>
        <v>146.50228569999999</v>
      </c>
      <c r="J61">
        <f>'2019-07-15_as7265x_reads'!AB742</f>
        <v>235.05185710000001</v>
      </c>
      <c r="K61">
        <f>'2019-07-15_as7265x_reads'!AC742</f>
        <v>44.291957140000001</v>
      </c>
      <c r="L61">
        <f>'2019-07-15_as7265x_reads'!AD742</f>
        <v>87.154171430000005</v>
      </c>
      <c r="M61">
        <f>'2019-07-15_as7265x_reads'!AE742</f>
        <v>26.823157139999999</v>
      </c>
      <c r="N61">
        <f>'2019-07-15_as7265x_reads'!AF742</f>
        <v>59.712514290000001</v>
      </c>
      <c r="O61">
        <f>'2019-07-15_as7265x_reads'!AG742</f>
        <v>19.130271430000001</v>
      </c>
      <c r="P61">
        <f>'2019-07-15_as7265x_reads'!AH742</f>
        <v>20.625542859999999</v>
      </c>
      <c r="Q61">
        <f>'2019-07-15_as7265x_reads'!AI742</f>
        <v>502.4385714</v>
      </c>
      <c r="R61">
        <f>'2019-07-15_as7265x_reads'!AJ742</f>
        <v>3586.32</v>
      </c>
      <c r="S61">
        <f>'2019-07-15_as7265x_reads'!AK742</f>
        <v>180.70171429999999</v>
      </c>
      <c r="T61">
        <f>'2019-07-15_as7265x_reads'!AL742</f>
        <v>449.44642859999999</v>
      </c>
      <c r="U61">
        <f>'2019-07-15_as7265x_reads'!AM742</f>
        <v>627.91028570000003</v>
      </c>
      <c r="V61">
        <f>'2019-07-15_as7265x_reads'!AN742</f>
        <v>116.0490286</v>
      </c>
      <c r="W61">
        <f>'2019-07-15_as7265x_reads'!AO742</f>
        <v>190.0014286</v>
      </c>
      <c r="X61">
        <f>'2019-07-15_as7265x_reads'!AP742</f>
        <v>181.1197143</v>
      </c>
      <c r="Y61" s="2">
        <f>'2019-07-15_as7265x_reads'!AQ742</f>
        <v>0.57049768518518518</v>
      </c>
      <c r="Z61" t="str">
        <f>'2019-07-15_as7265x_reads'!AR742</f>
        <v>pos 1</v>
      </c>
      <c r="AA61" t="str">
        <f>'2019-07-15_as7265x_reads'!AS742</f>
        <v>940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'2019-07-15_as7265x_reads'!Y797</f>
        <v>40.012380950000001</v>
      </c>
      <c r="H62">
        <f>'2019-07-15_as7265x_reads'!Z797</f>
        <v>91.232214290000002</v>
      </c>
      <c r="I62">
        <f>'2019-07-15_as7265x_reads'!AA797</f>
        <v>153.1239286</v>
      </c>
      <c r="J62">
        <f>'2019-07-15_as7265x_reads'!AB797</f>
        <v>254.63952380000001</v>
      </c>
      <c r="K62">
        <f>'2019-07-15_as7265x_reads'!AC797</f>
        <v>49.936999999999998</v>
      </c>
      <c r="L62">
        <f>'2019-07-15_as7265x_reads'!AD797</f>
        <v>122.9097381</v>
      </c>
      <c r="M62">
        <f>'2019-07-15_as7265x_reads'!AE797</f>
        <v>28.810047619999999</v>
      </c>
      <c r="N62">
        <f>'2019-07-15_as7265x_reads'!AF797</f>
        <v>63.503785710000002</v>
      </c>
      <c r="O62">
        <f>'2019-07-15_as7265x_reads'!AG797</f>
        <v>20.43831905</v>
      </c>
      <c r="P62">
        <f>'2019-07-15_as7265x_reads'!AH797</f>
        <v>22.384309519999999</v>
      </c>
      <c r="Q62">
        <f>'2019-07-15_as7265x_reads'!AI797</f>
        <v>554.90214289999994</v>
      </c>
      <c r="R62">
        <f>'2019-07-15_as7265x_reads'!AJ797</f>
        <v>3801.6738099999998</v>
      </c>
      <c r="S62">
        <f>'2019-07-15_as7265x_reads'!AK797</f>
        <v>179.37297620000001</v>
      </c>
      <c r="T62">
        <f>'2019-07-15_as7265x_reads'!AL797</f>
        <v>444.06380949999999</v>
      </c>
      <c r="U62">
        <f>'2019-07-15_as7265x_reads'!AM797</f>
        <v>629.61190480000005</v>
      </c>
      <c r="V62">
        <f>'2019-07-15_as7265x_reads'!AN797</f>
        <v>118.0849762</v>
      </c>
      <c r="W62">
        <f>'2019-07-15_as7265x_reads'!AO797</f>
        <v>194.0284048</v>
      </c>
      <c r="X62">
        <f>'2019-07-15_as7265x_reads'!AP797</f>
        <v>186.1247381</v>
      </c>
      <c r="Y62" s="2">
        <f>'2019-07-15_as7265x_reads'!AQ797</f>
        <v>0.57333333333333336</v>
      </c>
      <c r="Z62" t="str">
        <f>'2019-07-15_as7265x_reads'!AR797</f>
        <v>pos 2</v>
      </c>
      <c r="AA62" t="str">
        <f>'2019-07-15_as7265x_reads'!AS797</f>
        <v>940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'2019-07-15_as7265x_reads'!Y798</f>
        <v>40.012392859999999</v>
      </c>
      <c r="H63">
        <f>'2019-07-15_as7265x_reads'!Z798</f>
        <v>90.031785709999994</v>
      </c>
      <c r="I63">
        <f>'2019-07-15_as7265x_reads'!AA798</f>
        <v>152.08930359999999</v>
      </c>
      <c r="J63">
        <f>'2019-07-15_as7265x_reads'!AB798</f>
        <v>254.14982140000001</v>
      </c>
      <c r="K63">
        <f>'2019-07-15_as7265x_reads'!AC798</f>
        <v>50.479803570000001</v>
      </c>
      <c r="L63">
        <f>'2019-07-15_as7265x_reads'!AD798</f>
        <v>121.51301789999999</v>
      </c>
      <c r="M63">
        <f>'2019-07-15_as7265x_reads'!AE798</f>
        <v>28.313321429999998</v>
      </c>
      <c r="N63">
        <f>'2019-07-15_as7265x_reads'!AF798</f>
        <v>63.977696430000002</v>
      </c>
      <c r="O63">
        <f>'2019-07-15_as7265x_reads'!AG798</f>
        <v>20.23392857</v>
      </c>
      <c r="P63">
        <f>'2019-07-15_as7265x_reads'!AH798</f>
        <v>22.784035710000001</v>
      </c>
      <c r="Q63">
        <f>'2019-07-15_as7265x_reads'!AI798</f>
        <v>550.48803569999995</v>
      </c>
      <c r="R63">
        <f>'2019-07-15_as7265x_reads'!AJ798</f>
        <v>3777.2017860000001</v>
      </c>
      <c r="S63">
        <f>'2019-07-15_as7265x_reads'!AK798</f>
        <v>179.3730357</v>
      </c>
      <c r="T63">
        <f>'2019-07-15_as7265x_reads'!AL798</f>
        <v>444.0639286</v>
      </c>
      <c r="U63">
        <f>'2019-07-15_as7265x_reads'!AM798</f>
        <v>630.14374999999995</v>
      </c>
      <c r="V63">
        <f>'2019-07-15_as7265x_reads'!AN798</f>
        <v>117.5759821</v>
      </c>
      <c r="W63">
        <f>'2019-07-15_as7265x_reads'!AO798</f>
        <v>193.57071429999999</v>
      </c>
      <c r="X63">
        <f>'2019-07-15_as7265x_reads'!AP798</f>
        <v>185.3426786</v>
      </c>
      <c r="Y63" s="2">
        <f>'2019-07-15_as7265x_reads'!AQ798</f>
        <v>0.57336805555555559</v>
      </c>
      <c r="Z63" t="str">
        <f>'2019-07-15_as7265x_reads'!AR798</f>
        <v>pos 2</v>
      </c>
      <c r="AA63" t="str">
        <f>'2019-07-15_as7265x_reads'!AS798</f>
        <v>940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'2019-07-15_as7265x_reads'!Y799</f>
        <v>40.012385709999997</v>
      </c>
      <c r="H64">
        <f>'2019-07-15_as7265x_reads'!Z799</f>
        <v>89.311528569999993</v>
      </c>
      <c r="I64">
        <f>'2019-07-15_as7265x_reads'!AA799</f>
        <v>152.71014289999999</v>
      </c>
      <c r="J64">
        <f>'2019-07-15_as7265x_reads'!AB799</f>
        <v>253.85599999999999</v>
      </c>
      <c r="K64">
        <f>'2019-07-15_as7265x_reads'!AC799</f>
        <v>49.502771430000003</v>
      </c>
      <c r="L64">
        <f>'2019-07-15_as7265x_reads'!AD799</f>
        <v>122.35105710000001</v>
      </c>
      <c r="M64">
        <f>'2019-07-15_as7265x_reads'!AE799</f>
        <v>28.611357139999999</v>
      </c>
      <c r="N64">
        <f>'2019-07-15_as7265x_reads'!AF799</f>
        <v>63.693357140000003</v>
      </c>
      <c r="O64">
        <f>'2019-07-15_as7265x_reads'!AG799</f>
        <v>20.601828569999999</v>
      </c>
      <c r="P64">
        <f>'2019-07-15_as7265x_reads'!AH799</f>
        <v>22.5442</v>
      </c>
      <c r="Q64">
        <f>'2019-07-15_as7265x_reads'!AI799</f>
        <v>547.83957139999995</v>
      </c>
      <c r="R64">
        <f>'2019-07-15_as7265x_reads'!AJ799</f>
        <v>3762.5185710000001</v>
      </c>
      <c r="S64">
        <f>'2019-07-15_as7265x_reads'!AK799</f>
        <v>179.37299999999999</v>
      </c>
      <c r="T64">
        <f>'2019-07-15_as7265x_reads'!AL799</f>
        <v>442.71828570000002</v>
      </c>
      <c r="U64">
        <f>'2019-07-15_as7265x_reads'!AM799</f>
        <v>630.46271430000002</v>
      </c>
      <c r="V64">
        <f>'2019-07-15_as7265x_reads'!AN799</f>
        <v>118.4921714</v>
      </c>
      <c r="W64">
        <f>'2019-07-15_as7265x_reads'!AO799</f>
        <v>194.3944286</v>
      </c>
      <c r="X64">
        <f>'2019-07-15_as7265x_reads'!AP799</f>
        <v>185.81200000000001</v>
      </c>
      <c r="Y64" s="2">
        <f>'2019-07-15_as7265x_reads'!AQ799</f>
        <v>0.57340277777777782</v>
      </c>
      <c r="Z64" t="str">
        <f>'2019-07-15_as7265x_reads'!AR799</f>
        <v>pos 2</v>
      </c>
      <c r="AA64" t="str">
        <f>'2019-07-15_as7265x_reads'!AS799</f>
        <v>940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'2019-07-15_as7265x_reads'!Y854</f>
        <v>42.679880949999998</v>
      </c>
      <c r="H65">
        <f>'2019-07-15_as7265x_reads'!Z854</f>
        <v>91.232214290000002</v>
      </c>
      <c r="I65">
        <f>'2019-07-15_as7265x_reads'!AA854</f>
        <v>169.67785710000001</v>
      </c>
      <c r="J65">
        <f>'2019-07-15_as7265x_reads'!AB854</f>
        <v>274.22714289999999</v>
      </c>
      <c r="K65">
        <f>'2019-07-15_as7265x_reads'!AC854</f>
        <v>56.45052381</v>
      </c>
      <c r="L65">
        <f>'2019-07-15_as7265x_reads'!AD854</f>
        <v>125.703119</v>
      </c>
      <c r="M65">
        <f>'2019-07-15_as7265x_reads'!AE854</f>
        <v>33.777309520000003</v>
      </c>
      <c r="N65">
        <f>'2019-07-15_as7265x_reads'!AF854</f>
        <v>73.929785710000004</v>
      </c>
      <c r="O65">
        <f>'2019-07-15_as7265x_reads'!AG854</f>
        <v>22.890916669999999</v>
      </c>
      <c r="P65">
        <f>'2019-07-15_as7265x_reads'!AH854</f>
        <v>27.180952380000001</v>
      </c>
      <c r="Q65">
        <f>'2019-07-15_as7265x_reads'!AI854</f>
        <v>660.83785709999995</v>
      </c>
      <c r="R65">
        <f>'2019-07-15_as7265x_reads'!AJ854</f>
        <v>4438.95</v>
      </c>
      <c r="S65">
        <f>'2019-07-15_as7265x_reads'!AK854</f>
        <v>186.0164048</v>
      </c>
      <c r="T65">
        <f>'2019-07-15_as7265x_reads'!AL854</f>
        <v>470.9769048</v>
      </c>
      <c r="U65">
        <f>'2019-07-15_as7265x_reads'!AM854</f>
        <v>665.77214289999995</v>
      </c>
      <c r="V65">
        <f>'2019-07-15_as7265x_reads'!AN854</f>
        <v>124.1928095</v>
      </c>
      <c r="W65">
        <f>'2019-07-15_as7265x_reads'!AO854</f>
        <v>205.01116669999999</v>
      </c>
      <c r="X65">
        <f>'2019-07-15_as7265x_reads'!AP854</f>
        <v>187.6888333</v>
      </c>
      <c r="Y65" s="2">
        <f>'2019-07-15_as7265x_reads'!AQ854</f>
        <v>0.57614583333333336</v>
      </c>
      <c r="Z65" t="str">
        <f>'2019-07-15_as7265x_reads'!AR854</f>
        <v>pos 3</v>
      </c>
      <c r="AA65" t="str">
        <f>'2019-07-15_as7265x_reads'!AS854</f>
        <v>940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'2019-07-15_as7265x_reads'!Y855</f>
        <v>42.012999999999998</v>
      </c>
      <c r="H66">
        <f>'2019-07-15_as7265x_reads'!Z855</f>
        <v>91.832428570000005</v>
      </c>
      <c r="I66">
        <f>'2019-07-15_as7265x_reads'!AA855</f>
        <v>170.71248209999999</v>
      </c>
      <c r="J66">
        <f>'2019-07-15_as7265x_reads'!AB855</f>
        <v>273.24767859999997</v>
      </c>
      <c r="K66">
        <f>'2019-07-15_as7265x_reads'!AC855</f>
        <v>56.993321430000002</v>
      </c>
      <c r="L66">
        <f>'2019-07-15_as7265x_reads'!AD855</f>
        <v>127.79819639999999</v>
      </c>
      <c r="M66">
        <f>'2019-07-15_as7265x_reads'!AE855</f>
        <v>33.528946429999998</v>
      </c>
      <c r="N66">
        <f>'2019-07-15_as7265x_reads'!AF855</f>
        <v>73.929785710000004</v>
      </c>
      <c r="O66">
        <f>'2019-07-15_as7265x_reads'!AG855</f>
        <v>22.686535710000001</v>
      </c>
      <c r="P66">
        <f>'2019-07-15_as7265x_reads'!AH855</f>
        <v>26.98108929</v>
      </c>
      <c r="Q66">
        <f>'2019-07-15_as7265x_reads'!AI855</f>
        <v>654.53214290000005</v>
      </c>
      <c r="R66">
        <f>'2019-07-15_as7265x_reads'!AJ855</f>
        <v>4409.483929</v>
      </c>
      <c r="S66">
        <f>'2019-07-15_as7265x_reads'!AK855</f>
        <v>186.01642860000001</v>
      </c>
      <c r="T66">
        <f>'2019-07-15_as7265x_reads'!AL855</f>
        <v>470.97696430000002</v>
      </c>
      <c r="U66">
        <f>'2019-07-15_as7265x_reads'!AM855</f>
        <v>665.24035709999998</v>
      </c>
      <c r="V66">
        <f>'2019-07-15_as7265x_reads'!AN855</f>
        <v>123.6838393</v>
      </c>
      <c r="W66">
        <f>'2019-07-15_as7265x_reads'!AO855</f>
        <v>203.18071430000001</v>
      </c>
      <c r="X66">
        <f>'2019-07-15_as7265x_reads'!AP855</f>
        <v>186.51571430000001</v>
      </c>
      <c r="Y66" s="2">
        <f>'2019-07-15_as7265x_reads'!AQ855</f>
        <v>0.57618055555555558</v>
      </c>
      <c r="Z66" t="str">
        <f>'2019-07-15_as7265x_reads'!AR855</f>
        <v>pos 3</v>
      </c>
      <c r="AA66" t="str">
        <f>'2019-07-15_as7265x_reads'!AS855</f>
        <v>940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'2019-07-15_as7265x_reads'!Y856</f>
        <v>43.213371430000002</v>
      </c>
      <c r="H67">
        <f>'2019-07-15_as7265x_reads'!Z856</f>
        <v>92.192542860000003</v>
      </c>
      <c r="I67">
        <f>'2019-07-15_as7265x_reads'!AA856</f>
        <v>170.09171430000001</v>
      </c>
      <c r="J67">
        <f>'2019-07-15_as7265x_reads'!AB856</f>
        <v>272.66014289999998</v>
      </c>
      <c r="K67">
        <f>'2019-07-15_as7265x_reads'!AC856</f>
        <v>57.319000000000003</v>
      </c>
      <c r="L67">
        <f>'2019-07-15_as7265x_reads'!AD856</f>
        <v>125.7031429</v>
      </c>
      <c r="M67">
        <f>'2019-07-15_as7265x_reads'!AE856</f>
        <v>33.379928569999997</v>
      </c>
      <c r="N67">
        <f>'2019-07-15_as7265x_reads'!AF856</f>
        <v>73.929785710000004</v>
      </c>
      <c r="O67">
        <f>'2019-07-15_as7265x_reads'!AG856</f>
        <v>19.62078571</v>
      </c>
      <c r="P67">
        <f>'2019-07-15_as7265x_reads'!AH856</f>
        <v>26.861171429999999</v>
      </c>
      <c r="Q67">
        <f>'2019-07-15_as7265x_reads'!AI856</f>
        <v>651.50542859999996</v>
      </c>
      <c r="R67">
        <f>'2019-07-15_as7265x_reads'!AJ856</f>
        <v>4391.8028569999997</v>
      </c>
      <c r="S67">
        <f>'2019-07-15_as7265x_reads'!AK856</f>
        <v>186.01642860000001</v>
      </c>
      <c r="T67">
        <f>'2019-07-15_as7265x_reads'!AL856</f>
        <v>470.97685710000002</v>
      </c>
      <c r="U67">
        <f>'2019-07-15_as7265x_reads'!AM856</f>
        <v>666.19757140000002</v>
      </c>
      <c r="V67">
        <f>'2019-07-15_as7265x_reads'!AN856</f>
        <v>123.37845710000001</v>
      </c>
      <c r="W67">
        <f>'2019-07-15_as7265x_reads'!AO856</f>
        <v>203.18071430000001</v>
      </c>
      <c r="X67">
        <f>'2019-07-15_as7265x_reads'!AP856</f>
        <v>187.68885710000001</v>
      </c>
      <c r="Y67" s="2">
        <f>'2019-07-15_as7265x_reads'!AQ856</f>
        <v>0.57621527777777781</v>
      </c>
      <c r="Z67" t="str">
        <f>'2019-07-15_as7265x_reads'!AR856</f>
        <v>pos 3</v>
      </c>
      <c r="AA67" t="str">
        <f>'2019-07-15_as7265x_reads'!AS856</f>
        <v>940 nm LED</v>
      </c>
    </row>
    <row r="68" spans="1:27" x14ac:dyDescent="0.2">
      <c r="F68" t="s">
        <v>13</v>
      </c>
      <c r="G68">
        <f>AVERAGE(G59:G67)</f>
        <v>39.790095502222215</v>
      </c>
      <c r="H68">
        <f t="shared" ref="H68:X68" si="12">AVERAGE(H59:H67)</f>
        <v>80.295017724444449</v>
      </c>
      <c r="I68">
        <f t="shared" si="12"/>
        <v>156.41171957777775</v>
      </c>
      <c r="J68">
        <f t="shared" si="12"/>
        <v>254.21508465555559</v>
      </c>
      <c r="K68">
        <f t="shared" si="12"/>
        <v>50.503923545555551</v>
      </c>
      <c r="L68">
        <f t="shared" si="12"/>
        <v>111.96890436222223</v>
      </c>
      <c r="M68">
        <f t="shared" si="12"/>
        <v>29.654485713333329</v>
      </c>
      <c r="N68">
        <f t="shared" si="12"/>
        <v>65.789083596666671</v>
      </c>
      <c r="O68">
        <f t="shared" si="12"/>
        <v>20.106764417777779</v>
      </c>
      <c r="P68">
        <f t="shared" si="12"/>
        <v>23.392494047777777</v>
      </c>
      <c r="Q68">
        <f t="shared" si="12"/>
        <v>570.79240741111107</v>
      </c>
      <c r="R68">
        <f t="shared" si="12"/>
        <v>3932.3036111111119</v>
      </c>
      <c r="S68">
        <f t="shared" si="12"/>
        <v>182.16568784444442</v>
      </c>
      <c r="T68">
        <f t="shared" si="12"/>
        <v>454.7917222333333</v>
      </c>
      <c r="U68">
        <f t="shared" si="12"/>
        <v>641.08628042222233</v>
      </c>
      <c r="V68">
        <f t="shared" si="12"/>
        <v>119.28392485555557</v>
      </c>
      <c r="W68">
        <f t="shared" si="12"/>
        <v>195.90971033333335</v>
      </c>
      <c r="X68">
        <f t="shared" si="12"/>
        <v>184.83873941111111</v>
      </c>
    </row>
    <row r="69" spans="1:27" x14ac:dyDescent="0.2">
      <c r="F69" t="s">
        <v>14</v>
      </c>
      <c r="G69">
        <f>STDEV(G59:G67)</f>
        <v>2.6050741357766771</v>
      </c>
      <c r="H69">
        <f t="shared" ref="H69:X69" si="13">STDEV(H59:H67)</f>
        <v>16.45844314493479</v>
      </c>
      <c r="I69">
        <f t="shared" si="13"/>
        <v>10.665862372930984</v>
      </c>
      <c r="J69">
        <f t="shared" si="13"/>
        <v>16.601762190492522</v>
      </c>
      <c r="K69">
        <f t="shared" si="13"/>
        <v>5.3697552072076622</v>
      </c>
      <c r="L69">
        <f t="shared" si="13"/>
        <v>18.644263965795311</v>
      </c>
      <c r="M69">
        <f t="shared" si="13"/>
        <v>3.0318576428231498</v>
      </c>
      <c r="N69">
        <f t="shared" si="13"/>
        <v>6.3490432006062854</v>
      </c>
      <c r="O69">
        <f t="shared" si="13"/>
        <v>1.9455562850089445</v>
      </c>
      <c r="P69">
        <f t="shared" si="13"/>
        <v>2.8474097197036801</v>
      </c>
      <c r="Q69">
        <f t="shared" si="13"/>
        <v>66.682843938557255</v>
      </c>
      <c r="R69">
        <f t="shared" si="13"/>
        <v>369.36861435408929</v>
      </c>
      <c r="S69">
        <f t="shared" si="13"/>
        <v>2.9925018291957768</v>
      </c>
      <c r="T69">
        <f t="shared" si="13"/>
        <v>12.443226373365748</v>
      </c>
      <c r="U69">
        <f t="shared" si="13"/>
        <v>18.527025312773784</v>
      </c>
      <c r="V69">
        <f t="shared" si="13"/>
        <v>3.4748499286508516</v>
      </c>
      <c r="W69">
        <f t="shared" si="13"/>
        <v>6.1967688889216532</v>
      </c>
      <c r="X69">
        <f t="shared" si="13"/>
        <v>2.656077061856279</v>
      </c>
    </row>
    <row r="70" spans="1:27" x14ac:dyDescent="0.2">
      <c r="F70" t="s">
        <v>15</v>
      </c>
      <c r="G70">
        <f>G69*100/G68</f>
        <v>6.5470416768192674</v>
      </c>
      <c r="H70">
        <f t="shared" ref="H70:X70" si="14">H69*100/H68</f>
        <v>20.497464987699104</v>
      </c>
      <c r="I70">
        <f t="shared" si="14"/>
        <v>6.8190941201354462</v>
      </c>
      <c r="J70">
        <f t="shared" si="14"/>
        <v>6.5305968026983132</v>
      </c>
      <c r="K70">
        <f t="shared" si="14"/>
        <v>10.632352558438425</v>
      </c>
      <c r="L70">
        <f t="shared" si="14"/>
        <v>16.651287312306501</v>
      </c>
      <c r="M70">
        <f t="shared" si="14"/>
        <v>10.223942752310009</v>
      </c>
      <c r="N70">
        <f t="shared" si="14"/>
        <v>9.6506028865372002</v>
      </c>
      <c r="O70">
        <f t="shared" si="14"/>
        <v>9.6761281158133219</v>
      </c>
      <c r="P70">
        <f t="shared" si="14"/>
        <v>12.172322087110571</v>
      </c>
      <c r="Q70">
        <f t="shared" si="14"/>
        <v>11.68250366906671</v>
      </c>
      <c r="R70">
        <f t="shared" si="14"/>
        <v>9.3931865614445904</v>
      </c>
      <c r="S70">
        <f t="shared" si="14"/>
        <v>1.6427362719104077</v>
      </c>
      <c r="T70">
        <f t="shared" si="14"/>
        <v>2.7360274527999624</v>
      </c>
      <c r="U70">
        <f t="shared" si="14"/>
        <v>2.8899425675701247</v>
      </c>
      <c r="V70">
        <f t="shared" si="14"/>
        <v>2.9130915442786196</v>
      </c>
      <c r="W70">
        <f t="shared" si="14"/>
        <v>3.1630738866277093</v>
      </c>
      <c r="X70">
        <f t="shared" si="14"/>
        <v>1.4369699070218911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'2019-07-15_as7265x_reads'!Y911</f>
        <v>37.344904759999999</v>
      </c>
      <c r="H73">
        <f>'2019-07-15_as7265x_reads'!Z911</f>
        <v>67.223738100000006</v>
      </c>
      <c r="I73">
        <f>'2019-07-15_as7265x_reads'!AA911</f>
        <v>151.05469049999999</v>
      </c>
      <c r="J73">
        <f>'2019-07-15_as7265x_reads'!AB911</f>
        <v>242.8869048</v>
      </c>
      <c r="K73">
        <f>'2019-07-15_as7265x_reads'!AC911</f>
        <v>45.594666670000002</v>
      </c>
      <c r="L73">
        <f>'2019-07-15_as7265x_reads'!AD911</f>
        <v>94.975690479999997</v>
      </c>
      <c r="M73">
        <f>'2019-07-15_as7265x_reads'!AE911</f>
        <v>26.823142860000001</v>
      </c>
      <c r="N73">
        <f>'2019-07-15_as7265x_reads'!AF911</f>
        <v>60.66033333</v>
      </c>
      <c r="O73">
        <f>'2019-07-15_as7265x_reads'!AG911</f>
        <v>19.62078571</v>
      </c>
      <c r="P73">
        <f>'2019-07-15_as7265x_reads'!AH911</f>
        <v>20.785430949999999</v>
      </c>
      <c r="Q73">
        <f>'2019-07-15_as7265x_reads'!AI911</f>
        <v>551.11857139999995</v>
      </c>
      <c r="R73">
        <f>'2019-07-15_as7265x_reads'!AJ911</f>
        <v>3843.62619</v>
      </c>
      <c r="S73">
        <f>'2019-07-15_as7265x_reads'!AK911</f>
        <v>179.37297620000001</v>
      </c>
      <c r="T73">
        <f>'2019-07-15_as7265x_reads'!AL911</f>
        <v>459.76309520000001</v>
      </c>
      <c r="U73">
        <f>'2019-07-15_as7265x_reads'!AM911</f>
        <v>642.37428569999997</v>
      </c>
      <c r="V73">
        <f>'2019-07-15_as7265x_reads'!AN911</f>
        <v>116.0490238</v>
      </c>
      <c r="W73">
        <f>'2019-07-15_as7265x_reads'!AO911</f>
        <v>192.19795239999999</v>
      </c>
      <c r="X73">
        <f>'2019-07-15_as7265x_reads'!AP911</f>
        <v>182.9965952</v>
      </c>
      <c r="Y73" s="2">
        <f>'2019-07-15_as7265x_reads'!AQ911</f>
        <v>0.57932870370370371</v>
      </c>
      <c r="Z73" t="str">
        <f>'2019-07-15_as7265x_reads'!AR911</f>
        <v>pos 1</v>
      </c>
      <c r="AA73" t="str">
        <f>'2019-07-15_as7265x_reads'!AS911</f>
        <v>940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'2019-07-15_as7265x_reads'!Y912</f>
        <v>38.011767859999999</v>
      </c>
      <c r="H74">
        <f>'2019-07-15_as7265x_reads'!Z912</f>
        <v>66.623517860000007</v>
      </c>
      <c r="I74">
        <f>'2019-07-15_as7265x_reads'!AA912</f>
        <v>150.537375</v>
      </c>
      <c r="J74">
        <f>'2019-07-15_as7265x_reads'!AB912</f>
        <v>240.92803570000001</v>
      </c>
      <c r="K74">
        <f>'2019-07-15_as7265x_reads'!AC912</f>
        <v>43.966267860000002</v>
      </c>
      <c r="L74">
        <f>'2019-07-15_as7265x_reads'!AD912</f>
        <v>94.27733929</v>
      </c>
      <c r="M74">
        <f>'2019-07-15_as7265x_reads'!AE912</f>
        <v>26.82316071</v>
      </c>
      <c r="N74">
        <f>'2019-07-15_as7265x_reads'!AF912</f>
        <v>60.423375</v>
      </c>
      <c r="O74">
        <f>'2019-07-15_as7265x_reads'!AG912</f>
        <v>16.55503929</v>
      </c>
      <c r="P74">
        <f>'2019-07-15_as7265x_reads'!AH912</f>
        <v>20.985285709999999</v>
      </c>
      <c r="Q74">
        <f>'2019-07-15_as7265x_reads'!AI912</f>
        <v>545.75874999999996</v>
      </c>
      <c r="R74">
        <f>'2019-07-15_as7265x_reads'!AJ912</f>
        <v>3817.6571429999999</v>
      </c>
      <c r="S74">
        <f>'2019-07-15_as7265x_reads'!AK912</f>
        <v>179.3730357</v>
      </c>
      <c r="T74">
        <f>'2019-07-15_as7265x_reads'!AL912</f>
        <v>459.20249999999999</v>
      </c>
      <c r="U74">
        <f>'2019-07-15_as7265x_reads'!AM912</f>
        <v>642.90607139999997</v>
      </c>
      <c r="V74">
        <f>'2019-07-15_as7265x_reads'!AN912</f>
        <v>114.5220714</v>
      </c>
      <c r="W74">
        <f>'2019-07-15_as7265x_reads'!AO912</f>
        <v>192.19785709999999</v>
      </c>
      <c r="X74">
        <f>'2019-07-15_as7265x_reads'!AP912</f>
        <v>181.82357139999999</v>
      </c>
      <c r="Y74" s="2">
        <f>'2019-07-15_as7265x_reads'!AQ912</f>
        <v>0.57936342592592593</v>
      </c>
      <c r="Z74" t="str">
        <f>'2019-07-15_as7265x_reads'!AR912</f>
        <v>pos 1</v>
      </c>
      <c r="AA74" t="str">
        <f>'2019-07-15_as7265x_reads'!AS912</f>
        <v>940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'2019-07-15_as7265x_reads'!Y913</f>
        <v>36.811399999999999</v>
      </c>
      <c r="H75">
        <f>'2019-07-15_as7265x_reads'!Z913</f>
        <v>67.703900000000004</v>
      </c>
      <c r="I75">
        <f>'2019-07-15_as7265x_reads'!AA913</f>
        <v>150.227</v>
      </c>
      <c r="J75">
        <f>'2019-07-15_as7265x_reads'!AB913</f>
        <v>240.92814290000001</v>
      </c>
      <c r="K75">
        <f>'2019-07-15_as7265x_reads'!AC913</f>
        <v>44.291957140000001</v>
      </c>
      <c r="L75">
        <f>'2019-07-15_as7265x_reads'!AD913</f>
        <v>95.534385709999995</v>
      </c>
      <c r="M75">
        <f>'2019-07-15_as7265x_reads'!AE913</f>
        <v>27.419228570000001</v>
      </c>
      <c r="N75">
        <f>'2019-07-15_as7265x_reads'!AF913</f>
        <v>60.849899999999998</v>
      </c>
      <c r="O75">
        <f>'2019-07-15_as7265x_reads'!AG913</f>
        <v>19.130271430000001</v>
      </c>
      <c r="P75">
        <f>'2019-07-15_as7265x_reads'!AH913</f>
        <v>21.1052</v>
      </c>
      <c r="Q75">
        <f>'2019-07-15_as7265x_reads'!AI913</f>
        <v>544.05628569999999</v>
      </c>
      <c r="R75">
        <f>'2019-07-15_as7265x_reads'!AJ913</f>
        <v>3798.4785710000001</v>
      </c>
      <c r="S75">
        <f>'2019-07-15_as7265x_reads'!AK913</f>
        <v>179.37299999999999</v>
      </c>
      <c r="T75">
        <f>'2019-07-15_as7265x_reads'!AL913</f>
        <v>458.86599999999999</v>
      </c>
      <c r="U75">
        <f>'2019-07-15_as7265x_reads'!AM913</f>
        <v>641.94885710000005</v>
      </c>
      <c r="V75">
        <f>'2019-07-15_as7265x_reads'!AN913</f>
        <v>113.60590000000001</v>
      </c>
      <c r="W75">
        <f>'2019-07-15_as7265x_reads'!AO913</f>
        <v>191.09971429999999</v>
      </c>
      <c r="X75">
        <f>'2019-07-15_as7265x_reads'!AP913</f>
        <v>182.05814290000001</v>
      </c>
      <c r="Y75" s="2">
        <f>'2019-07-15_as7265x_reads'!AQ913</f>
        <v>0.57939814814814816</v>
      </c>
      <c r="Z75" t="str">
        <f>'2019-07-15_as7265x_reads'!AR913</f>
        <v>pos 1</v>
      </c>
      <c r="AA75" t="str">
        <f>'2019-07-15_as7265x_reads'!AS913</f>
        <v>940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'2019-07-15_as7265x_reads'!Y968</f>
        <v>42.679880949999998</v>
      </c>
      <c r="H76">
        <f>'2019-07-15_as7265x_reads'!Z968</f>
        <v>93.633047619999999</v>
      </c>
      <c r="I76">
        <f>'2019-07-15_as7265x_reads'!AA968</f>
        <v>177.95483329999999</v>
      </c>
      <c r="J76">
        <f>'2019-07-15_as7265x_reads'!AB968</f>
        <v>289.89714290000001</v>
      </c>
      <c r="K76">
        <f>'2019-07-15_as7265x_reads'!AC968</f>
        <v>52.108190479999998</v>
      </c>
      <c r="L76">
        <f>'2019-07-15_as7265x_reads'!AD968</f>
        <v>131.2899286</v>
      </c>
      <c r="M76">
        <f>'2019-07-15_as7265x_reads'!AE968</f>
        <v>27.816595240000002</v>
      </c>
      <c r="N76">
        <f>'2019-07-15_as7265x_reads'!AF968</f>
        <v>60.66033333</v>
      </c>
      <c r="O76">
        <f>'2019-07-15_as7265x_reads'!AG968</f>
        <v>14.715590479999999</v>
      </c>
      <c r="P76">
        <f>'2019-07-15_as7265x_reads'!AH968</f>
        <v>23.18375</v>
      </c>
      <c r="Q76">
        <f>'2019-07-15_as7265x_reads'!AI968</f>
        <v>564.99119050000002</v>
      </c>
      <c r="R76">
        <f>'2019-07-15_as7265x_reads'!AJ968</f>
        <v>3705.7833329999999</v>
      </c>
      <c r="S76">
        <f>'2019-07-15_as7265x_reads'!AK968</f>
        <v>188.23090479999999</v>
      </c>
      <c r="T76">
        <f>'2019-07-15_as7265x_reads'!AL968</f>
        <v>470.9769048</v>
      </c>
      <c r="U76">
        <f>'2019-07-15_as7265x_reads'!AM968</f>
        <v>655.13666669999998</v>
      </c>
      <c r="V76">
        <f>'2019-07-15_as7265x_reads'!AN968</f>
        <v>118.0849762</v>
      </c>
      <c r="W76">
        <f>'2019-07-15_as7265x_reads'!AO968</f>
        <v>199.5197857</v>
      </c>
      <c r="X76">
        <f>'2019-07-15_as7265x_reads'!AP968</f>
        <v>182.9965952</v>
      </c>
      <c r="Y76" s="2">
        <f>'2019-07-15_as7265x_reads'!AQ968</f>
        <v>0.58254629629629628</v>
      </c>
      <c r="Z76" t="str">
        <f>'2019-07-15_as7265x_reads'!AR968</f>
        <v>pos 2</v>
      </c>
      <c r="AA76" t="str">
        <f>'2019-07-15_as7265x_reads'!AS968</f>
        <v>940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'2019-07-15_as7265x_reads'!Y969</f>
        <v>42.012999999999998</v>
      </c>
      <c r="H77">
        <f>'2019-07-15_as7265x_reads'!Z969</f>
        <v>93.633053570000001</v>
      </c>
      <c r="I77">
        <f>'2019-07-15_as7265x_reads'!AA969</f>
        <v>176.9202143</v>
      </c>
      <c r="J77">
        <f>'2019-07-15_as7265x_reads'!AB969</f>
        <v>287.9383929</v>
      </c>
      <c r="K77">
        <f>'2019-07-15_as7265x_reads'!AC969</f>
        <v>52.10817857</v>
      </c>
      <c r="L77">
        <f>'2019-07-15_as7265x_reads'!AD969</f>
        <v>129.89323210000001</v>
      </c>
      <c r="M77">
        <f>'2019-07-15_as7265x_reads'!AE969</f>
        <v>28.313321429999998</v>
      </c>
      <c r="N77">
        <f>'2019-07-15_as7265x_reads'!AF969</f>
        <v>61.134250000000002</v>
      </c>
      <c r="O77">
        <f>'2019-07-15_as7265x_reads'!AG969</f>
        <v>15.941889290000001</v>
      </c>
      <c r="P77">
        <f>'2019-07-15_as7265x_reads'!AH969</f>
        <v>23.383607139999999</v>
      </c>
      <c r="Q77">
        <f>'2019-07-15_as7265x_reads'!AI969</f>
        <v>560.89250000000004</v>
      </c>
      <c r="R77">
        <f>'2019-07-15_as7265x_reads'!AJ969</f>
        <v>3679.8125</v>
      </c>
      <c r="S77">
        <f>'2019-07-15_as7265x_reads'!AK969</f>
        <v>187.67732140000001</v>
      </c>
      <c r="T77">
        <f>'2019-07-15_as7265x_reads'!AL969</f>
        <v>469.29482139999999</v>
      </c>
      <c r="U77">
        <f>'2019-07-15_as7265x_reads'!AM969</f>
        <v>654.07321430000002</v>
      </c>
      <c r="V77">
        <f>'2019-07-15_as7265x_reads'!AN969</f>
        <v>117.5759821</v>
      </c>
      <c r="W77">
        <f>'2019-07-15_as7265x_reads'!AO969</f>
        <v>199.0621429</v>
      </c>
      <c r="X77">
        <f>'2019-07-15_as7265x_reads'!AP969</f>
        <v>182.99660710000001</v>
      </c>
      <c r="Y77" s="2">
        <f>'2019-07-15_as7265x_reads'!AQ969</f>
        <v>0.58258101851851851</v>
      </c>
      <c r="Z77" t="str">
        <f>'2019-07-15_as7265x_reads'!AR969</f>
        <v>pos 2</v>
      </c>
      <c r="AA77" t="str">
        <f>'2019-07-15_as7265x_reads'!AS969</f>
        <v>940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'2019-07-15_as7265x_reads'!Y970</f>
        <v>41.61288571</v>
      </c>
      <c r="H78">
        <f>'2019-07-15_as7265x_reads'!Z970</f>
        <v>93.633057140000005</v>
      </c>
      <c r="I78">
        <f>'2019-07-15_as7265x_reads'!AA970</f>
        <v>176.2994286</v>
      </c>
      <c r="J78">
        <f>'2019-07-15_as7265x_reads'!AB970</f>
        <v>287.93842860000001</v>
      </c>
      <c r="K78">
        <f>'2019-07-15_as7265x_reads'!AC970</f>
        <v>52.108185710000001</v>
      </c>
      <c r="L78">
        <f>'2019-07-15_as7265x_reads'!AD970</f>
        <v>130.73125709999999</v>
      </c>
      <c r="M78">
        <f>'2019-07-15_as7265x_reads'!AE970</f>
        <v>28.0153</v>
      </c>
      <c r="N78">
        <f>'2019-07-15_as7265x_reads'!AF970</f>
        <v>60.849899999999998</v>
      </c>
      <c r="O78">
        <f>'2019-07-15_as7265x_reads'!AG970</f>
        <v>15.69662857</v>
      </c>
      <c r="P78">
        <f>'2019-07-15_as7265x_reads'!AH970</f>
        <v>23.50352857</v>
      </c>
      <c r="Q78">
        <f>'2019-07-15_as7265x_reads'!AI970</f>
        <v>557.67657139999994</v>
      </c>
      <c r="R78">
        <f>'2019-07-15_as7265x_reads'!AJ970</f>
        <v>3665.43</v>
      </c>
      <c r="S78">
        <f>'2019-07-15_as7265x_reads'!AK970</f>
        <v>187.34514290000001</v>
      </c>
      <c r="T78">
        <f>'2019-07-15_as7265x_reads'!AL970</f>
        <v>469.63128569999998</v>
      </c>
      <c r="U78">
        <f>'2019-07-15_as7265x_reads'!AM970</f>
        <v>653.43514289999996</v>
      </c>
      <c r="V78">
        <f>'2019-07-15_as7265x_reads'!AN970</f>
        <v>117.2706</v>
      </c>
      <c r="W78">
        <f>'2019-07-15_as7265x_reads'!AO970</f>
        <v>199.88585710000001</v>
      </c>
      <c r="X78">
        <f>'2019-07-15_as7265x_reads'!AP970</f>
        <v>182.05814290000001</v>
      </c>
      <c r="Y78" s="2">
        <f>'2019-07-15_as7265x_reads'!AQ970</f>
        <v>0.58261574074074074</v>
      </c>
      <c r="Z78" t="str">
        <f>'2019-07-15_as7265x_reads'!AR970</f>
        <v>pos 2</v>
      </c>
      <c r="AA78" t="str">
        <f>'2019-07-15_as7265x_reads'!AS970</f>
        <v>940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'2019-07-15_as7265x_reads'!Y1025</f>
        <v>45.347380950000002</v>
      </c>
      <c r="H79">
        <f>'2019-07-15_as7265x_reads'!Z1025</f>
        <v>115.2406905</v>
      </c>
      <c r="I79">
        <f>'2019-07-15_as7265x_reads'!AA1025</f>
        <v>177.95483329999999</v>
      </c>
      <c r="J79">
        <f>'2019-07-15_as7265x_reads'!AB1025</f>
        <v>299.69095240000001</v>
      </c>
      <c r="K79">
        <f>'2019-07-15_as7265x_reads'!AC1025</f>
        <v>58.621690479999998</v>
      </c>
      <c r="L79">
        <f>'2019-07-15_as7265x_reads'!AD1025</f>
        <v>148.05035710000001</v>
      </c>
      <c r="M79">
        <f>'2019-07-15_as7265x_reads'!AE1025</f>
        <v>30.79695238</v>
      </c>
      <c r="N79">
        <f>'2019-07-15_as7265x_reads'!AF1025</f>
        <v>72.034142860000003</v>
      </c>
      <c r="O79">
        <f>'2019-07-15_as7265x_reads'!AG1025</f>
        <v>22.07338571</v>
      </c>
      <c r="P79">
        <f>'2019-07-15_as7265x_reads'!AH1025</f>
        <v>26.381499999999999</v>
      </c>
      <c r="Q79">
        <f>'2019-07-15_as7265x_reads'!AI1025</f>
        <v>679.755</v>
      </c>
      <c r="R79">
        <f>'2019-07-15_as7265x_reads'!AJ1025</f>
        <v>4432.9571429999996</v>
      </c>
      <c r="S79">
        <f>'2019-07-15_as7265x_reads'!AK1025</f>
        <v>194.87433329999999</v>
      </c>
      <c r="T79">
        <f>'2019-07-15_as7265x_reads'!AL1025</f>
        <v>470.9769048</v>
      </c>
      <c r="U79">
        <f>'2019-07-15_as7265x_reads'!AM1025</f>
        <v>693.42404759999999</v>
      </c>
      <c r="V79">
        <f>'2019-07-15_as7265x_reads'!AN1025</f>
        <v>128.26471430000001</v>
      </c>
      <c r="W79">
        <f>'2019-07-15_as7265x_reads'!AO1025</f>
        <v>208.67207139999999</v>
      </c>
      <c r="X79">
        <f>'2019-07-15_as7265x_reads'!AP1025</f>
        <v>198.6373571</v>
      </c>
      <c r="Y79" s="2">
        <f>'2019-07-15_as7265x_reads'!AQ1025</f>
        <v>0.58535879629629628</v>
      </c>
      <c r="Z79" t="str">
        <f>'2019-07-15_as7265x_reads'!AR1025</f>
        <v>pos 3</v>
      </c>
      <c r="AA79" t="str">
        <f>'2019-07-15_as7265x_reads'!AS1025</f>
        <v>940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'2019-07-15_as7265x_reads'!Y1026</f>
        <v>44.013624999999998</v>
      </c>
      <c r="H80">
        <f>'2019-07-15_as7265x_reads'!Z1026</f>
        <v>113.4400536</v>
      </c>
      <c r="I80">
        <f>'2019-07-15_as7265x_reads'!AA1026</f>
        <v>178.47214289999999</v>
      </c>
      <c r="J80">
        <f>'2019-07-15_as7265x_reads'!AB1026</f>
        <v>298.22196430000002</v>
      </c>
      <c r="K80">
        <f>'2019-07-15_as7265x_reads'!AC1026</f>
        <v>56.993321430000002</v>
      </c>
      <c r="L80">
        <f>'2019-07-15_as7265x_reads'!AD1026</f>
        <v>148.74871429999999</v>
      </c>
      <c r="M80">
        <f>'2019-07-15_as7265x_reads'!AE1026</f>
        <v>31.293678570000001</v>
      </c>
      <c r="N80">
        <f>'2019-07-15_as7265x_reads'!AF1026</f>
        <v>71.086339289999998</v>
      </c>
      <c r="O80">
        <f>'2019-07-15_as7265x_reads'!AG1026</f>
        <v>22.686535710000001</v>
      </c>
      <c r="P80">
        <f>'2019-07-15_as7265x_reads'!AH1026</f>
        <v>26.381499999999999</v>
      </c>
      <c r="Q80">
        <f>'2019-07-15_as7265x_reads'!AI1026</f>
        <v>673.44928570000002</v>
      </c>
      <c r="R80">
        <f>'2019-07-15_as7265x_reads'!AJ1026</f>
        <v>4404.989286</v>
      </c>
      <c r="S80">
        <f>'2019-07-15_as7265x_reads'!AK1026</f>
        <v>192.6598214</v>
      </c>
      <c r="T80">
        <f>'2019-07-15_as7265x_reads'!AL1026</f>
        <v>469.29482139999999</v>
      </c>
      <c r="U80">
        <f>'2019-07-15_as7265x_reads'!AM1026</f>
        <v>693.95571429999995</v>
      </c>
      <c r="V80">
        <f>'2019-07-15_as7265x_reads'!AN1026</f>
        <v>128.26471430000001</v>
      </c>
      <c r="W80">
        <f>'2019-07-15_as7265x_reads'!AO1026</f>
        <v>210.04482139999999</v>
      </c>
      <c r="X80">
        <f>'2019-07-15_as7265x_reads'!AP1026</f>
        <v>198.24625</v>
      </c>
      <c r="Y80" s="2">
        <f>'2019-07-15_as7265x_reads'!AQ1026</f>
        <v>0.58539351851851851</v>
      </c>
      <c r="Z80" t="str">
        <f>'2019-07-15_as7265x_reads'!AR1026</f>
        <v>pos 3</v>
      </c>
      <c r="AA80" t="str">
        <f>'2019-07-15_as7265x_reads'!AS1026</f>
        <v>940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'2019-07-15_as7265x_reads'!Y1027</f>
        <v>43.213371430000002</v>
      </c>
      <c r="H81">
        <f>'2019-07-15_as7265x_reads'!Z1027</f>
        <v>112.3596714</v>
      </c>
      <c r="I81">
        <f>'2019-07-15_as7265x_reads'!AA1027</f>
        <v>178.78257139999999</v>
      </c>
      <c r="J81">
        <f>'2019-07-15_as7265x_reads'!AB1027</f>
        <v>297.34057139999999</v>
      </c>
      <c r="K81">
        <f>'2019-07-15_as7265x_reads'!AC1027</f>
        <v>57.319000000000003</v>
      </c>
      <c r="L81">
        <f>'2019-07-15_as7265x_reads'!AD1027</f>
        <v>147.49171430000001</v>
      </c>
      <c r="M81">
        <f>'2019-07-15_as7265x_reads'!AE1027</f>
        <v>30.99564286</v>
      </c>
      <c r="N81">
        <f>'2019-07-15_as7265x_reads'!AF1027</f>
        <v>71.086328570000006</v>
      </c>
      <c r="O81">
        <f>'2019-07-15_as7265x_reads'!AG1027</f>
        <v>22.5639</v>
      </c>
      <c r="P81">
        <f>'2019-07-15_as7265x_reads'!AH1027</f>
        <v>26.861171429999999</v>
      </c>
      <c r="Q81">
        <f>'2019-07-15_as7265x_reads'!AI1027</f>
        <v>670.42257140000004</v>
      </c>
      <c r="R81">
        <f>'2019-07-15_as7265x_reads'!AJ1027</f>
        <v>4388.2071429999996</v>
      </c>
      <c r="S81">
        <f>'2019-07-15_as7265x_reads'!AK1027</f>
        <v>192.65985710000001</v>
      </c>
      <c r="T81">
        <f>'2019-07-15_as7265x_reads'!AL1027</f>
        <v>468.28557139999998</v>
      </c>
      <c r="U81">
        <f>'2019-07-15_as7265x_reads'!AM1027</f>
        <v>694.27471430000003</v>
      </c>
      <c r="V81">
        <f>'2019-07-15_as7265x_reads'!AN1027</f>
        <v>127.0431571</v>
      </c>
      <c r="W81">
        <f>'2019-07-15_as7265x_reads'!AO1027</f>
        <v>209.77028569999999</v>
      </c>
      <c r="X81">
        <f>'2019-07-15_as7265x_reads'!AP1027</f>
        <v>198.01171429999999</v>
      </c>
      <c r="Y81" s="2">
        <f>'2019-07-15_as7265x_reads'!AQ1027</f>
        <v>0.58542824074074074</v>
      </c>
      <c r="Z81" t="str">
        <f>'2019-07-15_as7265x_reads'!AR1027</f>
        <v>pos 3</v>
      </c>
      <c r="AA81" t="str">
        <f>'2019-07-15_as7265x_reads'!AS1027</f>
        <v>940 nm LED</v>
      </c>
    </row>
    <row r="82" spans="1:27" x14ac:dyDescent="0.2">
      <c r="F82" t="s">
        <v>13</v>
      </c>
      <c r="G82">
        <f>AVERAGE(G73:G81)</f>
        <v>41.22757962888889</v>
      </c>
      <c r="H82">
        <f t="shared" ref="H82:X82" si="15">AVERAGE(H73:H81)</f>
        <v>91.498969976666686</v>
      </c>
      <c r="I82">
        <f t="shared" si="15"/>
        <v>168.68923214444445</v>
      </c>
      <c r="J82">
        <f t="shared" si="15"/>
        <v>276.19672621111113</v>
      </c>
      <c r="K82">
        <f t="shared" si="15"/>
        <v>51.45682870444444</v>
      </c>
      <c r="L82">
        <f t="shared" si="15"/>
        <v>124.55473544222221</v>
      </c>
      <c r="M82">
        <f t="shared" si="15"/>
        <v>28.699669179999994</v>
      </c>
      <c r="N82">
        <f t="shared" si="15"/>
        <v>64.309433597777783</v>
      </c>
      <c r="O82">
        <f t="shared" si="15"/>
        <v>18.776002910000003</v>
      </c>
      <c r="P82">
        <f t="shared" si="15"/>
        <v>23.618997088888889</v>
      </c>
      <c r="Q82">
        <f t="shared" si="15"/>
        <v>594.23563623333337</v>
      </c>
      <c r="R82">
        <f t="shared" si="15"/>
        <v>3970.7712565555557</v>
      </c>
      <c r="S82">
        <f t="shared" si="15"/>
        <v>186.84071031111111</v>
      </c>
      <c r="T82">
        <f t="shared" si="15"/>
        <v>466.25465607777772</v>
      </c>
      <c r="U82">
        <f t="shared" si="15"/>
        <v>663.50319047777771</v>
      </c>
      <c r="V82">
        <f t="shared" si="15"/>
        <v>120.07568213333333</v>
      </c>
      <c r="W82">
        <f t="shared" si="15"/>
        <v>200.27227644444446</v>
      </c>
      <c r="X82">
        <f t="shared" si="15"/>
        <v>187.75833067777774</v>
      </c>
    </row>
    <row r="83" spans="1:27" x14ac:dyDescent="0.2">
      <c r="F83" t="s">
        <v>14</v>
      </c>
      <c r="G83">
        <f>STDEV(G73:G81)</f>
        <v>3.091762399112278</v>
      </c>
      <c r="H83">
        <f t="shared" ref="H83:X83" si="16">STDEV(H73:H81)</f>
        <v>20.211978477837061</v>
      </c>
      <c r="I83">
        <f t="shared" si="16"/>
        <v>13.584314114177397</v>
      </c>
      <c r="J83">
        <f t="shared" si="16"/>
        <v>26.326995169197154</v>
      </c>
      <c r="K83">
        <f t="shared" si="16"/>
        <v>5.6946759459766652</v>
      </c>
      <c r="L83">
        <f t="shared" si="16"/>
        <v>23.476932720281912</v>
      </c>
      <c r="M83">
        <f t="shared" si="16"/>
        <v>1.8192919378499244</v>
      </c>
      <c r="N83">
        <f t="shared" si="16"/>
        <v>5.3300532674815333</v>
      </c>
      <c r="O83">
        <f t="shared" si="16"/>
        <v>3.1679390673879495</v>
      </c>
      <c r="P83">
        <f t="shared" si="16"/>
        <v>2.4320112318841502</v>
      </c>
      <c r="Q83">
        <f t="shared" si="16"/>
        <v>60.64593709727616</v>
      </c>
      <c r="R83">
        <f t="shared" si="16"/>
        <v>334.25612556682177</v>
      </c>
      <c r="S83">
        <f t="shared" si="16"/>
        <v>6.1486842774811645</v>
      </c>
      <c r="T83">
        <f t="shared" si="16"/>
        <v>5.3041991339947465</v>
      </c>
      <c r="U83">
        <f t="shared" si="16"/>
        <v>23.358752503215882</v>
      </c>
      <c r="V83">
        <f t="shared" si="16"/>
        <v>6.0172746070431238</v>
      </c>
      <c r="W83">
        <f t="shared" si="16"/>
        <v>7.6891011199806583</v>
      </c>
      <c r="X83">
        <f t="shared" si="16"/>
        <v>7.9191970343443741</v>
      </c>
    </row>
    <row r="84" spans="1:27" x14ac:dyDescent="0.2">
      <c r="F84" t="s">
        <v>15</v>
      </c>
      <c r="G84">
        <f>G83*100/G82</f>
        <v>7.4992576012049605</v>
      </c>
      <c r="H84">
        <f t="shared" ref="H84:X84" si="17">H83*100/H82</f>
        <v>22.089842632098868</v>
      </c>
      <c r="I84">
        <f t="shared" si="17"/>
        <v>8.0528638025606067</v>
      </c>
      <c r="J84">
        <f t="shared" si="17"/>
        <v>9.5319722034192758</v>
      </c>
      <c r="K84">
        <f t="shared" si="17"/>
        <v>11.066900330538255</v>
      </c>
      <c r="L84">
        <f t="shared" si="17"/>
        <v>18.848687395889709</v>
      </c>
      <c r="M84">
        <f t="shared" si="17"/>
        <v>6.3390693684989881</v>
      </c>
      <c r="N84">
        <f t="shared" si="17"/>
        <v>8.2881359223566768</v>
      </c>
      <c r="O84">
        <f t="shared" si="17"/>
        <v>16.872276184515936</v>
      </c>
      <c r="P84">
        <f t="shared" si="17"/>
        <v>10.296843776775956</v>
      </c>
      <c r="Q84">
        <f t="shared" si="17"/>
        <v>10.205705178116052</v>
      </c>
      <c r="R84">
        <f t="shared" si="17"/>
        <v>8.4179144042855842</v>
      </c>
      <c r="S84">
        <f t="shared" si="17"/>
        <v>3.2908696756948221</v>
      </c>
      <c r="T84">
        <f t="shared" si="17"/>
        <v>1.1376184805562419</v>
      </c>
      <c r="U84">
        <f t="shared" si="17"/>
        <v>3.5205184901063746</v>
      </c>
      <c r="V84">
        <f t="shared" si="17"/>
        <v>5.0112349979086339</v>
      </c>
      <c r="W84">
        <f t="shared" si="17"/>
        <v>3.8393237728606016</v>
      </c>
      <c r="X84">
        <f t="shared" si="17"/>
        <v>4.2177606744570699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D680-0E42-4FC8-AB6F-E777B0EFD6FD}">
  <dimension ref="A1:AA84"/>
  <sheetViews>
    <sheetView topLeftCell="A43" zoomScale="55" zoomScaleNormal="55" workbookViewId="0">
      <selection activeCell="A43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'2019-07-15_as7265x_reads'!Y53</f>
        <v>56.01733333</v>
      </c>
      <c r="H3">
        <f>'2019-07-15_as7265x_reads'!Z53</f>
        <v>170.46019050000001</v>
      </c>
      <c r="I3">
        <f>'2019-07-15_as7265x_reads'!AA53</f>
        <v>43.454095240000001</v>
      </c>
      <c r="J3">
        <f>'2019-07-15_as7265x_reads'!AB53</f>
        <v>246.8045238</v>
      </c>
      <c r="K3">
        <f>'2019-07-15_as7265x_reads'!AC53</f>
        <v>2407.8309519999998</v>
      </c>
      <c r="L3">
        <f>'2019-07-15_as7265x_reads'!AD53</f>
        <v>54837.285709999996</v>
      </c>
      <c r="M3">
        <f>'2019-07-15_as7265x_reads'!AE53</f>
        <v>39.738</v>
      </c>
      <c r="N3">
        <f>'2019-07-15_as7265x_reads'!AF53</f>
        <v>70.138523809999995</v>
      </c>
      <c r="O3">
        <f>'2019-07-15_as7265x_reads'!AG53</f>
        <v>14.715590479999999</v>
      </c>
      <c r="P3">
        <f>'2019-07-15_as7265x_reads'!AH53</f>
        <v>54.361904760000002</v>
      </c>
      <c r="Q3">
        <f>'2019-07-15_as7265x_reads'!AI53</f>
        <v>1635.699762</v>
      </c>
      <c r="R3">
        <f>'2019-07-15_as7265x_reads'!AJ53</f>
        <v>195.77726190000001</v>
      </c>
      <c r="S3">
        <f>'2019-07-15_as7265x_reads'!AK53</f>
        <v>48.718571429999997</v>
      </c>
      <c r="T3">
        <f>'2019-07-15_as7265x_reads'!AL53</f>
        <v>58.311428569999997</v>
      </c>
      <c r="U3">
        <f>'2019-07-15_as7265x_reads'!AM53</f>
        <v>70.19321429</v>
      </c>
      <c r="V3">
        <f>'2019-07-15_as7265x_reads'!AN53</f>
        <v>42.754904760000002</v>
      </c>
      <c r="W3">
        <f>'2019-07-15_as7265x_reads'!AO53</f>
        <v>91.522833329999997</v>
      </c>
      <c r="X3">
        <f>'2019-07-15_as7265x_reads'!AP53</f>
        <v>73.511452379999994</v>
      </c>
      <c r="Y3" s="2">
        <f>'2019-07-15_as7265x_reads'!AQ53</f>
        <v>0.45469907407407412</v>
      </c>
      <c r="Z3" t="str">
        <f>'2019-07-15_as7265x_reads'!AR53</f>
        <v>pos 1</v>
      </c>
      <c r="AA3" t="str">
        <f>'2019-07-15_as7265x_reads'!AS53</f>
        <v>890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'2019-07-15_as7265x_reads'!Y54</f>
        <v>56.017339290000002</v>
      </c>
      <c r="H4">
        <f>'2019-07-15_as7265x_reads'!Z54</f>
        <v>169.25975</v>
      </c>
      <c r="I4">
        <f>'2019-07-15_as7265x_reads'!AA54</f>
        <v>43.454089289999999</v>
      </c>
      <c r="J4">
        <f>'2019-07-15_as7265x_reads'!AB54</f>
        <v>246.80446430000001</v>
      </c>
      <c r="K4">
        <f>'2019-07-15_as7265x_reads'!AC54</f>
        <v>2396.9767860000002</v>
      </c>
      <c r="L4">
        <f>'2019-07-15_as7265x_reads'!AD54</f>
        <v>54557.25</v>
      </c>
      <c r="M4">
        <f>'2019-07-15_as7265x_reads'!AE54</f>
        <v>40.234732139999998</v>
      </c>
      <c r="N4">
        <f>'2019-07-15_as7265x_reads'!AF54</f>
        <v>69.664607140000001</v>
      </c>
      <c r="O4">
        <f>'2019-07-15_as7265x_reads'!AG54</f>
        <v>17.168187499999998</v>
      </c>
      <c r="P4">
        <f>'2019-07-15_as7265x_reads'!AH54</f>
        <v>54.561750000000004</v>
      </c>
      <c r="Q4">
        <f>'2019-07-15_as7265x_reads'!AI54</f>
        <v>1637.2762499999999</v>
      </c>
      <c r="R4">
        <f>'2019-07-15_as7265x_reads'!AJ54</f>
        <v>197.77500000000001</v>
      </c>
      <c r="S4">
        <f>'2019-07-15_as7265x_reads'!AK54</f>
        <v>48.16496429</v>
      </c>
      <c r="T4">
        <f>'2019-07-15_as7265x_reads'!AL54</f>
        <v>58.872124999999997</v>
      </c>
      <c r="U4">
        <f>'2019-07-15_as7265x_reads'!AM54</f>
        <v>89.336821430000001</v>
      </c>
      <c r="V4">
        <f>'2019-07-15_as7265x_reads'!AN54</f>
        <v>44.281874999999999</v>
      </c>
      <c r="W4">
        <f>'2019-07-15_as7265x_reads'!AO54</f>
        <v>91.980446430000001</v>
      </c>
      <c r="X4">
        <f>'2019-07-15_as7265x_reads'!AP54</f>
        <v>72.729428569999996</v>
      </c>
      <c r="Y4" s="2">
        <f>'2019-07-15_as7265x_reads'!AQ54</f>
        <v>0.45473379629629629</v>
      </c>
      <c r="Z4" t="str">
        <f>'2019-07-15_as7265x_reads'!AR54</f>
        <v>pos 1</v>
      </c>
      <c r="AA4" t="str">
        <f>'2019-07-15_as7265x_reads'!AS54</f>
        <v>890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'2019-07-15_as7265x_reads'!Y55</f>
        <v>57.61782857</v>
      </c>
      <c r="H5">
        <f>'2019-07-15_as7265x_reads'!Z55</f>
        <v>169.98</v>
      </c>
      <c r="I5">
        <f>'2019-07-15_as7265x_reads'!AA55</f>
        <v>43.454085710000001</v>
      </c>
      <c r="J5">
        <f>'2019-07-15_as7265x_reads'!AB55</f>
        <v>245.62914290000001</v>
      </c>
      <c r="K5">
        <f>'2019-07-15_as7265x_reads'!AC55</f>
        <v>2390.462857</v>
      </c>
      <c r="L5">
        <f>'2019-07-15_as7265x_reads'!AD55</f>
        <v>54399.285709999996</v>
      </c>
      <c r="M5">
        <f>'2019-07-15_as7265x_reads'!AE55</f>
        <v>39.936700000000002</v>
      </c>
      <c r="N5">
        <f>'2019-07-15_as7265x_reads'!AF55</f>
        <v>69.948957140000005</v>
      </c>
      <c r="O5">
        <f>'2019-07-15_as7265x_reads'!AG55</f>
        <v>16.67767143</v>
      </c>
      <c r="P5">
        <f>'2019-07-15_as7265x_reads'!AH55</f>
        <v>54.681671430000002</v>
      </c>
      <c r="Q5">
        <f>'2019-07-15_as7265x_reads'!AI55</f>
        <v>1638.9785710000001</v>
      </c>
      <c r="R5">
        <f>'2019-07-15_as7265x_reads'!AJ55</f>
        <v>197.77500000000001</v>
      </c>
      <c r="S5">
        <f>'2019-07-15_as7265x_reads'!AK55</f>
        <v>49.161485710000001</v>
      </c>
      <c r="T5">
        <f>'2019-07-15_as7265x_reads'!AL55</f>
        <v>57.862871429999998</v>
      </c>
      <c r="U5">
        <f>'2019-07-15_as7265x_reads'!AM55</f>
        <v>89.336828569999994</v>
      </c>
      <c r="V5">
        <f>'2019-07-15_as7265x_reads'!AN55</f>
        <v>43.976471429999997</v>
      </c>
      <c r="W5">
        <f>'2019-07-15_as7265x_reads'!AO55</f>
        <v>92.255014290000005</v>
      </c>
      <c r="X5">
        <f>'2019-07-15_as7265x_reads'!AP55</f>
        <v>73.198642860000007</v>
      </c>
      <c r="Y5" s="2">
        <f>'2019-07-15_as7265x_reads'!AQ55</f>
        <v>0.45476851851851857</v>
      </c>
      <c r="Z5" t="str">
        <f>'2019-07-15_as7265x_reads'!AR55</f>
        <v>pos 1</v>
      </c>
      <c r="AA5" t="str">
        <f>'2019-07-15_as7265x_reads'!AS55</f>
        <v>890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'2019-07-15_as7265x_reads'!Y110</f>
        <v>61.35233333</v>
      </c>
      <c r="H6">
        <f>'2019-07-15_as7265x_reads'!Z110</f>
        <v>172.8610238</v>
      </c>
      <c r="I6">
        <f>'2019-07-15_as7265x_reads'!AA110</f>
        <v>51.731047619999998</v>
      </c>
      <c r="J6">
        <f>'2019-07-15_as7265x_reads'!AB110</f>
        <v>264.43333330000002</v>
      </c>
      <c r="K6">
        <f>'2019-07-15_as7265x_reads'!AC110</f>
        <v>2477.3095239999998</v>
      </c>
      <c r="L6">
        <f>'2019-07-15_as7265x_reads'!AD110</f>
        <v>55817.785709999996</v>
      </c>
      <c r="M6">
        <f>'2019-07-15_as7265x_reads'!AE110</f>
        <v>39.738</v>
      </c>
      <c r="N6">
        <f>'2019-07-15_as7265x_reads'!AF110</f>
        <v>72.034142860000003</v>
      </c>
      <c r="O6">
        <f>'2019-07-15_as7265x_reads'!AG110</f>
        <v>15.53312143</v>
      </c>
      <c r="P6">
        <f>'2019-07-15_as7265x_reads'!AH110</f>
        <v>55.960785710000003</v>
      </c>
      <c r="Q6">
        <f>'2019-07-15_as7265x_reads'!AI110</f>
        <v>1654.6169050000001</v>
      </c>
      <c r="R6">
        <f>'2019-07-15_as7265x_reads'!AJ110</f>
        <v>195.77726190000001</v>
      </c>
      <c r="S6">
        <f>'2019-07-15_as7265x_reads'!AK110</f>
        <v>53.147547619999997</v>
      </c>
      <c r="T6">
        <f>'2019-07-15_as7265x_reads'!AL110</f>
        <v>60.554166670000001</v>
      </c>
      <c r="U6">
        <f>'2019-07-15_as7265x_reads'!AM110</f>
        <v>74.447357139999994</v>
      </c>
      <c r="V6">
        <f>'2019-07-15_as7265x_reads'!AN110</f>
        <v>46.826809519999998</v>
      </c>
      <c r="W6">
        <f>'2019-07-15_as7265x_reads'!AO110</f>
        <v>95.183738099999999</v>
      </c>
      <c r="X6">
        <f>'2019-07-15_as7265x_reads'!AP110</f>
        <v>76.639595240000006</v>
      </c>
      <c r="Y6" s="2">
        <f>'2019-07-15_as7265x_reads'!AQ110</f>
        <v>0.45778935185185188</v>
      </c>
      <c r="Z6" t="str">
        <f>'2019-07-15_as7265x_reads'!AR110</f>
        <v>pos 2</v>
      </c>
      <c r="AA6" t="str">
        <f>'2019-07-15_as7265x_reads'!AS110</f>
        <v>890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'2019-07-15_as7265x_reads'!Y111</f>
        <v>62.019196430000001</v>
      </c>
      <c r="H7">
        <f>'2019-07-15_as7265x_reads'!Z111</f>
        <v>172.8610357</v>
      </c>
      <c r="I7">
        <f>'2019-07-15_as7265x_reads'!AA111</f>
        <v>52.765678569999999</v>
      </c>
      <c r="J7">
        <f>'2019-07-15_as7265x_reads'!AB111</f>
        <v>262.9642857</v>
      </c>
      <c r="K7">
        <f>'2019-07-15_as7265x_reads'!AC111</f>
        <v>2466.9964289999998</v>
      </c>
      <c r="L7">
        <f>'2019-07-15_as7265x_reads'!AD111</f>
        <v>55544.01786</v>
      </c>
      <c r="M7">
        <f>'2019-07-15_as7265x_reads'!AE111</f>
        <v>39.489642859999996</v>
      </c>
      <c r="N7">
        <f>'2019-07-15_as7265x_reads'!AF111</f>
        <v>71.79719643</v>
      </c>
      <c r="O7">
        <f>'2019-07-15_as7265x_reads'!AG111</f>
        <v>19.007642860000001</v>
      </c>
      <c r="P7">
        <f>'2019-07-15_as7265x_reads'!AH111</f>
        <v>56.360500000000002</v>
      </c>
      <c r="Q7">
        <f>'2019-07-15_as7265x_reads'!AI111</f>
        <v>1657.1394640000001</v>
      </c>
      <c r="R7">
        <f>'2019-07-15_as7265x_reads'!AJ111</f>
        <v>197.77500000000001</v>
      </c>
      <c r="S7">
        <f>'2019-07-15_as7265x_reads'!AK111</f>
        <v>53.147553569999999</v>
      </c>
      <c r="T7">
        <f>'2019-07-15_as7265x_reads'!AL111</f>
        <v>60.554178569999998</v>
      </c>
      <c r="U7">
        <f>'2019-07-15_as7265x_reads'!AM111</f>
        <v>89.336821430000001</v>
      </c>
      <c r="V7">
        <f>'2019-07-15_as7265x_reads'!AN111</f>
        <v>45.808839290000002</v>
      </c>
      <c r="W7">
        <f>'2019-07-15_as7265x_reads'!AO111</f>
        <v>96.098982140000004</v>
      </c>
      <c r="X7">
        <f>'2019-07-15_as7265x_reads'!AP111</f>
        <v>76.248589289999998</v>
      </c>
      <c r="Y7" s="2">
        <f>'2019-07-15_as7265x_reads'!AQ111</f>
        <v>0.45782407407407405</v>
      </c>
      <c r="Z7" t="str">
        <f>'2019-07-15_as7265x_reads'!AR111</f>
        <v>pos 2</v>
      </c>
      <c r="AA7" t="str">
        <f>'2019-07-15_as7265x_reads'!AS111</f>
        <v>890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'2019-07-15_as7265x_reads'!Y112</f>
        <v>62.419314290000003</v>
      </c>
      <c r="H8">
        <f>'2019-07-15_as7265x_reads'!Z112</f>
        <v>174.3015714</v>
      </c>
      <c r="I8">
        <f>'2019-07-15_as7265x_reads'!AA112</f>
        <v>53.386442860000002</v>
      </c>
      <c r="J8">
        <f>'2019-07-15_as7265x_reads'!AB112</f>
        <v>264.4332857</v>
      </c>
      <c r="K8">
        <f>'2019-07-15_as7265x_reads'!AC112</f>
        <v>2462.111429</v>
      </c>
      <c r="L8">
        <f>'2019-07-15_as7265x_reads'!AD112</f>
        <v>55379.771430000001</v>
      </c>
      <c r="M8">
        <f>'2019-07-15_as7265x_reads'!AE112</f>
        <v>39.34062857</v>
      </c>
      <c r="N8">
        <f>'2019-07-15_as7265x_reads'!AF112</f>
        <v>71.655014289999997</v>
      </c>
      <c r="O8">
        <f>'2019-07-15_as7265x_reads'!AG112</f>
        <v>19.130271430000001</v>
      </c>
      <c r="P8">
        <f>'2019-07-15_as7265x_reads'!AH112</f>
        <v>56.120657139999999</v>
      </c>
      <c r="Q8">
        <f>'2019-07-15_as7265x_reads'!AI112</f>
        <v>1659.41</v>
      </c>
      <c r="R8">
        <f>'2019-07-15_as7265x_reads'!AJ112</f>
        <v>198.9735714</v>
      </c>
      <c r="S8">
        <f>'2019-07-15_as7265x_reads'!AK112</f>
        <v>53.147557140000004</v>
      </c>
      <c r="T8">
        <f>'2019-07-15_as7265x_reads'!AL112</f>
        <v>61.899814290000002</v>
      </c>
      <c r="U8">
        <f>'2019-07-15_as7265x_reads'!AM112</f>
        <v>74.021942859999996</v>
      </c>
      <c r="V8">
        <f>'2019-07-15_as7265x_reads'!AN112</f>
        <v>46.419614289999998</v>
      </c>
      <c r="W8">
        <f>'2019-07-15_as7265x_reads'!AO112</f>
        <v>95.549842859999998</v>
      </c>
      <c r="X8">
        <f>'2019-07-15_as7265x_reads'!AP112</f>
        <v>76.013971429999998</v>
      </c>
      <c r="Y8" s="2">
        <f>'2019-07-15_as7265x_reads'!AQ112</f>
        <v>0.45785879629629633</v>
      </c>
      <c r="Z8" t="str">
        <f>'2019-07-15_as7265x_reads'!AR112</f>
        <v>pos 2</v>
      </c>
      <c r="AA8" t="str">
        <f>'2019-07-15_as7265x_reads'!AS112</f>
        <v>890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'2019-07-15_as7265x_reads'!Y167</f>
        <v>61.35233333</v>
      </c>
      <c r="H9">
        <f>'2019-07-15_as7265x_reads'!Z167</f>
        <v>165.6584762</v>
      </c>
      <c r="I9">
        <f>'2019-07-15_as7265x_reads'!AA167</f>
        <v>53.800309519999999</v>
      </c>
      <c r="J9">
        <f>'2019-07-15_as7265x_reads'!AB167</f>
        <v>260.51571430000001</v>
      </c>
      <c r="K9">
        <f>'2019-07-15_as7265x_reads'!AC167</f>
        <v>2375.2642860000001</v>
      </c>
      <c r="L9">
        <f>'2019-07-15_as7265x_reads'!AD167</f>
        <v>51412.571430000004</v>
      </c>
      <c r="M9">
        <f>'2019-07-15_as7265x_reads'!AE167</f>
        <v>42.718357140000002</v>
      </c>
      <c r="N9">
        <f>'2019-07-15_as7265x_reads'!AF167</f>
        <v>70.138523809999995</v>
      </c>
      <c r="O9">
        <f>'2019-07-15_as7265x_reads'!AG167</f>
        <v>17.985721430000002</v>
      </c>
      <c r="P9">
        <f>'2019-07-15_as7265x_reads'!AH167</f>
        <v>56.76021429</v>
      </c>
      <c r="Q9">
        <f>'2019-07-15_as7265x_reads'!AI167</f>
        <v>1672.273095</v>
      </c>
      <c r="R9">
        <f>'2019-07-15_as7265x_reads'!AJ167</f>
        <v>189.7840952</v>
      </c>
      <c r="S9">
        <f>'2019-07-15_as7265x_reads'!AK167</f>
        <v>48.718571429999997</v>
      </c>
      <c r="T9">
        <f>'2019-07-15_as7265x_reads'!AL167</f>
        <v>58.311428569999997</v>
      </c>
      <c r="U9">
        <f>'2019-07-15_as7265x_reads'!AM167</f>
        <v>82.955619049999996</v>
      </c>
      <c r="V9">
        <f>'2019-07-15_as7265x_reads'!AN167</f>
        <v>44.79085714</v>
      </c>
      <c r="W9">
        <f>'2019-07-15_as7265x_reads'!AO167</f>
        <v>93.353285709999994</v>
      </c>
      <c r="X9">
        <f>'2019-07-15_as7265x_reads'!AP167</f>
        <v>73.511452379999994</v>
      </c>
      <c r="Y9" s="2">
        <f>'2019-07-15_as7265x_reads'!AQ167</f>
        <v>0.46127314814814818</v>
      </c>
      <c r="Z9" t="str">
        <f>'2019-07-15_as7265x_reads'!AR167</f>
        <v>pos 3</v>
      </c>
      <c r="AA9" t="str">
        <f>'2019-07-15_as7265x_reads'!AS167</f>
        <v>890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'2019-07-15_as7265x_reads'!Y168</f>
        <v>62.019196430000001</v>
      </c>
      <c r="H10">
        <f>'2019-07-15_as7265x_reads'!Z168</f>
        <v>167.459125</v>
      </c>
      <c r="I10">
        <f>'2019-07-15_as7265x_reads'!AA168</f>
        <v>52.765678569999999</v>
      </c>
      <c r="J10">
        <f>'2019-07-15_as7265x_reads'!AB168</f>
        <v>260.02607139999998</v>
      </c>
      <c r="K10">
        <f>'2019-07-15_as7265x_reads'!AC168</f>
        <v>2362.7803570000001</v>
      </c>
      <c r="L10">
        <f>'2019-07-15_as7265x_reads'!AD168</f>
        <v>51121.375</v>
      </c>
      <c r="M10">
        <f>'2019-07-15_as7265x_reads'!AE168</f>
        <v>42.47</v>
      </c>
      <c r="N10">
        <f>'2019-07-15_as7265x_reads'!AF168</f>
        <v>69.664607140000001</v>
      </c>
      <c r="O10">
        <f>'2019-07-15_as7265x_reads'!AG168</f>
        <v>14.71558929</v>
      </c>
      <c r="P10">
        <f>'2019-07-15_as7265x_reads'!AH168</f>
        <v>56.360500000000002</v>
      </c>
      <c r="Q10">
        <f>'2019-07-15_as7265x_reads'!AI168</f>
        <v>1673.2189289999999</v>
      </c>
      <c r="R10">
        <f>'2019-07-15_as7265x_reads'!AJ168</f>
        <v>190.2835714</v>
      </c>
      <c r="S10">
        <f>'2019-07-15_as7265x_reads'!AK168</f>
        <v>48.16496429</v>
      </c>
      <c r="T10">
        <f>'2019-07-15_as7265x_reads'!AL168</f>
        <v>57.190053570000003</v>
      </c>
      <c r="U10">
        <f>'2019-07-15_as7265x_reads'!AM168</f>
        <v>70.19321429</v>
      </c>
      <c r="V10">
        <f>'2019-07-15_as7265x_reads'!AN168</f>
        <v>42.754910709999997</v>
      </c>
      <c r="W10">
        <f>'2019-07-15_as7265x_reads'!AO168</f>
        <v>93.353303569999994</v>
      </c>
      <c r="X10">
        <f>'2019-07-15_as7265x_reads'!AP168</f>
        <v>73.902482140000004</v>
      </c>
      <c r="Y10" s="2">
        <f>'2019-07-15_as7265x_reads'!AQ168</f>
        <v>0.46130787037037035</v>
      </c>
      <c r="Z10" t="str">
        <f>'2019-07-15_as7265x_reads'!AR168</f>
        <v>pos 3</v>
      </c>
      <c r="AA10" t="str">
        <f>'2019-07-15_as7265x_reads'!AS168</f>
        <v>890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'2019-07-15_as7265x_reads'!Y169</f>
        <v>62.419314290000003</v>
      </c>
      <c r="H11">
        <f>'2019-07-15_as7265x_reads'!Z169</f>
        <v>165.65842860000001</v>
      </c>
      <c r="I11">
        <f>'2019-07-15_as7265x_reads'!AA169</f>
        <v>53.386442860000002</v>
      </c>
      <c r="J11">
        <f>'2019-07-15_as7265x_reads'!AB169</f>
        <v>258.55700000000002</v>
      </c>
      <c r="K11">
        <f>'2019-07-15_as7265x_reads'!AC169</f>
        <v>2356.5928570000001</v>
      </c>
      <c r="L11">
        <f>'2019-07-15_as7265x_reads'!AD169</f>
        <v>50953.342859999997</v>
      </c>
      <c r="M11">
        <f>'2019-07-15_as7265x_reads'!AE169</f>
        <v>42.917042860000002</v>
      </c>
      <c r="N11">
        <f>'2019-07-15_as7265x_reads'!AF169</f>
        <v>69.380257139999998</v>
      </c>
      <c r="O11">
        <f>'2019-07-15_as7265x_reads'!AG169</f>
        <v>17.658714289999999</v>
      </c>
      <c r="P11">
        <f>'2019-07-15_as7265x_reads'!AH169</f>
        <v>56.120657139999999</v>
      </c>
      <c r="Q11">
        <f>'2019-07-15_as7265x_reads'!AI169</f>
        <v>1672.2728569999999</v>
      </c>
      <c r="R11">
        <f>'2019-07-15_as7265x_reads'!AJ169</f>
        <v>190.58314290000001</v>
      </c>
      <c r="S11">
        <f>'2019-07-15_as7265x_reads'!AK169</f>
        <v>47.832799999999999</v>
      </c>
      <c r="T11">
        <f>'2019-07-15_as7265x_reads'!AL169</f>
        <v>57.862871429999998</v>
      </c>
      <c r="U11">
        <f>'2019-07-15_as7265x_reads'!AM169</f>
        <v>68.916985710000006</v>
      </c>
      <c r="V11">
        <f>'2019-07-15_as7265x_reads'!AN169</f>
        <v>43.976471429999997</v>
      </c>
      <c r="W11">
        <f>'2019-07-15_as7265x_reads'!AO169</f>
        <v>93.353285709999994</v>
      </c>
      <c r="X11">
        <f>'2019-07-15_as7265x_reads'!AP169</f>
        <v>74.137085709999994</v>
      </c>
      <c r="Y11" s="2">
        <f>'2019-07-15_as7265x_reads'!AQ169</f>
        <v>0.46135416666666668</v>
      </c>
      <c r="Z11" t="str">
        <f>'2019-07-15_as7265x_reads'!AR169</f>
        <v>pos 3</v>
      </c>
      <c r="AA11" t="str">
        <f>'2019-07-15_as7265x_reads'!AS169</f>
        <v>890 nm LED</v>
      </c>
    </row>
    <row r="12" spans="1:27" x14ac:dyDescent="0.2">
      <c r="F12" t="s">
        <v>13</v>
      </c>
      <c r="G12">
        <f>AVERAGE(G3:G11)</f>
        <v>60.137132143333332</v>
      </c>
      <c r="H12">
        <f t="shared" ref="H12:X12" si="0">AVERAGE(H3:H11)</f>
        <v>169.83328902222223</v>
      </c>
      <c r="I12">
        <f t="shared" si="0"/>
        <v>49.799763359999993</v>
      </c>
      <c r="J12">
        <f t="shared" si="0"/>
        <v>256.68531348888894</v>
      </c>
      <c r="K12">
        <f t="shared" si="0"/>
        <v>2410.7028307777782</v>
      </c>
      <c r="L12">
        <f t="shared" si="0"/>
        <v>53780.298412222219</v>
      </c>
      <c r="M12">
        <f t="shared" si="0"/>
        <v>40.73145595222222</v>
      </c>
      <c r="N12">
        <f t="shared" si="0"/>
        <v>70.491314417777787</v>
      </c>
      <c r="O12">
        <f t="shared" si="0"/>
        <v>16.954723348888891</v>
      </c>
      <c r="P12">
        <f t="shared" si="0"/>
        <v>55.698737829999999</v>
      </c>
      <c r="Q12">
        <f t="shared" si="0"/>
        <v>1655.6539814444448</v>
      </c>
      <c r="R12">
        <f t="shared" si="0"/>
        <v>194.9448783</v>
      </c>
      <c r="S12">
        <f t="shared" si="0"/>
        <v>50.022668386666666</v>
      </c>
      <c r="T12">
        <f t="shared" si="0"/>
        <v>59.046548677777778</v>
      </c>
      <c r="U12">
        <f t="shared" si="0"/>
        <v>78.748756085555542</v>
      </c>
      <c r="V12">
        <f t="shared" si="0"/>
        <v>44.621194841111112</v>
      </c>
      <c r="W12">
        <f t="shared" si="0"/>
        <v>93.627859126666678</v>
      </c>
      <c r="X12">
        <f t="shared" si="0"/>
        <v>74.432522222222218</v>
      </c>
    </row>
    <row r="13" spans="1:27" x14ac:dyDescent="0.2">
      <c r="F13" t="s">
        <v>14</v>
      </c>
      <c r="G13">
        <f>STDEV(G3:G11)</f>
        <v>2.7556033009783398</v>
      </c>
      <c r="H13">
        <f t="shared" ref="H13:X13" si="1">STDEV(H3:H11)</f>
        <v>3.1531458155073864</v>
      </c>
      <c r="I13">
        <f t="shared" si="1"/>
        <v>4.7939908001846163</v>
      </c>
      <c r="J13">
        <f t="shared" si="1"/>
        <v>7.95553513486007</v>
      </c>
      <c r="K13">
        <f t="shared" si="1"/>
        <v>46.549592501759747</v>
      </c>
      <c r="L13">
        <f t="shared" si="1"/>
        <v>2018.4176467763477</v>
      </c>
      <c r="M13">
        <f t="shared" si="1"/>
        <v>1.5031584854021682</v>
      </c>
      <c r="N13">
        <f t="shared" si="1"/>
        <v>1.0358726265799305</v>
      </c>
      <c r="O13">
        <f t="shared" si="1"/>
        <v>1.6836256384779109</v>
      </c>
      <c r="P13">
        <f t="shared" si="1"/>
        <v>0.90426624665784139</v>
      </c>
      <c r="Q13">
        <f t="shared" si="1"/>
        <v>15.379696048154361</v>
      </c>
      <c r="R13">
        <f t="shared" si="1"/>
        <v>3.6917316302848429</v>
      </c>
      <c r="S13">
        <f t="shared" si="1"/>
        <v>2.3752719126574457</v>
      </c>
      <c r="T13">
        <f t="shared" si="1"/>
        <v>1.5829943564487343</v>
      </c>
      <c r="U13">
        <f t="shared" si="1"/>
        <v>8.929741920407654</v>
      </c>
      <c r="V13">
        <f t="shared" si="1"/>
        <v>1.476942064353103</v>
      </c>
      <c r="W13">
        <f t="shared" si="1"/>
        <v>1.6384900372444255</v>
      </c>
      <c r="X13">
        <f t="shared" si="1"/>
        <v>1.4645051765027552</v>
      </c>
    </row>
    <row r="14" spans="1:27" x14ac:dyDescent="0.2">
      <c r="F14" t="s">
        <v>15</v>
      </c>
      <c r="G14">
        <f>G13*100/G12</f>
        <v>4.58219938790982</v>
      </c>
      <c r="H14">
        <f t="shared" ref="H14:X14" si="2">H13*100/H12</f>
        <v>1.8566123482981041</v>
      </c>
      <c r="I14">
        <f t="shared" si="2"/>
        <v>9.6265332940020159</v>
      </c>
      <c r="J14">
        <f t="shared" si="2"/>
        <v>3.099333976972718</v>
      </c>
      <c r="K14">
        <f t="shared" si="2"/>
        <v>1.9309552346085392</v>
      </c>
      <c r="L14">
        <f t="shared" si="2"/>
        <v>3.7530800430025844</v>
      </c>
      <c r="M14">
        <f t="shared" si="2"/>
        <v>3.690411870288568</v>
      </c>
      <c r="N14">
        <f t="shared" si="2"/>
        <v>1.4695039170934869</v>
      </c>
      <c r="O14">
        <f t="shared" si="2"/>
        <v>9.9301274567139739</v>
      </c>
      <c r="P14">
        <f t="shared" si="2"/>
        <v>1.6234950411583524</v>
      </c>
      <c r="Q14">
        <f t="shared" si="2"/>
        <v>0.92891970306118132</v>
      </c>
      <c r="R14">
        <f t="shared" si="2"/>
        <v>1.8937310189825298</v>
      </c>
      <c r="S14">
        <f t="shared" si="2"/>
        <v>4.7483910580239348</v>
      </c>
      <c r="T14">
        <f t="shared" si="2"/>
        <v>2.680926136914918</v>
      </c>
      <c r="U14">
        <f t="shared" si="2"/>
        <v>11.33953393588345</v>
      </c>
      <c r="V14">
        <f t="shared" si="2"/>
        <v>3.3099563326626633</v>
      </c>
      <c r="W14">
        <f t="shared" si="2"/>
        <v>1.7500026728452216</v>
      </c>
      <c r="X14">
        <f t="shared" si="2"/>
        <v>1.9675608628851751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'2019-07-15_as7265x_reads'!Y224</f>
        <v>58.684833329999996</v>
      </c>
      <c r="H17">
        <f>'2019-07-15_as7265x_reads'!Z224</f>
        <v>141.65</v>
      </c>
      <c r="I17">
        <f>'2019-07-15_as7265x_reads'!AA224</f>
        <v>49.661809519999998</v>
      </c>
      <c r="J17">
        <f>'2019-07-15_as7265x_reads'!AB224</f>
        <v>238.9692857</v>
      </c>
      <c r="K17">
        <f>'2019-07-15_as7265x_reads'!AC224</f>
        <v>2310.1290479999998</v>
      </c>
      <c r="L17">
        <f>'2019-07-15_as7265x_reads'!AD224</f>
        <v>53474.119050000001</v>
      </c>
      <c r="M17">
        <f>'2019-07-15_as7265x_reads'!AE224</f>
        <v>37.751095239999998</v>
      </c>
      <c r="N17">
        <f>'2019-07-15_as7265x_reads'!AF224</f>
        <v>73.929785710000004</v>
      </c>
      <c r="O17">
        <f>'2019-07-15_as7265x_reads'!AG224</f>
        <v>18.803254760000002</v>
      </c>
      <c r="P17">
        <f>'2019-07-15_as7265x_reads'!AH224</f>
        <v>56.76021429</v>
      </c>
      <c r="Q17">
        <f>'2019-07-15_as7265x_reads'!AI224</f>
        <v>1805.9540480000001</v>
      </c>
      <c r="R17">
        <f>'2019-07-15_as7265x_reads'!AJ224</f>
        <v>227.74090480000001</v>
      </c>
      <c r="S17">
        <f>'2019-07-15_as7265x_reads'!AK224</f>
        <v>53.147547619999997</v>
      </c>
      <c r="T17">
        <f>'2019-07-15_as7265x_reads'!AL224</f>
        <v>60.554166670000001</v>
      </c>
      <c r="U17">
        <f>'2019-07-15_as7265x_reads'!AM224</f>
        <v>72.320285709999993</v>
      </c>
      <c r="V17">
        <f>'2019-07-15_as7265x_reads'!AN224</f>
        <v>48.862761900000002</v>
      </c>
      <c r="W17">
        <f>'2019-07-15_as7265x_reads'!AO224</f>
        <v>93.353285709999994</v>
      </c>
      <c r="X17">
        <f>'2019-07-15_as7265x_reads'!AP224</f>
        <v>73.511452379999994</v>
      </c>
      <c r="Y17" s="2">
        <f>'2019-07-15_as7265x_reads'!AQ224</f>
        <v>0.4654282407407408</v>
      </c>
      <c r="Z17" t="str">
        <f>'2019-07-15_as7265x_reads'!AR224</f>
        <v>pos 1</v>
      </c>
      <c r="AA17" t="str">
        <f>'2019-07-15_as7265x_reads'!AS224</f>
        <v>890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'2019-07-15_as7265x_reads'!Y225</f>
        <v>60.018589290000001</v>
      </c>
      <c r="H18">
        <f>'2019-07-15_as7265x_reads'!Z225</f>
        <v>154.8546786</v>
      </c>
      <c r="I18">
        <f>'2019-07-15_as7265x_reads'!AA225</f>
        <v>49.661821430000003</v>
      </c>
      <c r="J18">
        <f>'2019-07-15_as7265x_reads'!AB225</f>
        <v>237.99</v>
      </c>
      <c r="K18">
        <f>'2019-07-15_as7265x_reads'!AC225</f>
        <v>2300.9017859999999</v>
      </c>
      <c r="L18">
        <f>'2019-07-15_as7265x_reads'!AD225</f>
        <v>53212.23214</v>
      </c>
      <c r="M18">
        <f>'2019-07-15_as7265x_reads'!AE225</f>
        <v>37.254375000000003</v>
      </c>
      <c r="N18">
        <f>'2019-07-15_as7265x_reads'!AF225</f>
        <v>73.929785710000004</v>
      </c>
      <c r="O18">
        <f>'2019-07-15_as7265x_reads'!AG225</f>
        <v>18.394482140000001</v>
      </c>
      <c r="P18">
        <f>'2019-07-15_as7265x_reads'!AH225</f>
        <v>56.960071429999999</v>
      </c>
      <c r="Q18">
        <f>'2019-07-15_as7265x_reads'!AI225</f>
        <v>1807.5303570000001</v>
      </c>
      <c r="R18">
        <f>'2019-07-15_as7265x_reads'!AJ225</f>
        <v>227.74089290000001</v>
      </c>
      <c r="S18">
        <f>'2019-07-15_as7265x_reads'!AK225</f>
        <v>53.147553569999999</v>
      </c>
      <c r="T18">
        <f>'2019-07-15_as7265x_reads'!AL225</f>
        <v>62.236232139999998</v>
      </c>
      <c r="U18">
        <f>'2019-07-15_as7265x_reads'!AM225</f>
        <v>71.788517859999999</v>
      </c>
      <c r="V18">
        <f>'2019-07-15_as7265x_reads'!AN225</f>
        <v>48.862749999999998</v>
      </c>
      <c r="W18">
        <f>'2019-07-15_as7265x_reads'!AO225</f>
        <v>93.353303569999994</v>
      </c>
      <c r="X18">
        <f>'2019-07-15_as7265x_reads'!AP225</f>
        <v>72.729428569999996</v>
      </c>
      <c r="Y18" s="2">
        <f>'2019-07-15_as7265x_reads'!AQ225</f>
        <v>0.46546296296296297</v>
      </c>
      <c r="Z18" t="str">
        <f>'2019-07-15_as7265x_reads'!AR225</f>
        <v>pos 1</v>
      </c>
      <c r="AA18" t="str">
        <f>'2019-07-15_as7265x_reads'!AS225</f>
        <v>890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'2019-07-15_as7265x_reads'!Y226</f>
        <v>60.818828570000001</v>
      </c>
      <c r="H19">
        <f>'2019-07-15_as7265x_reads'!Z226</f>
        <v>165.65842860000001</v>
      </c>
      <c r="I19">
        <f>'2019-07-15_as7265x_reads'!AA226</f>
        <v>49.661814290000002</v>
      </c>
      <c r="J19">
        <f>'2019-07-15_as7265x_reads'!AB226</f>
        <v>237.40228569999999</v>
      </c>
      <c r="K19">
        <f>'2019-07-15_as7265x_reads'!AC226</f>
        <v>2295.365714</v>
      </c>
      <c r="L19">
        <f>'2019-07-15_as7265x_reads'!AD226</f>
        <v>53045.042860000001</v>
      </c>
      <c r="M19">
        <f>'2019-07-15_as7265x_reads'!AE226</f>
        <v>37.552414290000002</v>
      </c>
      <c r="N19">
        <f>'2019-07-15_as7265x_reads'!AF226</f>
        <v>73.929785710000004</v>
      </c>
      <c r="O19">
        <f>'2019-07-15_as7265x_reads'!AG226</f>
        <v>18.149228569999998</v>
      </c>
      <c r="P19">
        <f>'2019-07-15_as7265x_reads'!AH226</f>
        <v>56.600328570000002</v>
      </c>
      <c r="Q19">
        <f>'2019-07-15_as7265x_reads'!AI226</f>
        <v>1807.72</v>
      </c>
      <c r="R19">
        <f>'2019-07-15_as7265x_reads'!AJ226</f>
        <v>228.93957140000001</v>
      </c>
      <c r="S19">
        <f>'2019-07-15_as7265x_reads'!AK226</f>
        <v>53.147557140000004</v>
      </c>
      <c r="T19">
        <f>'2019-07-15_as7265x_reads'!AL226</f>
        <v>61.899814290000002</v>
      </c>
      <c r="U19">
        <f>'2019-07-15_as7265x_reads'!AM226</f>
        <v>71.469457140000003</v>
      </c>
      <c r="V19">
        <f>'2019-07-15_as7265x_reads'!AN226</f>
        <v>48.862757139999999</v>
      </c>
      <c r="W19">
        <f>'2019-07-15_as7265x_reads'!AO226</f>
        <v>92.255014290000005</v>
      </c>
      <c r="X19">
        <f>'2019-07-15_as7265x_reads'!AP226</f>
        <v>73.198642860000007</v>
      </c>
      <c r="Y19" s="2">
        <f>'2019-07-15_as7265x_reads'!AQ226</f>
        <v>0.46550925925925929</v>
      </c>
      <c r="Z19" t="str">
        <f>'2019-07-15_as7265x_reads'!AR226</f>
        <v>pos 1</v>
      </c>
      <c r="AA19" t="str">
        <f>'2019-07-15_as7265x_reads'!AS226</f>
        <v>890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'2019-07-15_as7265x_reads'!Y281</f>
        <v>64.019809519999995</v>
      </c>
      <c r="H20">
        <f>'2019-07-15_as7265x_reads'!Z281</f>
        <v>172.8610238</v>
      </c>
      <c r="I20">
        <f>'2019-07-15_as7265x_reads'!AA281</f>
        <v>45.52333333</v>
      </c>
      <c r="J20">
        <f>'2019-07-15_as7265x_reads'!AB281</f>
        <v>270.30952380000002</v>
      </c>
      <c r="K20">
        <f>'2019-07-15_as7265x_reads'!AC281</f>
        <v>2611.9238099999998</v>
      </c>
      <c r="L20">
        <f>'2019-07-15_as7265x_reads'!AD281</f>
        <v>58102.785709999996</v>
      </c>
      <c r="M20">
        <f>'2019-07-15_as7265x_reads'!AE281</f>
        <v>35.764214289999998</v>
      </c>
      <c r="N20">
        <f>'2019-07-15_as7265x_reads'!AF281</f>
        <v>67.295071429999993</v>
      </c>
      <c r="O20">
        <f>'2019-07-15_as7265x_reads'!AG281</f>
        <v>16.350654760000001</v>
      </c>
      <c r="P20">
        <f>'2019-07-15_as7265x_reads'!AH281</f>
        <v>53.562452380000003</v>
      </c>
      <c r="Q20">
        <f>'2019-07-15_as7265x_reads'!AI281</f>
        <v>1645.78881</v>
      </c>
      <c r="R20">
        <f>'2019-07-15_as7265x_reads'!AJ281</f>
        <v>191.78180950000001</v>
      </c>
      <c r="S20">
        <f>'2019-07-15_as7265x_reads'!AK281</f>
        <v>46.504095239999998</v>
      </c>
      <c r="T20">
        <f>'2019-07-15_as7265x_reads'!AL281</f>
        <v>58.311428569999997</v>
      </c>
      <c r="U20">
        <f>'2019-07-15_as7265x_reads'!AM281</f>
        <v>70.19321429</v>
      </c>
      <c r="V20">
        <f>'2019-07-15_as7265x_reads'!AN281</f>
        <v>42.754904760000002</v>
      </c>
      <c r="W20">
        <f>'2019-07-15_as7265x_reads'!AO281</f>
        <v>91.522833329999997</v>
      </c>
      <c r="X20">
        <f>'2019-07-15_as7265x_reads'!AP281</f>
        <v>73.511452379999994</v>
      </c>
      <c r="Y20" s="2">
        <f>'2019-07-15_as7265x_reads'!AQ281</f>
        <v>0.54467592592592595</v>
      </c>
      <c r="Z20" t="str">
        <f>'2019-07-15_as7265x_reads'!AR281</f>
        <v>pos 2</v>
      </c>
      <c r="AA20" t="str">
        <f>'2019-07-15_as7265x_reads'!AS281</f>
        <v>890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'2019-07-15_as7265x_reads'!Y282</f>
        <v>64.019821429999993</v>
      </c>
      <c r="H21">
        <f>'2019-07-15_as7265x_reads'!Z282</f>
        <v>181.86428570000001</v>
      </c>
      <c r="I21">
        <f>'2019-07-15_as7265x_reads'!AA282</f>
        <v>46.557946430000001</v>
      </c>
      <c r="J21">
        <f>'2019-07-15_as7265x_reads'!AB282</f>
        <v>270.30964289999997</v>
      </c>
      <c r="K21">
        <f>'2019-07-15_as7265x_reads'!AC282</f>
        <v>2600.5232139999998</v>
      </c>
      <c r="L21">
        <f>'2019-07-15_as7265x_reads'!AD282</f>
        <v>57806.678569999996</v>
      </c>
      <c r="M21">
        <f>'2019-07-15_as7265x_reads'!AE282</f>
        <v>35.764196429999998</v>
      </c>
      <c r="N21">
        <f>'2019-07-15_as7265x_reads'!AF282</f>
        <v>66.821160710000001</v>
      </c>
      <c r="O21">
        <f>'2019-07-15_as7265x_reads'!AG282</f>
        <v>15.941889290000001</v>
      </c>
      <c r="P21">
        <f>'2019-07-15_as7265x_reads'!AH282</f>
        <v>53.362589290000003</v>
      </c>
      <c r="Q21">
        <f>'2019-07-15_as7265x_reads'!AI282</f>
        <v>1646.7349999999999</v>
      </c>
      <c r="R21">
        <f>'2019-07-15_as7265x_reads'!AJ282</f>
        <v>191.7817857</v>
      </c>
      <c r="S21">
        <f>'2019-07-15_as7265x_reads'!AK282</f>
        <v>46.504107140000002</v>
      </c>
      <c r="T21">
        <f>'2019-07-15_as7265x_reads'!AL282</f>
        <v>58.872124999999997</v>
      </c>
      <c r="U21">
        <f>'2019-07-15_as7265x_reads'!AM282</f>
        <v>70.19321429</v>
      </c>
      <c r="V21">
        <f>'2019-07-15_as7265x_reads'!AN282</f>
        <v>42.754910709999997</v>
      </c>
      <c r="W21">
        <f>'2019-07-15_as7265x_reads'!AO282</f>
        <v>91.980446430000001</v>
      </c>
      <c r="X21">
        <f>'2019-07-15_as7265x_reads'!AP282</f>
        <v>72.729428569999996</v>
      </c>
      <c r="Y21" s="2">
        <f>'2019-07-15_as7265x_reads'!AQ282</f>
        <v>0.54471064814814818</v>
      </c>
      <c r="Z21" t="str">
        <f>'2019-07-15_as7265x_reads'!AR282</f>
        <v>pos 2</v>
      </c>
      <c r="AA21" t="str">
        <f>'2019-07-15_as7265x_reads'!AS282</f>
        <v>890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'2019-07-15_as7265x_reads'!Y283</f>
        <v>64.019828570000001</v>
      </c>
      <c r="H22">
        <f>'2019-07-15_as7265x_reads'!Z283</f>
        <v>181.50414290000001</v>
      </c>
      <c r="I22">
        <f>'2019-07-15_as7265x_reads'!AA283</f>
        <v>45.937185710000001</v>
      </c>
      <c r="J22">
        <f>'2019-07-15_as7265x_reads'!AB283</f>
        <v>269.13428570000002</v>
      </c>
      <c r="K22">
        <f>'2019-07-15_as7265x_reads'!AC283</f>
        <v>2589.7771429999998</v>
      </c>
      <c r="L22">
        <f>'2019-07-15_as7265x_reads'!AD283</f>
        <v>57634.042860000001</v>
      </c>
      <c r="M22">
        <f>'2019-07-15_as7265x_reads'!AE283</f>
        <v>35.764200000000002</v>
      </c>
      <c r="N22">
        <f>'2019-07-15_as7265x_reads'!AF283</f>
        <v>67.105500000000006</v>
      </c>
      <c r="O22">
        <f>'2019-07-15_as7265x_reads'!AG283</f>
        <v>16.187142860000002</v>
      </c>
      <c r="P22">
        <f>'2019-07-15_as7265x_reads'!AH283</f>
        <v>53.242685710000003</v>
      </c>
      <c r="Q22">
        <f>'2019-07-15_as7265x_reads'!AI283</f>
        <v>1648.058571</v>
      </c>
      <c r="R22">
        <f>'2019-07-15_as7265x_reads'!AJ283</f>
        <v>192.98042860000001</v>
      </c>
      <c r="S22">
        <f>'2019-07-15_as7265x_reads'!AK283</f>
        <v>46.504100000000001</v>
      </c>
      <c r="T22">
        <f>'2019-07-15_as7265x_reads'!AL283</f>
        <v>57.862871429999998</v>
      </c>
      <c r="U22">
        <f>'2019-07-15_as7265x_reads'!AM283</f>
        <v>82.955628570000002</v>
      </c>
      <c r="V22">
        <f>'2019-07-15_as7265x_reads'!AN283</f>
        <v>42.754899999999999</v>
      </c>
      <c r="W22">
        <f>'2019-07-15_as7265x_reads'!AO283</f>
        <v>92.255014290000005</v>
      </c>
      <c r="X22">
        <f>'2019-07-15_as7265x_reads'!AP283</f>
        <v>73.198642860000007</v>
      </c>
      <c r="Y22" s="2">
        <f>'2019-07-15_as7265x_reads'!AQ283</f>
        <v>0.54475694444444445</v>
      </c>
      <c r="Z22" t="str">
        <f>'2019-07-15_as7265x_reads'!AR283</f>
        <v>pos 2</v>
      </c>
      <c r="AA22" t="str">
        <f>'2019-07-15_as7265x_reads'!AS283</f>
        <v>890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'2019-07-15_as7265x_reads'!Y338</f>
        <v>69.354809520000003</v>
      </c>
      <c r="H23">
        <f>'2019-07-15_as7265x_reads'!Z338</f>
        <v>158.45592859999999</v>
      </c>
      <c r="I23">
        <f>'2019-07-15_as7265x_reads'!AA338</f>
        <v>53.800309519999999</v>
      </c>
      <c r="J23">
        <f>'2019-07-15_as7265x_reads'!AB338</f>
        <v>276.18595240000002</v>
      </c>
      <c r="K23">
        <f>'2019-07-15_as7265x_reads'!AC338</f>
        <v>2614.0928570000001</v>
      </c>
      <c r="L23">
        <f>'2019-07-15_as7265x_reads'!AD338</f>
        <v>57507.785709999996</v>
      </c>
      <c r="M23">
        <f>'2019-07-15_as7265x_reads'!AE338</f>
        <v>44.705261900000004</v>
      </c>
      <c r="N23">
        <f>'2019-07-15_as7265x_reads'!AF338</f>
        <v>73.929785710000004</v>
      </c>
      <c r="O23">
        <f>'2019-07-15_as7265x_reads'!AG338</f>
        <v>21.25585238</v>
      </c>
      <c r="P23">
        <f>'2019-07-15_as7265x_reads'!AH338</f>
        <v>57.559666669999999</v>
      </c>
      <c r="Q23">
        <f>'2019-07-15_as7265x_reads'!AI338</f>
        <v>1665.9673809999999</v>
      </c>
      <c r="R23">
        <f>'2019-07-15_as7265x_reads'!AJ338</f>
        <v>191.78180950000001</v>
      </c>
      <c r="S23">
        <f>'2019-07-15_as7265x_reads'!AK338</f>
        <v>59.790999999999997</v>
      </c>
      <c r="T23">
        <f>'2019-07-15_as7265x_reads'!AL338</f>
        <v>65.039666670000003</v>
      </c>
      <c r="U23">
        <f>'2019-07-15_as7265x_reads'!AM338</f>
        <v>74.447357139999994</v>
      </c>
      <c r="V23">
        <f>'2019-07-15_as7265x_reads'!AN338</f>
        <v>52.934642859999997</v>
      </c>
      <c r="W23">
        <f>'2019-07-15_as7265x_reads'!AO338</f>
        <v>98.844642859999993</v>
      </c>
      <c r="X23">
        <f>'2019-07-15_as7265x_reads'!AP338</f>
        <v>78.203690480000006</v>
      </c>
      <c r="Y23" s="2">
        <f>'2019-07-15_as7265x_reads'!AQ338</f>
        <v>0.54789351851851853</v>
      </c>
      <c r="Z23" t="str">
        <f>'2019-07-15_as7265x_reads'!AR338</f>
        <v>pos 3</v>
      </c>
      <c r="AA23" t="str">
        <f>'2019-07-15_as7265x_reads'!AS338</f>
        <v>890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'2019-07-15_as7265x_reads'!Y339</f>
        <v>70.021678570000006</v>
      </c>
      <c r="H24">
        <f>'2019-07-15_as7265x_reads'!Z339</f>
        <v>158.45594639999999</v>
      </c>
      <c r="I24">
        <f>'2019-07-15_as7265x_reads'!AA339</f>
        <v>54.31760714</v>
      </c>
      <c r="J24">
        <f>'2019-07-15_as7265x_reads'!AB339</f>
        <v>276.1858929</v>
      </c>
      <c r="K24">
        <f>'2019-07-15_as7265x_reads'!AC339</f>
        <v>2602.1517859999999</v>
      </c>
      <c r="L24">
        <f>'2019-07-15_as7265x_reads'!AD339</f>
        <v>57211.678569999996</v>
      </c>
      <c r="M24">
        <f>'2019-07-15_as7265x_reads'!AE339</f>
        <v>43.960178569999997</v>
      </c>
      <c r="N24">
        <f>'2019-07-15_as7265x_reads'!AF339</f>
        <v>74.64064286</v>
      </c>
      <c r="O24">
        <f>'2019-07-15_as7265x_reads'!AG339</f>
        <v>21.460232139999999</v>
      </c>
      <c r="P24">
        <f>'2019-07-15_as7265x_reads'!AH339</f>
        <v>57.559660710000003</v>
      </c>
      <c r="Q24">
        <f>'2019-07-15_as7265x_reads'!AI339</f>
        <v>1665.6519639999999</v>
      </c>
      <c r="R24">
        <f>'2019-07-15_as7265x_reads'!AJ339</f>
        <v>191.7817857</v>
      </c>
      <c r="S24">
        <f>'2019-07-15_as7265x_reads'!AK339</f>
        <v>61.451857140000001</v>
      </c>
      <c r="T24">
        <f>'2019-07-15_as7265x_reads'!AL339</f>
        <v>63.918285709999999</v>
      </c>
      <c r="U24">
        <f>'2019-07-15_as7265x_reads'!AM339</f>
        <v>73.383821429999998</v>
      </c>
      <c r="V24">
        <f>'2019-07-15_as7265x_reads'!AN339</f>
        <v>51.916678570000002</v>
      </c>
      <c r="W24">
        <f>'2019-07-15_as7265x_reads'!AO339</f>
        <v>97.471821430000006</v>
      </c>
      <c r="X24">
        <f>'2019-07-15_as7265x_reads'!AP339</f>
        <v>77.421642860000006</v>
      </c>
      <c r="Y24" s="2">
        <f>'2019-07-15_as7265x_reads'!AQ339</f>
        <v>0.54792824074074076</v>
      </c>
      <c r="Z24" t="str">
        <f>'2019-07-15_as7265x_reads'!AR339</f>
        <v>pos 3</v>
      </c>
      <c r="AA24" t="str">
        <f>'2019-07-15_as7265x_reads'!AS339</f>
        <v>890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'2019-07-15_as7265x_reads'!Y340</f>
        <v>70.421800000000005</v>
      </c>
      <c r="H25">
        <f>'2019-07-15_as7265x_reads'!Z340</f>
        <v>184.38514290000001</v>
      </c>
      <c r="I25">
        <f>'2019-07-15_as7265x_reads'!AA340</f>
        <v>54.628</v>
      </c>
      <c r="J25">
        <f>'2019-07-15_as7265x_reads'!AB340</f>
        <v>275.0105714</v>
      </c>
      <c r="K25">
        <f>'2019-07-15_as7265x_reads'!AC340</f>
        <v>2593.6842860000002</v>
      </c>
      <c r="L25">
        <f>'2019-07-15_as7265x_reads'!AD340</f>
        <v>57045.757140000002</v>
      </c>
      <c r="M25">
        <f>'2019-07-15_as7265x_reads'!AE340</f>
        <v>44.109185709999998</v>
      </c>
      <c r="N25">
        <f>'2019-07-15_as7265x_reads'!AF340</f>
        <v>74.498471429999995</v>
      </c>
      <c r="O25">
        <f>'2019-07-15_as7265x_reads'!AG340</f>
        <v>21.092342859999999</v>
      </c>
      <c r="P25">
        <f>'2019-07-15_as7265x_reads'!AH340</f>
        <v>57.08</v>
      </c>
      <c r="Q25">
        <f>'2019-07-15_as7265x_reads'!AI340</f>
        <v>1666.9757139999999</v>
      </c>
      <c r="R25">
        <f>'2019-07-15_as7265x_reads'!AJ340</f>
        <v>192.98042860000001</v>
      </c>
      <c r="S25">
        <f>'2019-07-15_as7265x_reads'!AK340</f>
        <v>59.790985710000001</v>
      </c>
      <c r="T25">
        <f>'2019-07-15_as7265x_reads'!AL340</f>
        <v>64.591128569999995</v>
      </c>
      <c r="U25">
        <f>'2019-07-15_as7265x_reads'!AM340</f>
        <v>74.021942859999996</v>
      </c>
      <c r="V25">
        <f>'2019-07-15_as7265x_reads'!AN340</f>
        <v>52.527457140000003</v>
      </c>
      <c r="W25">
        <f>'2019-07-15_as7265x_reads'!AO340</f>
        <v>97.746385709999998</v>
      </c>
      <c r="X25">
        <f>'2019-07-15_as7265x_reads'!AP340</f>
        <v>76.952428569999995</v>
      </c>
      <c r="Y25" s="2">
        <f>'2019-07-15_as7265x_reads'!AQ340</f>
        <v>0.54797453703703702</v>
      </c>
      <c r="Z25" t="str">
        <f>'2019-07-15_as7265x_reads'!AR340</f>
        <v>pos 3</v>
      </c>
      <c r="AA25" t="str">
        <f>'2019-07-15_as7265x_reads'!AS340</f>
        <v>890 nm LED</v>
      </c>
    </row>
    <row r="26" spans="1:27" x14ac:dyDescent="0.2">
      <c r="F26" t="s">
        <v>13</v>
      </c>
      <c r="G26">
        <f>AVERAGE(G17:G25)</f>
        <v>64.597777644444434</v>
      </c>
      <c r="H26">
        <f t="shared" ref="H26:X26" si="3">AVERAGE(H17:H25)</f>
        <v>166.63217527777775</v>
      </c>
      <c r="I26">
        <f t="shared" si="3"/>
        <v>49.972203041111108</v>
      </c>
      <c r="J26">
        <f t="shared" si="3"/>
        <v>261.2774933888889</v>
      </c>
      <c r="K26">
        <f t="shared" si="3"/>
        <v>2502.0610715555549</v>
      </c>
      <c r="L26">
        <f t="shared" si="3"/>
        <v>56115.569178888887</v>
      </c>
      <c r="M26">
        <f t="shared" si="3"/>
        <v>39.180569047777773</v>
      </c>
      <c r="N26">
        <f t="shared" si="3"/>
        <v>71.786665474444433</v>
      </c>
      <c r="O26">
        <f t="shared" si="3"/>
        <v>18.626119973333331</v>
      </c>
      <c r="P26">
        <f t="shared" si="3"/>
        <v>55.854185449999996</v>
      </c>
      <c r="Q26">
        <f t="shared" si="3"/>
        <v>1706.7090938888891</v>
      </c>
      <c r="R26">
        <f t="shared" si="3"/>
        <v>204.1677129666667</v>
      </c>
      <c r="S26">
        <f t="shared" si="3"/>
        <v>53.33208928444445</v>
      </c>
      <c r="T26">
        <f t="shared" si="3"/>
        <v>61.476191005555556</v>
      </c>
      <c r="U26">
        <f t="shared" si="3"/>
        <v>73.419271032222213</v>
      </c>
      <c r="V26">
        <f t="shared" si="3"/>
        <v>48.025751453333335</v>
      </c>
      <c r="W26">
        <f t="shared" si="3"/>
        <v>94.309194180000006</v>
      </c>
      <c r="X26">
        <f t="shared" si="3"/>
        <v>74.60631217000001</v>
      </c>
    </row>
    <row r="27" spans="1:27" x14ac:dyDescent="0.2">
      <c r="F27" t="s">
        <v>14</v>
      </c>
      <c r="G27">
        <f>STDEV(G17:G25)</f>
        <v>4.4325744232766429</v>
      </c>
      <c r="H27">
        <f t="shared" ref="H27:X27" si="4">STDEV(H17:H25)</f>
        <v>14.597206251430864</v>
      </c>
      <c r="I27">
        <f t="shared" si="4"/>
        <v>3.5922374321819834</v>
      </c>
      <c r="J27">
        <f t="shared" si="4"/>
        <v>17.564151922673712</v>
      </c>
      <c r="K27">
        <f t="shared" si="4"/>
        <v>150.18685867207319</v>
      </c>
      <c r="L27">
        <f t="shared" si="4"/>
        <v>2178.1405993418502</v>
      </c>
      <c r="M27">
        <f t="shared" si="4"/>
        <v>3.8903297812757067</v>
      </c>
      <c r="N27">
        <f t="shared" si="4"/>
        <v>3.5463872578121656</v>
      </c>
      <c r="O27">
        <f t="shared" si="4"/>
        <v>2.2269329670393487</v>
      </c>
      <c r="P27">
        <f t="shared" si="4"/>
        <v>1.8775169027571528</v>
      </c>
      <c r="Q27">
        <f t="shared" si="4"/>
        <v>75.738088575439434</v>
      </c>
      <c r="R27">
        <f t="shared" si="4"/>
        <v>17.989543547934879</v>
      </c>
      <c r="S27">
        <f t="shared" si="4"/>
        <v>6.0138583950753111</v>
      </c>
      <c r="T27">
        <f t="shared" si="4"/>
        <v>2.7346212915448826</v>
      </c>
      <c r="U27">
        <f t="shared" si="4"/>
        <v>3.886633009578822</v>
      </c>
      <c r="V27">
        <f t="shared" si="4"/>
        <v>4.2565989413908873</v>
      </c>
      <c r="W27">
        <f t="shared" si="4"/>
        <v>2.8688077278955872</v>
      </c>
      <c r="X27">
        <f t="shared" si="4"/>
        <v>2.2298364724153745</v>
      </c>
    </row>
    <row r="28" spans="1:27" x14ac:dyDescent="0.2">
      <c r="F28" t="s">
        <v>15</v>
      </c>
      <c r="G28">
        <f>G27*100/G26</f>
        <v>6.8618063730832626</v>
      </c>
      <c r="H28">
        <f t="shared" ref="H28:X28" si="5">H27*100/H26</f>
        <v>8.7601366465372941</v>
      </c>
      <c r="I28">
        <f t="shared" si="5"/>
        <v>7.1884712171419052</v>
      </c>
      <c r="J28">
        <f t="shared" si="5"/>
        <v>6.7224129008812072</v>
      </c>
      <c r="K28">
        <f t="shared" si="5"/>
        <v>6.0025256928960804</v>
      </c>
      <c r="L28">
        <f t="shared" si="5"/>
        <v>3.8815263414654693</v>
      </c>
      <c r="M28">
        <f t="shared" si="5"/>
        <v>9.9292324634992948</v>
      </c>
      <c r="N28">
        <f t="shared" si="5"/>
        <v>4.9401754969029108</v>
      </c>
      <c r="O28">
        <f t="shared" si="5"/>
        <v>11.955968125554904</v>
      </c>
      <c r="P28">
        <f t="shared" si="5"/>
        <v>3.3614614332490511</v>
      </c>
      <c r="Q28">
        <f t="shared" si="5"/>
        <v>4.4376683083619968</v>
      </c>
      <c r="R28">
        <f t="shared" si="5"/>
        <v>8.8111598482135758</v>
      </c>
      <c r="S28">
        <f t="shared" si="5"/>
        <v>11.276247519576163</v>
      </c>
      <c r="T28">
        <f t="shared" si="5"/>
        <v>4.4482607767578788</v>
      </c>
      <c r="U28">
        <f t="shared" si="5"/>
        <v>5.2937504757750302</v>
      </c>
      <c r="V28">
        <f t="shared" si="5"/>
        <v>8.8631594771130828</v>
      </c>
      <c r="W28">
        <f t="shared" si="5"/>
        <v>3.0419173367340364</v>
      </c>
      <c r="X28">
        <f t="shared" si="5"/>
        <v>2.9888040402458271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'2019-07-15_as7265x_reads'!Y395</f>
        <v>48.014857139999997</v>
      </c>
      <c r="H31">
        <f>'2019-07-15_as7265x_reads'!Z395</f>
        <v>134.4474524</v>
      </c>
      <c r="I31">
        <f>'2019-07-15_as7265x_reads'!AA395</f>
        <v>43.454095240000001</v>
      </c>
      <c r="J31">
        <f>'2019-07-15_as7265x_reads'!AB395</f>
        <v>195.87649999999999</v>
      </c>
      <c r="K31">
        <f>'2019-07-15_as7265x_reads'!AC395</f>
        <v>1854.1826189999999</v>
      </c>
      <c r="L31">
        <f>'2019-07-15_as7265x_reads'!AD395</f>
        <v>43426.238100000002</v>
      </c>
      <c r="M31">
        <f>'2019-07-15_as7265x_reads'!AE395</f>
        <v>31.790404760000001</v>
      </c>
      <c r="N31">
        <f>'2019-07-15_as7265x_reads'!AF395</f>
        <v>57.816880949999998</v>
      </c>
      <c r="O31">
        <f>'2019-07-15_as7265x_reads'!AG395</f>
        <v>14.715590479999999</v>
      </c>
      <c r="P31">
        <f>'2019-07-15_as7265x_reads'!AH395</f>
        <v>41.570857140000001</v>
      </c>
      <c r="Q31">
        <f>'2019-07-15_as7265x_reads'!AI395</f>
        <v>1473.0126190000001</v>
      </c>
      <c r="R31">
        <f>'2019-07-15_as7265x_reads'!AJ395</f>
        <v>175.8</v>
      </c>
      <c r="S31">
        <f>'2019-07-15_as7265x_reads'!AK395</f>
        <v>42.07514286</v>
      </c>
      <c r="T31">
        <f>'2019-07-15_as7265x_reads'!AL395</f>
        <v>49.34042857</v>
      </c>
      <c r="U31">
        <f>'2019-07-15_as7265x_reads'!AM395</f>
        <v>74.447357139999994</v>
      </c>
      <c r="V31">
        <f>'2019-07-15_as7265x_reads'!AN395</f>
        <v>36.647071429999997</v>
      </c>
      <c r="W31">
        <f>'2019-07-15_as7265x_reads'!AO395</f>
        <v>71.387809520000005</v>
      </c>
      <c r="X31">
        <f>'2019-07-15_as7265x_reads'!AP395</f>
        <v>56.306642859999997</v>
      </c>
      <c r="Y31" s="2">
        <f>'2019-07-15_as7265x_reads'!AQ395</f>
        <v>0.55134259259259266</v>
      </c>
      <c r="Z31" t="str">
        <f>'2019-07-15_as7265x_reads'!AR395</f>
        <v>pos 1</v>
      </c>
      <c r="AA31" t="str">
        <f>'2019-07-15_as7265x_reads'!AS395</f>
        <v>890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'2019-07-15_as7265x_reads'!Y396</f>
        <v>48.014857139999997</v>
      </c>
      <c r="H32">
        <f>'2019-07-15_as7265x_reads'!Z396</f>
        <v>124.2438571</v>
      </c>
      <c r="I32">
        <f>'2019-07-15_as7265x_reads'!AA396</f>
        <v>43.454089289999999</v>
      </c>
      <c r="J32">
        <f>'2019-07-15_as7265x_reads'!AB396</f>
        <v>193.91767859999999</v>
      </c>
      <c r="K32">
        <f>'2019-07-15_as7265x_reads'!AC396</f>
        <v>1846.5839289999999</v>
      </c>
      <c r="L32">
        <f>'2019-07-15_as7265x_reads'!AD396</f>
        <v>43202.071430000004</v>
      </c>
      <c r="M32">
        <f>'2019-07-15_as7265x_reads'!AE396</f>
        <v>31.293678570000001</v>
      </c>
      <c r="N32">
        <f>'2019-07-15_as7265x_reads'!AF396</f>
        <v>58.290785710000002</v>
      </c>
      <c r="O32">
        <f>'2019-07-15_as7265x_reads'!AG396</f>
        <v>14.71558929</v>
      </c>
      <c r="P32">
        <f>'2019-07-15_as7265x_reads'!AH396</f>
        <v>41.371000000000002</v>
      </c>
      <c r="Q32">
        <f>'2019-07-15_as7265x_reads'!AI396</f>
        <v>1474.589107</v>
      </c>
      <c r="R32">
        <f>'2019-07-15_as7265x_reads'!AJ396</f>
        <v>176.79885709999999</v>
      </c>
      <c r="S32">
        <f>'2019-07-15_as7265x_reads'!AK396</f>
        <v>41.521517860000003</v>
      </c>
      <c r="T32">
        <f>'2019-07-15_as7265x_reads'!AL396</f>
        <v>48.77975</v>
      </c>
      <c r="U32">
        <f>'2019-07-15_as7265x_reads'!AM396</f>
        <v>60.621410709999999</v>
      </c>
      <c r="V32">
        <f>'2019-07-15_as7265x_reads'!AN396</f>
        <v>38.174017859999999</v>
      </c>
      <c r="W32">
        <f>'2019-07-15_as7265x_reads'!AO396</f>
        <v>71.387803570000003</v>
      </c>
      <c r="X32">
        <f>'2019-07-15_as7265x_reads'!AP396</f>
        <v>56.306642859999997</v>
      </c>
      <c r="Y32" s="2">
        <f>'2019-07-15_as7265x_reads'!AQ396</f>
        <v>0.55138888888888882</v>
      </c>
      <c r="Z32" t="str">
        <f>'2019-07-15_as7265x_reads'!AR396</f>
        <v>pos 1</v>
      </c>
      <c r="AA32" t="str">
        <f>'2019-07-15_as7265x_reads'!AS396</f>
        <v>890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'2019-07-15_as7265x_reads'!Y397</f>
        <v>48.014871429999999</v>
      </c>
      <c r="H33">
        <f>'2019-07-15_as7265x_reads'!Z397</f>
        <v>132.5267857</v>
      </c>
      <c r="I33">
        <f>'2019-07-15_as7265x_reads'!AA397</f>
        <v>43.454085710000001</v>
      </c>
      <c r="J33">
        <f>'2019-07-15_as7265x_reads'!AB397</f>
        <v>193.9177143</v>
      </c>
      <c r="K33">
        <f>'2019-07-15_as7265x_reads'!AC397</f>
        <v>1842.0242860000001</v>
      </c>
      <c r="L33">
        <f>'2019-07-15_as7265x_reads'!AD397</f>
        <v>43079.3</v>
      </c>
      <c r="M33">
        <f>'2019-07-15_as7265x_reads'!AE397</f>
        <v>31.591714289999999</v>
      </c>
      <c r="N33">
        <f>'2019-07-15_as7265x_reads'!AF397</f>
        <v>58.00644286</v>
      </c>
      <c r="O33">
        <f>'2019-07-15_as7265x_reads'!AG397</f>
        <v>14.715585709999999</v>
      </c>
      <c r="P33">
        <f>'2019-07-15_as7265x_reads'!AH397</f>
        <v>41.730757140000001</v>
      </c>
      <c r="Q33">
        <f>'2019-07-15_as7265x_reads'!AI397</f>
        <v>1474.7785710000001</v>
      </c>
      <c r="R33">
        <f>'2019-07-15_as7265x_reads'!AJ397</f>
        <v>177.39814290000001</v>
      </c>
      <c r="S33">
        <f>'2019-07-15_as7265x_reads'!AK397</f>
        <v>42.518042860000001</v>
      </c>
      <c r="T33">
        <f>'2019-07-15_as7265x_reads'!AL397</f>
        <v>48.443342860000001</v>
      </c>
      <c r="U33">
        <f>'2019-07-15_as7265x_reads'!AM397</f>
        <v>72.745699999999999</v>
      </c>
      <c r="V33">
        <f>'2019-07-15_as7265x_reads'!AN397</f>
        <v>36.647071429999997</v>
      </c>
      <c r="W33">
        <f>'2019-07-15_as7265x_reads'!AO397</f>
        <v>71.387814289999994</v>
      </c>
      <c r="X33">
        <f>'2019-07-15_as7265x_reads'!AP397</f>
        <v>56.306642859999997</v>
      </c>
      <c r="Y33" s="2">
        <f>'2019-07-15_as7265x_reads'!AQ397</f>
        <v>0.55142361111111116</v>
      </c>
      <c r="Z33" t="str">
        <f>'2019-07-15_as7265x_reads'!AR397</f>
        <v>pos 1</v>
      </c>
      <c r="AA33" t="str">
        <f>'2019-07-15_as7265x_reads'!AS397</f>
        <v>890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'2019-07-15_as7265x_reads'!Y452</f>
        <v>66.687309519999999</v>
      </c>
      <c r="H34">
        <f>'2019-07-15_as7265x_reads'!Z452</f>
        <v>153.65423809999999</v>
      </c>
      <c r="I34">
        <f>'2019-07-15_as7265x_reads'!AA452</f>
        <v>57.938785709999998</v>
      </c>
      <c r="J34">
        <f>'2019-07-15_as7265x_reads'!AB452</f>
        <v>264.43333330000002</v>
      </c>
      <c r="K34">
        <f>'2019-07-15_as7265x_reads'!AC452</f>
        <v>2331.840952</v>
      </c>
      <c r="L34">
        <f>'2019-07-15_as7265x_reads'!AD452</f>
        <v>47881.714290000004</v>
      </c>
      <c r="M34">
        <f>'2019-07-15_as7265x_reads'!AE452</f>
        <v>40.73145238</v>
      </c>
      <c r="N34">
        <f>'2019-07-15_as7265x_reads'!AF452</f>
        <v>65.399428569999998</v>
      </c>
      <c r="O34">
        <f>'2019-07-15_as7265x_reads'!AG452</f>
        <v>18.803254760000002</v>
      </c>
      <c r="P34">
        <f>'2019-07-15_as7265x_reads'!AH452</f>
        <v>55.960785710000003</v>
      </c>
      <c r="Q34">
        <f>'2019-07-15_as7265x_reads'!AI452</f>
        <v>1558.7702380000001</v>
      </c>
      <c r="R34">
        <f>'2019-07-15_as7265x_reads'!AJ452</f>
        <v>171.80454760000001</v>
      </c>
      <c r="S34">
        <f>'2019-07-15_as7265x_reads'!AK452</f>
        <v>57.576523809999998</v>
      </c>
      <c r="T34">
        <f>'2019-07-15_as7265x_reads'!AL452</f>
        <v>62.796928569999999</v>
      </c>
      <c r="U34">
        <f>'2019-07-15_as7265x_reads'!AM452</f>
        <v>72.320285709999993</v>
      </c>
      <c r="V34">
        <f>'2019-07-15_as7265x_reads'!AN452</f>
        <v>48.862761900000002</v>
      </c>
      <c r="W34">
        <f>'2019-07-15_as7265x_reads'!AO452</f>
        <v>93.353285709999994</v>
      </c>
      <c r="X34">
        <f>'2019-07-15_as7265x_reads'!AP452</f>
        <v>73.511452379999994</v>
      </c>
      <c r="Y34" s="2">
        <f>'2019-07-15_as7265x_reads'!AQ452</f>
        <v>0.55428240740740742</v>
      </c>
      <c r="Z34" t="str">
        <f>'2019-07-15_as7265x_reads'!AR452</f>
        <v>pos 2</v>
      </c>
      <c r="AA34" t="str">
        <f>'2019-07-15_as7265x_reads'!AS452</f>
        <v>890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'2019-07-15_as7265x_reads'!Y453</f>
        <v>64.019821429999993</v>
      </c>
      <c r="H35">
        <f>'2019-07-15_as7265x_reads'!Z453</f>
        <v>162.0572143</v>
      </c>
      <c r="I35">
        <f>'2019-07-15_as7265x_reads'!AA453</f>
        <v>54.31760714</v>
      </c>
      <c r="J35">
        <f>'2019-07-15_as7265x_reads'!AB453</f>
        <v>261.49517859999997</v>
      </c>
      <c r="K35">
        <f>'2019-07-15_as7265x_reads'!AC453</f>
        <v>2322.0714290000001</v>
      </c>
      <c r="L35">
        <f>'2019-07-15_as7265x_reads'!AD453</f>
        <v>47723.196430000004</v>
      </c>
      <c r="M35">
        <f>'2019-07-15_as7265x_reads'!AE453</f>
        <v>40.234732139999998</v>
      </c>
      <c r="N35">
        <f>'2019-07-15_as7265x_reads'!AF453</f>
        <v>64.688553569999996</v>
      </c>
      <c r="O35">
        <f>'2019-07-15_as7265x_reads'!AG453</f>
        <v>17.781337499999999</v>
      </c>
      <c r="P35">
        <f>'2019-07-15_as7265x_reads'!AH453</f>
        <v>55.760910709999997</v>
      </c>
      <c r="Q35">
        <f>'2019-07-15_as7265x_reads'!AI453</f>
        <v>1561.607857</v>
      </c>
      <c r="R35">
        <f>'2019-07-15_as7265x_reads'!AJ453</f>
        <v>172.30396429999999</v>
      </c>
      <c r="S35">
        <f>'2019-07-15_as7265x_reads'!AK453</f>
        <v>56.469267860000002</v>
      </c>
      <c r="T35">
        <f>'2019-07-15_as7265x_reads'!AL453</f>
        <v>62.236232139999998</v>
      </c>
      <c r="U35">
        <f>'2019-07-15_as7265x_reads'!AM453</f>
        <v>71.788517859999999</v>
      </c>
      <c r="V35">
        <f>'2019-07-15_as7265x_reads'!AN453</f>
        <v>47.335785710000003</v>
      </c>
      <c r="W35">
        <f>'2019-07-15_as7265x_reads'!AO453</f>
        <v>93.353303569999994</v>
      </c>
      <c r="X35">
        <f>'2019-07-15_as7265x_reads'!AP453</f>
        <v>72.729428569999996</v>
      </c>
      <c r="Y35" s="2">
        <f>'2019-07-15_as7265x_reads'!AQ453</f>
        <v>0.55431712962962965</v>
      </c>
      <c r="Z35" t="str">
        <f>'2019-07-15_as7265x_reads'!AR453</f>
        <v>pos 2</v>
      </c>
      <c r="AA35" t="str">
        <f>'2019-07-15_as7265x_reads'!AS453</f>
        <v>890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'2019-07-15_as7265x_reads'!Y454</f>
        <v>64.019828570000001</v>
      </c>
      <c r="H36">
        <f>'2019-07-15_as7265x_reads'!Z454</f>
        <v>162.77742860000001</v>
      </c>
      <c r="I36">
        <f>'2019-07-15_as7265x_reads'!AA454</f>
        <v>53.386442860000002</v>
      </c>
      <c r="J36">
        <f>'2019-07-15_as7265x_reads'!AB454</f>
        <v>258.55700000000002</v>
      </c>
      <c r="K36">
        <f>'2019-07-15_as7265x_reads'!AC454</f>
        <v>2309.6942859999999</v>
      </c>
      <c r="L36">
        <f>'2019-07-15_as7265x_reads'!AD454</f>
        <v>47448.742859999998</v>
      </c>
      <c r="M36">
        <f>'2019-07-15_as7265x_reads'!AE454</f>
        <v>39.34062857</v>
      </c>
      <c r="N36">
        <f>'2019-07-15_as7265x_reads'!AF454</f>
        <v>63.693357140000003</v>
      </c>
      <c r="O36">
        <f>'2019-07-15_as7265x_reads'!AG454</f>
        <v>18.149228569999998</v>
      </c>
      <c r="P36">
        <f>'2019-07-15_as7265x_reads'!AH454</f>
        <v>55.161342859999998</v>
      </c>
      <c r="Q36">
        <f>'2019-07-15_as7265x_reads'!AI454</f>
        <v>1555.742857</v>
      </c>
      <c r="R36">
        <f>'2019-07-15_as7265x_reads'!AJ454</f>
        <v>171.405</v>
      </c>
      <c r="S36">
        <f>'2019-07-15_as7265x_reads'!AK454</f>
        <v>54.476242859999999</v>
      </c>
      <c r="T36">
        <f>'2019-07-15_as7265x_reads'!AL454</f>
        <v>61.899814290000002</v>
      </c>
      <c r="U36">
        <f>'2019-07-15_as7265x_reads'!AM454</f>
        <v>82.955628570000002</v>
      </c>
      <c r="V36">
        <f>'2019-07-15_as7265x_reads'!AN454</f>
        <v>46.419614289999998</v>
      </c>
      <c r="W36">
        <f>'2019-07-15_as7265x_reads'!AO454</f>
        <v>93.353285709999994</v>
      </c>
      <c r="X36">
        <f>'2019-07-15_as7265x_reads'!AP454</f>
        <v>72.260199999999998</v>
      </c>
      <c r="Y36" s="2">
        <f>'2019-07-15_as7265x_reads'!AQ454</f>
        <v>0.55435185185185187</v>
      </c>
      <c r="Z36" t="str">
        <f>'2019-07-15_as7265x_reads'!AR454</f>
        <v>pos 2</v>
      </c>
      <c r="AA36" t="str">
        <f>'2019-07-15_as7265x_reads'!AS454</f>
        <v>890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'2019-07-15_as7265x_reads'!Y509</f>
        <v>58.684833329999996</v>
      </c>
      <c r="H37">
        <f>'2019-07-15_as7265x_reads'!Z509</f>
        <v>165.6584762</v>
      </c>
      <c r="I37">
        <f>'2019-07-15_as7265x_reads'!AA509</f>
        <v>47.59257143</v>
      </c>
      <c r="J37">
        <f>'2019-07-15_as7265x_reads'!AB509</f>
        <v>246.8045238</v>
      </c>
      <c r="K37">
        <f>'2019-07-15_as7265x_reads'!AC509</f>
        <v>2227.6247619999999</v>
      </c>
      <c r="L37">
        <f>'2019-07-15_as7265x_reads'!AD509</f>
        <v>48661.071430000004</v>
      </c>
      <c r="M37">
        <f>'2019-07-15_as7265x_reads'!AE509</f>
        <v>38.744547619999999</v>
      </c>
      <c r="N37">
        <f>'2019-07-15_as7265x_reads'!AF509</f>
        <v>65.399428569999998</v>
      </c>
      <c r="O37">
        <f>'2019-07-15_as7265x_reads'!AG509</f>
        <v>17.168188099999998</v>
      </c>
      <c r="P37">
        <f>'2019-07-15_as7265x_reads'!AH509</f>
        <v>51.963571430000002</v>
      </c>
      <c r="Q37">
        <f>'2019-07-15_as7265x_reads'!AI509</f>
        <v>1562.5538100000001</v>
      </c>
      <c r="R37">
        <f>'2019-07-15_as7265x_reads'!AJ509</f>
        <v>181.79319050000001</v>
      </c>
      <c r="S37">
        <f>'2019-07-15_as7265x_reads'!AK509</f>
        <v>44.289619049999999</v>
      </c>
      <c r="T37">
        <f>'2019-07-15_as7265x_reads'!AL509</f>
        <v>56.068690480000001</v>
      </c>
      <c r="U37">
        <f>'2019-07-15_as7265x_reads'!AM509</f>
        <v>78.701499999999996</v>
      </c>
      <c r="V37">
        <f>'2019-07-15_as7265x_reads'!AN509</f>
        <v>40.718952379999998</v>
      </c>
      <c r="W37">
        <f>'2019-07-15_as7265x_reads'!AO509</f>
        <v>86.031452380000005</v>
      </c>
      <c r="X37">
        <f>'2019-07-15_as7265x_reads'!AP509</f>
        <v>68.819238100000007</v>
      </c>
      <c r="Y37" s="2">
        <f>'2019-07-15_as7265x_reads'!AQ509</f>
        <v>0.55760416666666668</v>
      </c>
      <c r="Z37" t="str">
        <f>'2019-07-15_as7265x_reads'!AR509</f>
        <v>pos 3</v>
      </c>
      <c r="AA37" t="str">
        <f>'2019-07-15_as7265x_reads'!AS509</f>
        <v>890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'2019-07-15_as7265x_reads'!Y510</f>
        <v>58.017964290000002</v>
      </c>
      <c r="H38">
        <f>'2019-07-15_as7265x_reads'!Z510</f>
        <v>154.8546786</v>
      </c>
      <c r="I38">
        <f>'2019-07-15_as7265x_reads'!AA510</f>
        <v>46.557946430000001</v>
      </c>
      <c r="J38">
        <f>'2019-07-15_as7265x_reads'!AB510</f>
        <v>246.80446430000001</v>
      </c>
      <c r="K38">
        <f>'2019-07-15_as7265x_reads'!AC510</f>
        <v>2217.8535710000001</v>
      </c>
      <c r="L38">
        <f>'2019-07-15_as7265x_reads'!AD510</f>
        <v>48389.428569999996</v>
      </c>
      <c r="M38">
        <f>'2019-07-15_as7265x_reads'!AE510</f>
        <v>38.744553570000001</v>
      </c>
      <c r="N38">
        <f>'2019-07-15_as7265x_reads'!AF510</f>
        <v>64.688553569999996</v>
      </c>
      <c r="O38">
        <f>'2019-07-15_as7265x_reads'!AG510</f>
        <v>17.168187499999998</v>
      </c>
      <c r="P38">
        <f>'2019-07-15_as7265x_reads'!AH510</f>
        <v>52.16344643</v>
      </c>
      <c r="Q38">
        <f>'2019-07-15_as7265x_reads'!AI510</f>
        <v>1564.4455359999999</v>
      </c>
      <c r="R38">
        <f>'2019-07-15_as7265x_reads'!AJ510</f>
        <v>182.79196429999999</v>
      </c>
      <c r="S38">
        <f>'2019-07-15_as7265x_reads'!AK510</f>
        <v>44.843249999999998</v>
      </c>
      <c r="T38">
        <f>'2019-07-15_as7265x_reads'!AL510</f>
        <v>55.508000000000003</v>
      </c>
      <c r="U38">
        <f>'2019-07-15_as7265x_reads'!AM510</f>
        <v>65.407321429999996</v>
      </c>
      <c r="V38">
        <f>'2019-07-15_as7265x_reads'!AN510</f>
        <v>41.227946430000003</v>
      </c>
      <c r="W38">
        <f>'2019-07-15_as7265x_reads'!AO510</f>
        <v>86.489089289999995</v>
      </c>
      <c r="X38">
        <f>'2019-07-15_as7265x_reads'!AP510</f>
        <v>69.210250000000002</v>
      </c>
      <c r="Y38" s="2">
        <f>'2019-07-15_as7265x_reads'!AQ510</f>
        <v>0.55763888888888891</v>
      </c>
      <c r="Z38" t="str">
        <f>'2019-07-15_as7265x_reads'!AR510</f>
        <v>pos 3</v>
      </c>
      <c r="AA38" t="str">
        <f>'2019-07-15_as7265x_reads'!AS510</f>
        <v>890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'2019-07-15_as7265x_reads'!Y511</f>
        <v>59.218328569999997</v>
      </c>
      <c r="H39">
        <f>'2019-07-15_as7265x_reads'!Z511</f>
        <v>164.21799999999999</v>
      </c>
      <c r="I39">
        <f>'2019-07-15_as7265x_reads'!AA511</f>
        <v>47.178714290000002</v>
      </c>
      <c r="J39">
        <f>'2019-07-15_as7265x_reads'!AB511</f>
        <v>246.80442859999999</v>
      </c>
      <c r="K39">
        <f>'2019-07-15_as7265x_reads'!AC511</f>
        <v>2210.69</v>
      </c>
      <c r="L39">
        <f>'2019-07-15_as7265x_reads'!AD511</f>
        <v>48229.771430000001</v>
      </c>
      <c r="M39">
        <f>'2019-07-15_as7265x_reads'!AE511</f>
        <v>38.744557139999998</v>
      </c>
      <c r="N39">
        <f>'2019-07-15_as7265x_reads'!AF511</f>
        <v>64.830728570000005</v>
      </c>
      <c r="O39">
        <f>'2019-07-15_as7265x_reads'!AG511</f>
        <v>17.168185709999999</v>
      </c>
      <c r="P39">
        <f>'2019-07-15_as7265x_reads'!AH511</f>
        <v>51.803685710000003</v>
      </c>
      <c r="Q39">
        <f>'2019-07-15_as7265x_reads'!AI511</f>
        <v>1564.824286</v>
      </c>
      <c r="R39">
        <f>'2019-07-15_as7265x_reads'!AJ511</f>
        <v>183.3912857</v>
      </c>
      <c r="S39">
        <f>'2019-07-15_as7265x_reads'!AK511</f>
        <v>43.846728570000003</v>
      </c>
      <c r="T39">
        <f>'2019-07-15_as7265x_reads'!AL511</f>
        <v>55.171585710000002</v>
      </c>
      <c r="U39">
        <f>'2019-07-15_as7265x_reads'!AM511</f>
        <v>65.088271430000006</v>
      </c>
      <c r="V39">
        <f>'2019-07-15_as7265x_reads'!AN511</f>
        <v>40.31177143</v>
      </c>
      <c r="W39">
        <f>'2019-07-15_as7265x_reads'!AO511</f>
        <v>85.665371429999993</v>
      </c>
      <c r="X39">
        <f>'2019-07-15_as7265x_reads'!AP511</f>
        <v>68.506428569999997</v>
      </c>
      <c r="Y39" s="2">
        <f>'2019-07-15_as7265x_reads'!AQ511</f>
        <v>0.55768518518518517</v>
      </c>
      <c r="Z39" t="str">
        <f>'2019-07-15_as7265x_reads'!AR511</f>
        <v>pos 3</v>
      </c>
      <c r="AA39" t="str">
        <f>'2019-07-15_as7265x_reads'!AS511</f>
        <v>890 nm LED</v>
      </c>
    </row>
    <row r="40" spans="1:27" x14ac:dyDescent="0.2">
      <c r="F40" t="s">
        <v>13</v>
      </c>
      <c r="G40">
        <f>AVERAGE(G31:G39)</f>
        <v>57.188074602222223</v>
      </c>
      <c r="H40">
        <f t="shared" ref="H40:X40" si="6">AVERAGE(H31:H39)</f>
        <v>150.49312566666666</v>
      </c>
      <c r="I40">
        <f t="shared" si="6"/>
        <v>48.592704233333336</v>
      </c>
      <c r="J40">
        <f t="shared" si="6"/>
        <v>234.29009127777778</v>
      </c>
      <c r="K40">
        <f t="shared" si="6"/>
        <v>2129.1739815555552</v>
      </c>
      <c r="L40">
        <f t="shared" si="6"/>
        <v>46449.059393333337</v>
      </c>
      <c r="M40">
        <f t="shared" si="6"/>
        <v>36.801807671111106</v>
      </c>
      <c r="N40">
        <f t="shared" si="6"/>
        <v>62.534906612222215</v>
      </c>
      <c r="O40">
        <f t="shared" si="6"/>
        <v>16.709460846666662</v>
      </c>
      <c r="P40">
        <f t="shared" si="6"/>
        <v>49.720706347777785</v>
      </c>
      <c r="Q40">
        <f t="shared" si="6"/>
        <v>1532.2583201111108</v>
      </c>
      <c r="R40">
        <f t="shared" si="6"/>
        <v>177.05410582222223</v>
      </c>
      <c r="S40">
        <f t="shared" si="6"/>
        <v>47.512926192222224</v>
      </c>
      <c r="T40">
        <f t="shared" si="6"/>
        <v>55.582752513333325</v>
      </c>
      <c r="U40">
        <f t="shared" si="6"/>
        <v>71.563999205555547</v>
      </c>
      <c r="V40">
        <f t="shared" si="6"/>
        <v>41.816110317777785</v>
      </c>
      <c r="W40">
        <f t="shared" si="6"/>
        <v>83.601023941111109</v>
      </c>
      <c r="X40">
        <f t="shared" si="6"/>
        <v>65.995214022222228</v>
      </c>
    </row>
    <row r="41" spans="1:27" x14ac:dyDescent="0.2">
      <c r="F41" t="s">
        <v>14</v>
      </c>
      <c r="G41">
        <f>STDEV(G31:G39)</f>
        <v>7.4420722872754848</v>
      </c>
      <c r="H41">
        <f t="shared" ref="H41:X41" si="7">STDEV(H31:H39)</f>
        <v>15.81646750704807</v>
      </c>
      <c r="I41">
        <f t="shared" si="7"/>
        <v>5.355600118485599</v>
      </c>
      <c r="J41">
        <f t="shared" si="7"/>
        <v>30.501861398069675</v>
      </c>
      <c r="K41">
        <f t="shared" si="7"/>
        <v>215.929597442887</v>
      </c>
      <c r="L41">
        <f t="shared" si="7"/>
        <v>2437.7221744576527</v>
      </c>
      <c r="M41">
        <f t="shared" si="7"/>
        <v>3.9936540835313576</v>
      </c>
      <c r="N41">
        <f t="shared" si="7"/>
        <v>3.4110020696830019</v>
      </c>
      <c r="O41">
        <f t="shared" si="7"/>
        <v>1.5875962108037698</v>
      </c>
      <c r="P41">
        <f t="shared" si="7"/>
        <v>6.3278781722100623</v>
      </c>
      <c r="Q41">
        <f t="shared" si="7"/>
        <v>43.689084858327497</v>
      </c>
      <c r="R41">
        <f t="shared" si="7"/>
        <v>4.7346091408397317</v>
      </c>
      <c r="S41">
        <f t="shared" si="7"/>
        <v>6.6271509515968026</v>
      </c>
      <c r="T41">
        <f t="shared" si="7"/>
        <v>5.8400321082505258</v>
      </c>
      <c r="U41">
        <f t="shared" si="7"/>
        <v>6.9877183262355649</v>
      </c>
      <c r="V41">
        <f t="shared" si="7"/>
        <v>4.6345152805514083</v>
      </c>
      <c r="W41">
        <f t="shared" si="7"/>
        <v>9.6909588012497352</v>
      </c>
      <c r="X41">
        <f t="shared" si="7"/>
        <v>7.4776043478155216</v>
      </c>
    </row>
    <row r="42" spans="1:27" x14ac:dyDescent="0.2">
      <c r="F42" t="s">
        <v>15</v>
      </c>
      <c r="G42">
        <f>G41*100/G40</f>
        <v>13.013328983428128</v>
      </c>
      <c r="H42">
        <f t="shared" ref="H42:X42" si="8">H41*100/H40</f>
        <v>10.509760786071125</v>
      </c>
      <c r="I42">
        <f t="shared" si="8"/>
        <v>11.021407849147439</v>
      </c>
      <c r="J42">
        <f t="shared" si="8"/>
        <v>13.018843960373133</v>
      </c>
      <c r="K42">
        <f t="shared" si="8"/>
        <v>10.141472670313714</v>
      </c>
      <c r="L42">
        <f t="shared" si="8"/>
        <v>5.2481626243814317</v>
      </c>
      <c r="M42">
        <f t="shared" si="8"/>
        <v>10.851787823091959</v>
      </c>
      <c r="N42">
        <f t="shared" si="8"/>
        <v>5.4545569098464668</v>
      </c>
      <c r="O42">
        <f t="shared" si="8"/>
        <v>9.5011815484188773</v>
      </c>
      <c r="P42">
        <f t="shared" si="8"/>
        <v>12.726846895434099</v>
      </c>
      <c r="Q42">
        <f t="shared" si="8"/>
        <v>2.8512871677642062</v>
      </c>
      <c r="R42">
        <f t="shared" si="8"/>
        <v>2.6741029917677777</v>
      </c>
      <c r="S42">
        <f t="shared" si="8"/>
        <v>13.948101038411005</v>
      </c>
      <c r="T42">
        <f t="shared" si="8"/>
        <v>10.506914185024579</v>
      </c>
      <c r="U42">
        <f t="shared" si="8"/>
        <v>9.7642926664348657</v>
      </c>
      <c r="V42">
        <f t="shared" si="8"/>
        <v>11.083085550836328</v>
      </c>
      <c r="W42">
        <f t="shared" si="8"/>
        <v>11.591914003441016</v>
      </c>
      <c r="X42">
        <f t="shared" si="8"/>
        <v>11.330525188232023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'2019-07-15_as7265x_reads'!Y566</f>
        <v>45.347380950000002</v>
      </c>
      <c r="H45">
        <f>'2019-07-15_as7265x_reads'!Z566</f>
        <v>108.0381429</v>
      </c>
      <c r="I45">
        <f>'2019-07-15_as7265x_reads'!AA566</f>
        <v>41.384857140000001</v>
      </c>
      <c r="J45">
        <f>'2019-07-15_as7265x_reads'!AB566</f>
        <v>180.20638099999999</v>
      </c>
      <c r="K45">
        <f>'2019-07-15_as7265x_reads'!AC566</f>
        <v>1873.7230950000001</v>
      </c>
      <c r="L45">
        <f>'2019-07-15_as7265x_reads'!AD566</f>
        <v>46702.904759999998</v>
      </c>
      <c r="M45">
        <f>'2019-07-15_as7265x_reads'!AE566</f>
        <v>32.783857140000002</v>
      </c>
      <c r="N45">
        <f>'2019-07-15_as7265x_reads'!AF566</f>
        <v>64.451619050000005</v>
      </c>
      <c r="O45">
        <f>'2019-07-15_as7265x_reads'!AG566</f>
        <v>16.350654760000001</v>
      </c>
      <c r="P45">
        <f>'2019-07-15_as7265x_reads'!AH566</f>
        <v>43.169738099999996</v>
      </c>
      <c r="Q45">
        <f>'2019-07-15_as7265x_reads'!AI566</f>
        <v>1476.79619</v>
      </c>
      <c r="R45">
        <f>'2019-07-15_as7265x_reads'!AJ566</f>
        <v>193.7795476</v>
      </c>
      <c r="S45">
        <f>'2019-07-15_as7265x_reads'!AK566</f>
        <v>48.718571429999997</v>
      </c>
      <c r="T45">
        <f>'2019-07-15_as7265x_reads'!AL566</f>
        <v>49.34042857</v>
      </c>
      <c r="U45">
        <f>'2019-07-15_as7265x_reads'!AM566</f>
        <v>59.557880949999998</v>
      </c>
      <c r="V45">
        <f>'2019-07-15_as7265x_reads'!AN566</f>
        <v>42.754904760000002</v>
      </c>
      <c r="W45">
        <f>'2019-07-15_as7265x_reads'!AO566</f>
        <v>71.387809520000005</v>
      </c>
      <c r="X45">
        <f>'2019-07-15_as7265x_reads'!AP566</f>
        <v>53.1785</v>
      </c>
      <c r="Y45" s="2">
        <f>'2019-07-15_as7265x_reads'!AQ566</f>
        <v>0.56077546296296299</v>
      </c>
      <c r="Z45" t="str">
        <f>'2019-07-15_as7265x_reads'!AR566</f>
        <v>pos 1</v>
      </c>
      <c r="AA45" t="str">
        <f>'2019-07-15_as7265x_reads'!AS566</f>
        <v>890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'2019-07-15_as7265x_reads'!Y567</f>
        <v>46.014249999999997</v>
      </c>
      <c r="H46">
        <f>'2019-07-15_as7265x_reads'!Z567</f>
        <v>129.64576790000001</v>
      </c>
      <c r="I46">
        <f>'2019-07-15_as7265x_reads'!AA567</f>
        <v>41.902160709999997</v>
      </c>
      <c r="J46">
        <f>'2019-07-15_as7265x_reads'!AB567</f>
        <v>179.22696429999999</v>
      </c>
      <c r="K46">
        <f>'2019-07-15_as7265x_reads'!AC567</f>
        <v>1866.125</v>
      </c>
      <c r="L46">
        <f>'2019-07-15_as7265x_reads'!AD567</f>
        <v>46451.5</v>
      </c>
      <c r="M46">
        <f>'2019-07-15_as7265x_reads'!AE567</f>
        <v>32.783857140000002</v>
      </c>
      <c r="N46">
        <f>'2019-07-15_as7265x_reads'!AF567</f>
        <v>64.688553569999996</v>
      </c>
      <c r="O46">
        <f>'2019-07-15_as7265x_reads'!AG567</f>
        <v>14.71558929</v>
      </c>
      <c r="P46">
        <f>'2019-07-15_as7265x_reads'!AH567</f>
        <v>43.169750000000001</v>
      </c>
      <c r="Q46">
        <f>'2019-07-15_as7265x_reads'!AI567</f>
        <v>1478.3726790000001</v>
      </c>
      <c r="R46">
        <f>'2019-07-15_as7265x_reads'!AJ567</f>
        <v>193.28</v>
      </c>
      <c r="S46">
        <f>'2019-07-15_as7265x_reads'!AK567</f>
        <v>48.16496429</v>
      </c>
      <c r="T46">
        <f>'2019-07-15_as7265x_reads'!AL567</f>
        <v>48.77975</v>
      </c>
      <c r="U46">
        <f>'2019-07-15_as7265x_reads'!AM567</f>
        <v>59.026125</v>
      </c>
      <c r="V46">
        <f>'2019-07-15_as7265x_reads'!AN567</f>
        <v>42.754910709999997</v>
      </c>
      <c r="W46">
        <f>'2019-07-15_as7265x_reads'!AO567</f>
        <v>71.387803570000003</v>
      </c>
      <c r="X46">
        <f>'2019-07-15_as7265x_reads'!AP567</f>
        <v>53.960535710000002</v>
      </c>
      <c r="Y46" s="2">
        <f>'2019-07-15_as7265x_reads'!AQ567</f>
        <v>0.56081018518518522</v>
      </c>
      <c r="Z46" t="str">
        <f>'2019-07-15_as7265x_reads'!AR567</f>
        <v>pos 1</v>
      </c>
      <c r="AA46" t="str">
        <f>'2019-07-15_as7265x_reads'!AS567</f>
        <v>890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'2019-07-15_as7265x_reads'!Y568</f>
        <v>46.414371430000003</v>
      </c>
      <c r="H47">
        <f>'2019-07-15_as7265x_reads'!Z568</f>
        <v>129.6457714</v>
      </c>
      <c r="I47">
        <f>'2019-07-15_as7265x_reads'!AA568</f>
        <v>42.212542859999999</v>
      </c>
      <c r="J47">
        <f>'2019-07-15_as7265x_reads'!AB568</f>
        <v>178.6394286</v>
      </c>
      <c r="K47">
        <f>'2019-07-15_as7265x_reads'!AC568</f>
        <v>1860.2614289999999</v>
      </c>
      <c r="L47">
        <f>'2019-07-15_as7265x_reads'!AD568</f>
        <v>46309.028570000002</v>
      </c>
      <c r="M47">
        <f>'2019-07-15_as7265x_reads'!AE568</f>
        <v>32.18778571</v>
      </c>
      <c r="N47">
        <f>'2019-07-15_as7265x_reads'!AF568</f>
        <v>64.262042859999994</v>
      </c>
      <c r="O47">
        <f>'2019-07-15_as7265x_reads'!AG568</f>
        <v>16.67767143</v>
      </c>
      <c r="P47">
        <f>'2019-07-15_as7265x_reads'!AH568</f>
        <v>43.169742859999999</v>
      </c>
      <c r="Q47">
        <f>'2019-07-15_as7265x_reads'!AI568</f>
        <v>1480.0757140000001</v>
      </c>
      <c r="R47">
        <f>'2019-07-15_as7265x_reads'!AJ568</f>
        <v>194.17914289999999</v>
      </c>
      <c r="S47">
        <f>'2019-07-15_as7265x_reads'!AK568</f>
        <v>47.832799999999999</v>
      </c>
      <c r="T47">
        <f>'2019-07-15_as7265x_reads'!AL568</f>
        <v>49.788985709999999</v>
      </c>
      <c r="U47">
        <f>'2019-07-15_as7265x_reads'!AM568</f>
        <v>59.9833</v>
      </c>
      <c r="V47">
        <f>'2019-07-15_as7265x_reads'!AN568</f>
        <v>42.754899999999999</v>
      </c>
      <c r="W47">
        <f>'2019-07-15_as7265x_reads'!AO568</f>
        <v>72.486085709999998</v>
      </c>
      <c r="X47">
        <f>'2019-07-15_as7265x_reads'!AP568</f>
        <v>54.42975714</v>
      </c>
      <c r="Y47" s="2">
        <f>'2019-07-15_as7265x_reads'!AQ568</f>
        <v>0.56085648148148148</v>
      </c>
      <c r="Z47" t="str">
        <f>'2019-07-15_as7265x_reads'!AR568</f>
        <v>pos 1</v>
      </c>
      <c r="AA47" t="str">
        <f>'2019-07-15_as7265x_reads'!AS568</f>
        <v>890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'2019-07-15_as7265x_reads'!Y623</f>
        <v>53.349857139999997</v>
      </c>
      <c r="H48">
        <f>'2019-07-15_as7265x_reads'!Z623</f>
        <v>148.85254760000001</v>
      </c>
      <c r="I48">
        <f>'2019-07-15_as7265x_reads'!AA623</f>
        <v>41.384857140000001</v>
      </c>
      <c r="J48">
        <f>'2019-07-15_as7265x_reads'!AB623</f>
        <v>217.42292860000001</v>
      </c>
      <c r="K48">
        <f>'2019-07-15_as7265x_reads'!AC623</f>
        <v>2106.03881</v>
      </c>
      <c r="L48">
        <f>'2019-07-15_as7265x_reads'!AD623</f>
        <v>47267.166669999999</v>
      </c>
      <c r="M48">
        <f>'2019-07-15_as7265x_reads'!AE623</f>
        <v>35.764214289999998</v>
      </c>
      <c r="N48">
        <f>'2019-07-15_as7265x_reads'!AF623</f>
        <v>63.503785710000002</v>
      </c>
      <c r="O48">
        <f>'2019-07-15_as7265x_reads'!AG623</f>
        <v>16.350654760000001</v>
      </c>
      <c r="P48">
        <f>'2019-07-15_as7265x_reads'!AH623</f>
        <v>47.966380950000001</v>
      </c>
      <c r="Q48">
        <f>'2019-07-15_as7265x_reads'!AI623</f>
        <v>1471.751667</v>
      </c>
      <c r="R48">
        <f>'2019-07-15_as7265x_reads'!AJ623</f>
        <v>173.80226189999999</v>
      </c>
      <c r="S48">
        <f>'2019-07-15_as7265x_reads'!AK623</f>
        <v>50.933071429999998</v>
      </c>
      <c r="T48">
        <f>'2019-07-15_as7265x_reads'!AL623</f>
        <v>53.825928570000002</v>
      </c>
      <c r="U48">
        <f>'2019-07-15_as7265x_reads'!AM623</f>
        <v>76.574428569999995</v>
      </c>
      <c r="V48">
        <f>'2019-07-15_as7265x_reads'!AN623</f>
        <v>44.79085714</v>
      </c>
      <c r="W48">
        <f>'2019-07-15_as7265x_reads'!AO623</f>
        <v>84.200999999999993</v>
      </c>
      <c r="X48">
        <f>'2019-07-15_as7265x_reads'!AP623</f>
        <v>64.127023809999997</v>
      </c>
      <c r="Y48" s="2">
        <f>'2019-07-15_as7265x_reads'!AQ623</f>
        <v>0.56366898148148148</v>
      </c>
      <c r="Z48" t="str">
        <f>'2019-07-15_as7265x_reads'!AR623</f>
        <v>pos 2</v>
      </c>
      <c r="AA48" t="str">
        <f>'2019-07-15_as7265x_reads'!AS623</f>
        <v>890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'2019-07-15_as7265x_reads'!Y624</f>
        <v>52.016107140000003</v>
      </c>
      <c r="H49">
        <f>'2019-07-15_as7265x_reads'!Z624</f>
        <v>147.65212500000001</v>
      </c>
      <c r="I49">
        <f>'2019-07-15_as7265x_reads'!AA624</f>
        <v>40.350232140000003</v>
      </c>
      <c r="J49">
        <f>'2019-07-15_as7265x_reads'!AB624</f>
        <v>217.42285709999999</v>
      </c>
      <c r="K49">
        <f>'2019-07-15_as7265x_reads'!AC624</f>
        <v>2095.7249999999999</v>
      </c>
      <c r="L49">
        <f>'2019-07-15_as7265x_reads'!AD624</f>
        <v>47000.39286</v>
      </c>
      <c r="M49">
        <f>'2019-07-15_as7265x_reads'!AE624</f>
        <v>35.764196429999998</v>
      </c>
      <c r="N49">
        <f>'2019-07-15_as7265x_reads'!AF624</f>
        <v>63.977696430000002</v>
      </c>
      <c r="O49">
        <f>'2019-07-15_as7265x_reads'!AG624</f>
        <v>15.941889290000001</v>
      </c>
      <c r="P49">
        <f>'2019-07-15_as7265x_reads'!AH624</f>
        <v>48.565964289999997</v>
      </c>
      <c r="Q49">
        <f>'2019-07-15_as7265x_reads'!AI624</f>
        <v>1473.6432139999999</v>
      </c>
      <c r="R49">
        <f>'2019-07-15_as7265x_reads'!AJ624</f>
        <v>175.3005714</v>
      </c>
      <c r="S49">
        <f>'2019-07-15_as7265x_reads'!AK624</f>
        <v>51.486696430000002</v>
      </c>
      <c r="T49">
        <f>'2019-07-15_as7265x_reads'!AL624</f>
        <v>53.825928570000002</v>
      </c>
      <c r="U49">
        <f>'2019-07-15_as7265x_reads'!AM624</f>
        <v>79.765035710000006</v>
      </c>
      <c r="V49">
        <f>'2019-07-15_as7265x_reads'!AN624</f>
        <v>44.281874999999999</v>
      </c>
      <c r="W49">
        <f>'2019-07-15_as7265x_reads'!AO624</f>
        <v>83.74339286</v>
      </c>
      <c r="X49">
        <f>'2019-07-15_as7265x_reads'!AP624</f>
        <v>65.691089289999994</v>
      </c>
      <c r="Y49" s="2">
        <f>'2019-07-15_as7265x_reads'!AQ624</f>
        <v>0.56370370370370371</v>
      </c>
      <c r="Z49" t="str">
        <f>'2019-07-15_as7265x_reads'!AR624</f>
        <v>pos 2</v>
      </c>
      <c r="AA49" t="str">
        <f>'2019-07-15_as7265x_reads'!AS624</f>
        <v>890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'2019-07-15_as7265x_reads'!Y625</f>
        <v>52.816342859999999</v>
      </c>
      <c r="H50">
        <f>'2019-07-15_as7265x_reads'!Z625</f>
        <v>148.37242860000001</v>
      </c>
      <c r="I50">
        <f>'2019-07-15_as7265x_reads'!AA625</f>
        <v>40.970999999999997</v>
      </c>
      <c r="J50">
        <f>'2019-07-15_as7265x_reads'!AB625</f>
        <v>217.423</v>
      </c>
      <c r="K50">
        <f>'2019-07-15_as7265x_reads'!AC625</f>
        <v>2092.1428569999998</v>
      </c>
      <c r="L50">
        <f>'2019-07-15_as7265x_reads'!AD625</f>
        <v>46870.514289999999</v>
      </c>
      <c r="M50">
        <f>'2019-07-15_as7265x_reads'!AE625</f>
        <v>36.360271429999997</v>
      </c>
      <c r="N50">
        <f>'2019-07-15_as7265x_reads'!AF625</f>
        <v>64.262042859999994</v>
      </c>
      <c r="O50">
        <f>'2019-07-15_as7265x_reads'!AG625</f>
        <v>16.67767143</v>
      </c>
      <c r="P50">
        <f>'2019-07-15_as7265x_reads'!AH625</f>
        <v>48.446042859999999</v>
      </c>
      <c r="Q50">
        <f>'2019-07-15_as7265x_reads'!AI625</f>
        <v>1474.7785710000001</v>
      </c>
      <c r="R50">
        <f>'2019-07-15_as7265x_reads'!AJ625</f>
        <v>175.00085709999999</v>
      </c>
      <c r="S50">
        <f>'2019-07-15_as7265x_reads'!AK625</f>
        <v>53.147557140000004</v>
      </c>
      <c r="T50">
        <f>'2019-07-15_as7265x_reads'!AL625</f>
        <v>55.171585710000002</v>
      </c>
      <c r="U50">
        <f>'2019-07-15_as7265x_reads'!AM625</f>
        <v>63.812028570000003</v>
      </c>
      <c r="V50">
        <f>'2019-07-15_as7265x_reads'!AN625</f>
        <v>45.198042860000001</v>
      </c>
      <c r="W50">
        <f>'2019-07-15_as7265x_reads'!AO625</f>
        <v>84.567099999999996</v>
      </c>
      <c r="X50">
        <f>'2019-07-15_as7265x_reads'!AP625</f>
        <v>64.752642859999995</v>
      </c>
      <c r="Y50" s="2">
        <f>'2019-07-15_as7265x_reads'!AQ625</f>
        <v>0.56373842592592593</v>
      </c>
      <c r="Z50" t="str">
        <f>'2019-07-15_as7265x_reads'!AR625</f>
        <v>pos 2</v>
      </c>
      <c r="AA50" t="str">
        <f>'2019-07-15_as7265x_reads'!AS625</f>
        <v>890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'2019-07-15_as7265x_reads'!Y680</f>
        <v>56.01733333</v>
      </c>
      <c r="H51">
        <f>'2019-07-15_as7265x_reads'!Z680</f>
        <v>156.05509520000001</v>
      </c>
      <c r="I51">
        <f>'2019-07-15_as7265x_reads'!AA680</f>
        <v>39.31559524</v>
      </c>
      <c r="J51">
        <f>'2019-07-15_as7265x_reads'!AB680</f>
        <v>237.01059520000001</v>
      </c>
      <c r="K51">
        <f>'2019-07-15_as7265x_reads'!AC680</f>
        <v>2299.2733330000001</v>
      </c>
      <c r="L51">
        <f>'2019-07-15_as7265x_reads'!AD680</f>
        <v>50588.523809999999</v>
      </c>
      <c r="M51">
        <f>'2019-07-15_as7265x_reads'!AE680</f>
        <v>34.770761899999997</v>
      </c>
      <c r="N51">
        <f>'2019-07-15_as7265x_reads'!AF680</f>
        <v>60.66033333</v>
      </c>
      <c r="O51">
        <f>'2019-07-15_as7265x_reads'!AG680</f>
        <v>14.715590479999999</v>
      </c>
      <c r="P51">
        <f>'2019-07-15_as7265x_reads'!AH680</f>
        <v>49.565261900000003</v>
      </c>
      <c r="Q51">
        <f>'2019-07-15_as7265x_reads'!AI680</f>
        <v>1547.42</v>
      </c>
      <c r="R51">
        <f>'2019-07-15_as7265x_reads'!AJ680</f>
        <v>175.8</v>
      </c>
      <c r="S51">
        <f>'2019-07-15_as7265x_reads'!AK680</f>
        <v>42.07514286</v>
      </c>
      <c r="T51">
        <f>'2019-07-15_as7265x_reads'!AL680</f>
        <v>56.068690480000001</v>
      </c>
      <c r="U51">
        <f>'2019-07-15_as7265x_reads'!AM680</f>
        <v>78.701499999999996</v>
      </c>
      <c r="V51">
        <f>'2019-07-15_as7265x_reads'!AN680</f>
        <v>40.718952379999998</v>
      </c>
      <c r="W51">
        <f>'2019-07-15_as7265x_reads'!AO680</f>
        <v>87.861928570000003</v>
      </c>
      <c r="X51">
        <f>'2019-07-15_as7265x_reads'!AP680</f>
        <v>68.819238100000007</v>
      </c>
      <c r="Y51" s="2">
        <f>'2019-07-15_as7265x_reads'!AQ680</f>
        <v>0.5667592592592593</v>
      </c>
      <c r="Z51" t="str">
        <f>'2019-07-15_as7265x_reads'!AR680</f>
        <v>pos 3</v>
      </c>
      <c r="AA51" t="str">
        <f>'2019-07-15_as7265x_reads'!AS680</f>
        <v>890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'2019-07-15_as7265x_reads'!Y681</f>
        <v>56.017339290000002</v>
      </c>
      <c r="H52">
        <f>'2019-07-15_as7265x_reads'!Z681</f>
        <v>138.6489464</v>
      </c>
      <c r="I52">
        <f>'2019-07-15_as7265x_reads'!AA681</f>
        <v>40.350232140000003</v>
      </c>
      <c r="J52">
        <f>'2019-07-15_as7265x_reads'!AB681</f>
        <v>236.52089290000001</v>
      </c>
      <c r="K52">
        <f>'2019-07-15_as7265x_reads'!AC681</f>
        <v>2289.5035710000002</v>
      </c>
      <c r="L52">
        <f>'2019-07-15_as7265x_reads'!AD681</f>
        <v>50350.39286</v>
      </c>
      <c r="M52">
        <f>'2019-07-15_as7265x_reads'!AE681</f>
        <v>35.019125000000003</v>
      </c>
      <c r="N52">
        <f>'2019-07-15_as7265x_reads'!AF681</f>
        <v>61.134250000000002</v>
      </c>
      <c r="O52">
        <f>'2019-07-15_as7265x_reads'!AG681</f>
        <v>14.71558929</v>
      </c>
      <c r="P52">
        <f>'2019-07-15_as7265x_reads'!AH681</f>
        <v>49.765124999999998</v>
      </c>
      <c r="Q52">
        <f>'2019-07-15_as7265x_reads'!AI681</f>
        <v>1550.2574999999999</v>
      </c>
      <c r="R52">
        <f>'2019-07-15_as7265x_reads'!AJ681</f>
        <v>176.79885709999999</v>
      </c>
      <c r="S52">
        <f>'2019-07-15_as7265x_reads'!AK681</f>
        <v>43.18239286</v>
      </c>
      <c r="T52">
        <f>'2019-07-15_as7265x_reads'!AL681</f>
        <v>55.508000000000003</v>
      </c>
      <c r="U52">
        <f>'2019-07-15_as7265x_reads'!AM681</f>
        <v>65.407321429999996</v>
      </c>
      <c r="V52">
        <f>'2019-07-15_as7265x_reads'!AN681</f>
        <v>39.700982140000001</v>
      </c>
      <c r="W52">
        <f>'2019-07-15_as7265x_reads'!AO681</f>
        <v>89.234767860000005</v>
      </c>
      <c r="X52">
        <f>'2019-07-15_as7265x_reads'!AP681</f>
        <v>69.210250000000002</v>
      </c>
      <c r="Y52" s="2">
        <f>'2019-07-15_as7265x_reads'!AQ681</f>
        <v>0.56679398148148141</v>
      </c>
      <c r="Z52" t="str">
        <f>'2019-07-15_as7265x_reads'!AR681</f>
        <v>pos 3</v>
      </c>
      <c r="AA52" t="str">
        <f>'2019-07-15_as7265x_reads'!AS681</f>
        <v>890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'2019-07-15_as7265x_reads'!Y682</f>
        <v>57.61782857</v>
      </c>
      <c r="H53">
        <f>'2019-07-15_as7265x_reads'!Z682</f>
        <v>155.5748571</v>
      </c>
      <c r="I53">
        <f>'2019-07-15_as7265x_reads'!AA682</f>
        <v>39.729457140000001</v>
      </c>
      <c r="J53">
        <f>'2019-07-15_as7265x_reads'!AB682</f>
        <v>236.227</v>
      </c>
      <c r="K53">
        <f>'2019-07-15_as7265x_reads'!AC682</f>
        <v>2283.6414289999998</v>
      </c>
      <c r="L53">
        <f>'2019-07-15_as7265x_reads'!AD682</f>
        <v>50195.771430000001</v>
      </c>
      <c r="M53">
        <f>'2019-07-15_as7265x_reads'!AE682</f>
        <v>34.572071430000001</v>
      </c>
      <c r="N53">
        <f>'2019-07-15_as7265x_reads'!AF682</f>
        <v>60.849899999999998</v>
      </c>
      <c r="O53">
        <f>'2019-07-15_as7265x_reads'!AG682</f>
        <v>14.715585709999999</v>
      </c>
      <c r="P53">
        <f>'2019-07-15_as7265x_reads'!AH682</f>
        <v>49.405371430000002</v>
      </c>
      <c r="Q53">
        <f>'2019-07-15_as7265x_reads'!AI682</f>
        <v>1550.4471430000001</v>
      </c>
      <c r="R53">
        <f>'2019-07-15_as7265x_reads'!AJ682</f>
        <v>177.39814290000001</v>
      </c>
      <c r="S53">
        <f>'2019-07-15_as7265x_reads'!AK682</f>
        <v>42.518042860000001</v>
      </c>
      <c r="T53">
        <f>'2019-07-15_as7265x_reads'!AL682</f>
        <v>55.171585710000002</v>
      </c>
      <c r="U53">
        <f>'2019-07-15_as7265x_reads'!AM682</f>
        <v>65.088271430000006</v>
      </c>
      <c r="V53">
        <f>'2019-07-15_as7265x_reads'!AN682</f>
        <v>39.090200000000003</v>
      </c>
      <c r="W53">
        <f>'2019-07-15_as7265x_reads'!AO682</f>
        <v>88.9602</v>
      </c>
      <c r="X53">
        <f>'2019-07-15_as7265x_reads'!AP682</f>
        <v>67.567985710000002</v>
      </c>
      <c r="Y53" s="2">
        <f>'2019-07-15_as7265x_reads'!AQ682</f>
        <v>0.56682870370370375</v>
      </c>
      <c r="Z53" t="str">
        <f>'2019-07-15_as7265x_reads'!AR682</f>
        <v>pos 3</v>
      </c>
      <c r="AA53" t="str">
        <f>'2019-07-15_as7265x_reads'!AS682</f>
        <v>890 nm LED</v>
      </c>
    </row>
    <row r="54" spans="1:27" x14ac:dyDescent="0.2">
      <c r="F54" t="s">
        <v>13</v>
      </c>
      <c r="G54">
        <f>AVERAGE(G45:G53)</f>
        <v>51.734534523333338</v>
      </c>
      <c r="H54">
        <f t="shared" ref="H54:X54" si="9">AVERAGE(H45:H53)</f>
        <v>140.27618689999997</v>
      </c>
      <c r="I54">
        <f t="shared" si="9"/>
        <v>40.844548278888894</v>
      </c>
      <c r="J54">
        <f t="shared" si="9"/>
        <v>211.12222752222223</v>
      </c>
      <c r="K54">
        <f t="shared" si="9"/>
        <v>2085.1593915555554</v>
      </c>
      <c r="L54">
        <f t="shared" si="9"/>
        <v>47970.688361111119</v>
      </c>
      <c r="M54">
        <f t="shared" si="9"/>
        <v>34.445126718888886</v>
      </c>
      <c r="N54">
        <f t="shared" si="9"/>
        <v>63.087802645555563</v>
      </c>
      <c r="O54">
        <f t="shared" si="9"/>
        <v>15.651210715555557</v>
      </c>
      <c r="P54">
        <f t="shared" si="9"/>
        <v>47.024819710000003</v>
      </c>
      <c r="Q54">
        <f t="shared" si="9"/>
        <v>1500.3936308888888</v>
      </c>
      <c r="R54">
        <f t="shared" si="9"/>
        <v>181.70437565555554</v>
      </c>
      <c r="S54">
        <f t="shared" si="9"/>
        <v>47.562137699999994</v>
      </c>
      <c r="T54">
        <f t="shared" si="9"/>
        <v>53.05343148</v>
      </c>
      <c r="U54">
        <f t="shared" si="9"/>
        <v>67.546210184444433</v>
      </c>
      <c r="V54">
        <f t="shared" si="9"/>
        <v>42.449513887777783</v>
      </c>
      <c r="W54">
        <f t="shared" si="9"/>
        <v>81.536676454444446</v>
      </c>
      <c r="X54">
        <f t="shared" si="9"/>
        <v>62.415224735555547</v>
      </c>
    </row>
    <row r="55" spans="1:27" x14ac:dyDescent="0.2">
      <c r="F55" t="s">
        <v>14</v>
      </c>
      <c r="G55">
        <f>STDEV(G45:G53)</f>
        <v>4.7034337434987616</v>
      </c>
      <c r="H55">
        <f t="shared" ref="H55:X55" si="10">STDEV(H45:H53)</f>
        <v>15.590388653003384</v>
      </c>
      <c r="I55">
        <f t="shared" si="10"/>
        <v>0.97849585655999094</v>
      </c>
      <c r="J55">
        <f t="shared" si="10"/>
        <v>25.231120402540075</v>
      </c>
      <c r="K55">
        <f t="shared" si="10"/>
        <v>184.00178651125603</v>
      </c>
      <c r="L55">
        <f t="shared" si="10"/>
        <v>1829.9648738503815</v>
      </c>
      <c r="M55">
        <f t="shared" si="10"/>
        <v>1.5089137277772495</v>
      </c>
      <c r="N55">
        <f t="shared" si="10"/>
        <v>1.6904960512739091</v>
      </c>
      <c r="O55">
        <f t="shared" si="10"/>
        <v>0.91321789931082098</v>
      </c>
      <c r="P55">
        <f t="shared" si="10"/>
        <v>2.9473827315536281</v>
      </c>
      <c r="Q55">
        <f t="shared" si="10"/>
        <v>36.827123813019817</v>
      </c>
      <c r="R55">
        <f t="shared" si="10"/>
        <v>9.0917775404096783</v>
      </c>
      <c r="S55">
        <f t="shared" si="10"/>
        <v>4.0998236654267028</v>
      </c>
      <c r="T55">
        <f t="shared" si="10"/>
        <v>2.9152766128650023</v>
      </c>
      <c r="U55">
        <f t="shared" si="10"/>
        <v>8.4661989820586161</v>
      </c>
      <c r="V55">
        <f t="shared" si="10"/>
        <v>2.1939661050314543</v>
      </c>
      <c r="W55">
        <f t="shared" si="10"/>
        <v>7.6111934450317014</v>
      </c>
      <c r="X55">
        <f t="shared" si="10"/>
        <v>6.6466750371326269</v>
      </c>
    </row>
    <row r="56" spans="1:27" x14ac:dyDescent="0.2">
      <c r="F56" t="s">
        <v>15</v>
      </c>
      <c r="G56">
        <f>G55*100/G54</f>
        <v>9.0914778432526848</v>
      </c>
      <c r="H56">
        <f t="shared" ref="H56:X56" si="11">H55*100/H54</f>
        <v>11.114066469540873</v>
      </c>
      <c r="I56">
        <f t="shared" si="11"/>
        <v>2.3956584116900146</v>
      </c>
      <c r="J56">
        <f t="shared" si="11"/>
        <v>11.950954050958137</v>
      </c>
      <c r="K56">
        <f t="shared" si="11"/>
        <v>8.8243511386430917</v>
      </c>
      <c r="L56">
        <f t="shared" si="11"/>
        <v>3.81475633635872</v>
      </c>
      <c r="M56">
        <f t="shared" si="11"/>
        <v>4.3806305028043262</v>
      </c>
      <c r="N56">
        <f t="shared" si="11"/>
        <v>2.6795925367246913</v>
      </c>
      <c r="O56">
        <f t="shared" si="11"/>
        <v>5.8348067501460719</v>
      </c>
      <c r="P56">
        <f t="shared" si="11"/>
        <v>6.2677172389602092</v>
      </c>
      <c r="Q56">
        <f t="shared" si="11"/>
        <v>2.4544974768522621</v>
      </c>
      <c r="R56">
        <f t="shared" si="11"/>
        <v>5.0036095760535417</v>
      </c>
      <c r="S56">
        <f t="shared" si="11"/>
        <v>8.6199314490162262</v>
      </c>
      <c r="T56">
        <f t="shared" si="11"/>
        <v>5.4949821934967558</v>
      </c>
      <c r="U56">
        <f t="shared" si="11"/>
        <v>12.533936336236287</v>
      </c>
      <c r="V56">
        <f t="shared" si="11"/>
        <v>5.168412789912181</v>
      </c>
      <c r="W56">
        <f t="shared" si="11"/>
        <v>9.3346868869301662</v>
      </c>
      <c r="X56">
        <f t="shared" si="11"/>
        <v>10.649124577046139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'2019-07-15_as7265x_reads'!Y737</f>
        <v>34.677404760000002</v>
      </c>
      <c r="H59">
        <f>'2019-07-15_as7265x_reads'!Z737</f>
        <v>60.021190480000001</v>
      </c>
      <c r="I59">
        <f>'2019-07-15_as7265x_reads'!AA737</f>
        <v>31.03864286</v>
      </c>
      <c r="J59">
        <f>'2019-07-15_as7265x_reads'!AB737</f>
        <v>113.60838099999999</v>
      </c>
      <c r="K59">
        <f>'2019-07-15_as7265x_reads'!AC737</f>
        <v>1252.7673809999999</v>
      </c>
      <c r="L59">
        <f>'2019-07-15_as7265x_reads'!AD737</f>
        <v>23883.595239999999</v>
      </c>
      <c r="M59">
        <f>'2019-07-15_as7265x_reads'!AE737</f>
        <v>23.842809519999999</v>
      </c>
      <c r="N59">
        <f>'2019-07-15_as7265x_reads'!AF737</f>
        <v>37.912714289999997</v>
      </c>
      <c r="O59">
        <f>'2019-07-15_as7265x_reads'!AG737</f>
        <v>12.262990479999999</v>
      </c>
      <c r="P59">
        <f>'2019-07-15_as7265x_reads'!AH737</f>
        <v>22.384309519999999</v>
      </c>
      <c r="Q59">
        <f>'2019-07-15_as7265x_reads'!AI737</f>
        <v>995.04023810000001</v>
      </c>
      <c r="R59">
        <f>'2019-07-15_as7265x_reads'!AJ737</f>
        <v>119.8636429</v>
      </c>
      <c r="S59">
        <f>'2019-07-15_as7265x_reads'!AK737</f>
        <v>33.217214290000001</v>
      </c>
      <c r="T59">
        <f>'2019-07-15_as7265x_reads'!AL737</f>
        <v>35.883952379999997</v>
      </c>
      <c r="U59">
        <f>'2019-07-15_as7265x_reads'!AM737</f>
        <v>40.414285710000001</v>
      </c>
      <c r="V59">
        <f>'2019-07-15_as7265x_reads'!AN737</f>
        <v>28.503261899999998</v>
      </c>
      <c r="W59">
        <f>'2019-07-15_as7265x_reads'!AO737</f>
        <v>45.76142857</v>
      </c>
      <c r="X59">
        <f>'2019-07-15_as7265x_reads'!AP737</f>
        <v>29.717404760000001</v>
      </c>
      <c r="Y59" s="2">
        <f>'2019-07-15_as7265x_reads'!AQ737</f>
        <v>0.57028935185185181</v>
      </c>
      <c r="Z59" t="str">
        <f>'2019-07-15_as7265x_reads'!AR737</f>
        <v>pos 1</v>
      </c>
      <c r="AA59" t="str">
        <f>'2019-07-15_as7265x_reads'!AS737</f>
        <v>890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'2019-07-15_as7265x_reads'!Y738</f>
        <v>36.01114286</v>
      </c>
      <c r="H60">
        <f>'2019-07-15_as7265x_reads'!Z738</f>
        <v>61.221607140000003</v>
      </c>
      <c r="I60">
        <f>'2019-07-15_as7265x_reads'!AA738</f>
        <v>31.03864286</v>
      </c>
      <c r="J60">
        <f>'2019-07-15_as7265x_reads'!AB738</f>
        <v>113.1186964</v>
      </c>
      <c r="K60">
        <f>'2019-07-15_as7265x_reads'!AC738</f>
        <v>1247.3394639999999</v>
      </c>
      <c r="L60">
        <f>'2019-07-15_as7265x_reads'!AD738</f>
        <v>23764.17857</v>
      </c>
      <c r="M60">
        <f>'2019-07-15_as7265x_reads'!AE738</f>
        <v>23.842803570000001</v>
      </c>
      <c r="N60">
        <f>'2019-07-15_as7265x_reads'!AF738</f>
        <v>37.675750000000001</v>
      </c>
      <c r="O60">
        <f>'2019-07-15_as7265x_reads'!AG738</f>
        <v>12.26299107</v>
      </c>
      <c r="P60">
        <f>'2019-07-15_as7265x_reads'!AH738</f>
        <v>22.184446430000001</v>
      </c>
      <c r="Q60">
        <f>'2019-07-15_as7265x_reads'!AI738</f>
        <v>996.9319643</v>
      </c>
      <c r="R60">
        <f>'2019-07-15_as7265x_reads'!AJ738</f>
        <v>119.8636429</v>
      </c>
      <c r="S60">
        <f>'2019-07-15_as7265x_reads'!AK738</f>
        <v>33.217214290000001</v>
      </c>
      <c r="T60">
        <f>'2019-07-15_as7265x_reads'!AL738</f>
        <v>35.323267860000001</v>
      </c>
      <c r="U60">
        <f>'2019-07-15_as7265x_reads'!AM738</f>
        <v>39.88251786</v>
      </c>
      <c r="V60">
        <f>'2019-07-15_as7265x_reads'!AN738</f>
        <v>29.012250000000002</v>
      </c>
      <c r="W60">
        <f>'2019-07-15_as7265x_reads'!AO738</f>
        <v>45.303803569999999</v>
      </c>
      <c r="X60">
        <f>'2019-07-15_as7265x_reads'!AP738</f>
        <v>30.499428569999999</v>
      </c>
      <c r="Y60" s="2">
        <f>'2019-07-15_as7265x_reads'!AQ738</f>
        <v>0.57032407407407404</v>
      </c>
      <c r="Z60" t="str">
        <f>'2019-07-15_as7265x_reads'!AR738</f>
        <v>pos 1</v>
      </c>
      <c r="AA60" t="str">
        <f>'2019-07-15_as7265x_reads'!AS738</f>
        <v>890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'2019-07-15_as7265x_reads'!Y739</f>
        <v>35.210900000000002</v>
      </c>
      <c r="H61">
        <f>'2019-07-15_as7265x_reads'!Z739</f>
        <v>60.501371429999999</v>
      </c>
      <c r="I61">
        <f>'2019-07-15_as7265x_reads'!AA739</f>
        <v>31.03862857</v>
      </c>
      <c r="J61">
        <f>'2019-07-15_as7265x_reads'!AB739</f>
        <v>112.82487140000001</v>
      </c>
      <c r="K61">
        <f>'2019-07-15_as7265x_reads'!AC739</f>
        <v>1244.0827139999999</v>
      </c>
      <c r="L61">
        <f>'2019-07-15_as7265x_reads'!AD739</f>
        <v>23704.257140000002</v>
      </c>
      <c r="M61">
        <f>'2019-07-15_as7265x_reads'!AE739</f>
        <v>23.8428</v>
      </c>
      <c r="N61">
        <f>'2019-07-15_as7265x_reads'!AF739</f>
        <v>37.533585709999997</v>
      </c>
      <c r="O61">
        <f>'2019-07-15_as7265x_reads'!AG739</f>
        <v>11.77247143</v>
      </c>
      <c r="P61">
        <f>'2019-07-15_as7265x_reads'!AH739</f>
        <v>22.06452857</v>
      </c>
      <c r="Q61">
        <f>'2019-07-15_as7265x_reads'!AI739</f>
        <v>996.55371430000002</v>
      </c>
      <c r="R61">
        <f>'2019-07-15_as7265x_reads'!AJ739</f>
        <v>119.8636286</v>
      </c>
      <c r="S61">
        <f>'2019-07-15_as7265x_reads'!AK739</f>
        <v>33.217214290000001</v>
      </c>
      <c r="T61">
        <f>'2019-07-15_as7265x_reads'!AL739</f>
        <v>34.986857139999998</v>
      </c>
      <c r="U61">
        <f>'2019-07-15_as7265x_reads'!AM739</f>
        <v>39.563457139999997</v>
      </c>
      <c r="V61">
        <f>'2019-07-15_as7265x_reads'!AN739</f>
        <v>29.317657140000001</v>
      </c>
      <c r="W61">
        <f>'2019-07-15_as7265x_reads'!AO739</f>
        <v>45.029228570000001</v>
      </c>
      <c r="X61">
        <f>'2019-07-15_as7265x_reads'!AP739</f>
        <v>30.03021429</v>
      </c>
      <c r="Y61" s="2">
        <f>'2019-07-15_as7265x_reads'!AQ739</f>
        <v>0.57035879629629627</v>
      </c>
      <c r="Z61" t="str">
        <f>'2019-07-15_as7265x_reads'!AR739</f>
        <v>pos 1</v>
      </c>
      <c r="AA61" t="str">
        <f>'2019-07-15_as7265x_reads'!AS739</f>
        <v>890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'2019-07-15_as7265x_reads'!Y794</f>
        <v>45.347380950000002</v>
      </c>
      <c r="H62">
        <f>'2019-07-15_as7265x_reads'!Z794</f>
        <v>124.8440714</v>
      </c>
      <c r="I62">
        <f>'2019-07-15_as7265x_reads'!AA794</f>
        <v>39.31559524</v>
      </c>
      <c r="J62">
        <f>'2019-07-15_as7265x_reads'!AB794</f>
        <v>182.16516669999999</v>
      </c>
      <c r="K62">
        <f>'2019-07-15_as7265x_reads'!AC794</f>
        <v>1862.867381</v>
      </c>
      <c r="L62">
        <f>'2019-07-15_as7265x_reads'!AD794</f>
        <v>48107.976190000001</v>
      </c>
      <c r="M62">
        <f>'2019-07-15_as7265x_reads'!AE794</f>
        <v>30.79695238</v>
      </c>
      <c r="N62">
        <f>'2019-07-15_as7265x_reads'!AF794</f>
        <v>62.555976190000003</v>
      </c>
      <c r="O62">
        <f>'2019-07-15_as7265x_reads'!AG794</f>
        <v>15.53312143</v>
      </c>
      <c r="P62">
        <f>'2019-07-15_as7265x_reads'!AH794</f>
        <v>42.370309519999999</v>
      </c>
      <c r="Q62">
        <f>'2019-07-15_as7265x_reads'!AI794</f>
        <v>1377.1659520000001</v>
      </c>
      <c r="R62">
        <f>'2019-07-15_as7265x_reads'!AJ794</f>
        <v>183.79090479999999</v>
      </c>
      <c r="S62">
        <f>'2019-07-15_as7265x_reads'!AK794</f>
        <v>44.289619049999999</v>
      </c>
      <c r="T62">
        <f>'2019-07-15_as7265x_reads'!AL794</f>
        <v>47.097690479999997</v>
      </c>
      <c r="U62">
        <f>'2019-07-15_as7265x_reads'!AM794</f>
        <v>55.303738099999997</v>
      </c>
      <c r="V62">
        <f>'2019-07-15_as7265x_reads'!AN794</f>
        <v>38.683</v>
      </c>
      <c r="W62">
        <f>'2019-07-15_as7265x_reads'!AO794</f>
        <v>64.065976190000001</v>
      </c>
      <c r="X62">
        <f>'2019-07-15_as7265x_reads'!AP794</f>
        <v>50.050357140000003</v>
      </c>
      <c r="Y62" s="2">
        <f>'2019-07-15_as7265x_reads'!AQ794</f>
        <v>0.57318287037037041</v>
      </c>
      <c r="Z62" t="str">
        <f>'2019-07-15_as7265x_reads'!AR794</f>
        <v>pos 2</v>
      </c>
      <c r="AA62" t="str">
        <f>'2019-07-15_as7265x_reads'!AS794</f>
        <v>890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'2019-07-15_as7265x_reads'!Y795</f>
        <v>46.014249999999997</v>
      </c>
      <c r="H63">
        <f>'2019-07-15_as7265x_reads'!Z795</f>
        <v>124.2438571</v>
      </c>
      <c r="I63">
        <f>'2019-07-15_as7265x_reads'!AA795</f>
        <v>38.798285710000002</v>
      </c>
      <c r="J63">
        <f>'2019-07-15_as7265x_reads'!AB795</f>
        <v>180.69607139999999</v>
      </c>
      <c r="K63">
        <f>'2019-07-15_as7265x_reads'!AC795</f>
        <v>1854.7249999999999</v>
      </c>
      <c r="L63">
        <f>'2019-07-15_as7265x_reads'!AD795</f>
        <v>47867.75</v>
      </c>
      <c r="M63">
        <f>'2019-07-15_as7265x_reads'!AE795</f>
        <v>31.293678570000001</v>
      </c>
      <c r="N63">
        <f>'2019-07-15_as7265x_reads'!AF795</f>
        <v>62.555964289999999</v>
      </c>
      <c r="O63">
        <f>'2019-07-15_as7265x_reads'!AG795</f>
        <v>15.32873929</v>
      </c>
      <c r="P63">
        <f>'2019-07-15_as7265x_reads'!AH795</f>
        <v>42.570160710000003</v>
      </c>
      <c r="Q63">
        <f>'2019-07-15_as7265x_reads'!AI795</f>
        <v>1378.1119639999999</v>
      </c>
      <c r="R63">
        <f>'2019-07-15_as7265x_reads'!AJ795</f>
        <v>184.29035709999999</v>
      </c>
      <c r="S63">
        <f>'2019-07-15_as7265x_reads'!AK795</f>
        <v>44.843249999999998</v>
      </c>
      <c r="T63">
        <f>'2019-07-15_as7265x_reads'!AL795</f>
        <v>47.097696429999999</v>
      </c>
      <c r="U63">
        <f>'2019-07-15_as7265x_reads'!AM795</f>
        <v>57.430821430000002</v>
      </c>
      <c r="V63">
        <f>'2019-07-15_as7265x_reads'!AN795</f>
        <v>38.174017859999999</v>
      </c>
      <c r="W63">
        <f>'2019-07-15_as7265x_reads'!AO795</f>
        <v>64.523589290000004</v>
      </c>
      <c r="X63">
        <f>'2019-07-15_as7265x_reads'!AP795</f>
        <v>49.26832143</v>
      </c>
      <c r="Y63" s="2">
        <f>'2019-07-15_as7265x_reads'!AQ795</f>
        <v>0.57321759259259253</v>
      </c>
      <c r="Z63" t="str">
        <f>'2019-07-15_as7265x_reads'!AR795</f>
        <v>pos 2</v>
      </c>
      <c r="AA63" t="str">
        <f>'2019-07-15_as7265x_reads'!AS795</f>
        <v>890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'2019-07-15_as7265x_reads'!Y796</f>
        <v>44.813871429999999</v>
      </c>
      <c r="H64">
        <f>'2019-07-15_as7265x_reads'!Z796</f>
        <v>132.5267857</v>
      </c>
      <c r="I64">
        <f>'2019-07-15_as7265x_reads'!AA796</f>
        <v>38.487914289999999</v>
      </c>
      <c r="J64">
        <f>'2019-07-15_as7265x_reads'!AB796</f>
        <v>180.98985709999999</v>
      </c>
      <c r="K64">
        <f>'2019-07-15_as7265x_reads'!AC796</f>
        <v>1849.84</v>
      </c>
      <c r="L64">
        <f>'2019-07-15_as7265x_reads'!AD796</f>
        <v>47713.557139999997</v>
      </c>
      <c r="M64">
        <f>'2019-07-15_as7265x_reads'!AE796</f>
        <v>30.99564286</v>
      </c>
      <c r="N64">
        <f>'2019-07-15_as7265x_reads'!AF796</f>
        <v>62.55597143</v>
      </c>
      <c r="O64">
        <f>'2019-07-15_as7265x_reads'!AG796</f>
        <v>15.20611429</v>
      </c>
      <c r="P64">
        <f>'2019-07-15_as7265x_reads'!AH796</f>
        <v>42.210414290000003</v>
      </c>
      <c r="Q64">
        <f>'2019-07-15_as7265x_reads'!AI796</f>
        <v>1379.4359999999999</v>
      </c>
      <c r="R64">
        <f>'2019-07-15_as7265x_reads'!AJ796</f>
        <v>184.59</v>
      </c>
      <c r="S64">
        <f>'2019-07-15_as7265x_reads'!AK796</f>
        <v>45.175414289999999</v>
      </c>
      <c r="T64">
        <f>'2019-07-15_as7265x_reads'!AL796</f>
        <v>45.752042860000003</v>
      </c>
      <c r="U64">
        <f>'2019-07-15_as7265x_reads'!AM796</f>
        <v>56.154571429999997</v>
      </c>
      <c r="V64">
        <f>'2019-07-15_as7265x_reads'!AN796</f>
        <v>37.868628569999998</v>
      </c>
      <c r="W64">
        <f>'2019-07-15_as7265x_reads'!AO796</f>
        <v>64.798171429999996</v>
      </c>
      <c r="X64">
        <f>'2019-07-15_as7265x_reads'!AP796</f>
        <v>49.737542859999998</v>
      </c>
      <c r="Y64" s="2">
        <f>'2019-07-15_as7265x_reads'!AQ796</f>
        <v>0.57326388888888891</v>
      </c>
      <c r="Z64" t="str">
        <f>'2019-07-15_as7265x_reads'!AR796</f>
        <v>pos 2</v>
      </c>
      <c r="AA64" t="str">
        <f>'2019-07-15_as7265x_reads'!AS796</f>
        <v>890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'2019-07-15_as7265x_reads'!Y851</f>
        <v>53.349857139999997</v>
      </c>
      <c r="H65">
        <f>'2019-07-15_as7265x_reads'!Z851</f>
        <v>146.45171429999999</v>
      </c>
      <c r="I65">
        <f>'2019-07-15_as7265x_reads'!AA851</f>
        <v>43.454095240000001</v>
      </c>
      <c r="J65">
        <f>'2019-07-15_as7265x_reads'!AB851</f>
        <v>229.17554759999999</v>
      </c>
      <c r="K65">
        <f>'2019-07-15_as7265x_reads'!AC851</f>
        <v>2253.6785709999999</v>
      </c>
      <c r="L65">
        <f>'2019-07-15_as7265x_reads'!AD851</f>
        <v>51641.64286</v>
      </c>
      <c r="M65">
        <f>'2019-07-15_as7265x_reads'!AE851</f>
        <v>36.757666669999999</v>
      </c>
      <c r="N65">
        <f>'2019-07-15_as7265x_reads'!AF851</f>
        <v>68.24288095</v>
      </c>
      <c r="O65">
        <f>'2019-07-15_as7265x_reads'!AG851</f>
        <v>16.350654760000001</v>
      </c>
      <c r="P65">
        <f>'2019-07-15_as7265x_reads'!AH851</f>
        <v>50.36469048</v>
      </c>
      <c r="Q65">
        <f>'2019-07-15_as7265x_reads'!AI851</f>
        <v>1514.630476</v>
      </c>
      <c r="R65">
        <f>'2019-07-15_as7265x_reads'!AJ851</f>
        <v>183.79090479999999</v>
      </c>
      <c r="S65">
        <f>'2019-07-15_as7265x_reads'!AK851</f>
        <v>53.147547619999997</v>
      </c>
      <c r="T65">
        <f>'2019-07-15_as7265x_reads'!AL851</f>
        <v>56.068690480000001</v>
      </c>
      <c r="U65">
        <f>'2019-07-15_as7265x_reads'!AM851</f>
        <v>65.93909524</v>
      </c>
      <c r="V65">
        <f>'2019-07-15_as7265x_reads'!AN851</f>
        <v>44.79085714</v>
      </c>
      <c r="W65">
        <f>'2019-07-15_as7265x_reads'!AO851</f>
        <v>86.031452380000005</v>
      </c>
      <c r="X65">
        <f>'2019-07-15_as7265x_reads'!AP851</f>
        <v>64.127023809999997</v>
      </c>
      <c r="Y65" s="2">
        <f>'2019-07-15_as7265x_reads'!AQ851</f>
        <v>0.5759953703703703</v>
      </c>
      <c r="Z65" t="str">
        <f>'2019-07-15_as7265x_reads'!AR851</f>
        <v>pos 3</v>
      </c>
      <c r="AA65" t="str">
        <f>'2019-07-15_as7265x_reads'!AS851</f>
        <v>890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'2019-07-15_as7265x_reads'!Y852</f>
        <v>52.016107140000003</v>
      </c>
      <c r="H66">
        <f>'2019-07-15_as7265x_reads'!Z852</f>
        <v>156.65528570000001</v>
      </c>
      <c r="I66">
        <f>'2019-07-15_as7265x_reads'!AA852</f>
        <v>43.454089289999999</v>
      </c>
      <c r="J66">
        <f>'2019-07-15_as7265x_reads'!AB852</f>
        <v>227.70642860000001</v>
      </c>
      <c r="K66">
        <f>'2019-07-15_as7265x_reads'!AC852</f>
        <v>2243.9089290000002</v>
      </c>
      <c r="L66">
        <f>'2019-07-15_as7265x_reads'!AD852</f>
        <v>51383.25</v>
      </c>
      <c r="M66">
        <f>'2019-07-15_as7265x_reads'!AE852</f>
        <v>36.50928571</v>
      </c>
      <c r="N66">
        <f>'2019-07-15_as7265x_reads'!AF852</f>
        <v>68.242874999999998</v>
      </c>
      <c r="O66">
        <f>'2019-07-15_as7265x_reads'!AG852</f>
        <v>15.941889290000001</v>
      </c>
      <c r="P66">
        <f>'2019-07-15_as7265x_reads'!AH852</f>
        <v>50.364696430000002</v>
      </c>
      <c r="Q66">
        <f>'2019-07-15_as7265x_reads'!AI852</f>
        <v>1516.206786</v>
      </c>
      <c r="R66">
        <f>'2019-07-15_as7265x_reads'!AJ852</f>
        <v>184.29035709999999</v>
      </c>
      <c r="S66">
        <f>'2019-07-15_as7265x_reads'!AK852</f>
        <v>53.147553569999999</v>
      </c>
      <c r="T66">
        <f>'2019-07-15_as7265x_reads'!AL852</f>
        <v>55.508000000000003</v>
      </c>
      <c r="U66">
        <f>'2019-07-15_as7265x_reads'!AM852</f>
        <v>78.169732139999994</v>
      </c>
      <c r="V66">
        <f>'2019-07-15_as7265x_reads'!AN852</f>
        <v>45.808839290000002</v>
      </c>
      <c r="W66">
        <f>'2019-07-15_as7265x_reads'!AO852</f>
        <v>85.116249999999994</v>
      </c>
      <c r="X66">
        <f>'2019-07-15_as7265x_reads'!AP852</f>
        <v>64.518035710000007</v>
      </c>
      <c r="Y66" s="2">
        <f>'2019-07-15_as7265x_reads'!AQ852</f>
        <v>0.57603009259259264</v>
      </c>
      <c r="Z66" t="str">
        <f>'2019-07-15_as7265x_reads'!AR852</f>
        <v>pos 3</v>
      </c>
      <c r="AA66" t="str">
        <f>'2019-07-15_as7265x_reads'!AS852</f>
        <v>890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'2019-07-15_as7265x_reads'!Y853</f>
        <v>52.816342859999999</v>
      </c>
      <c r="H67">
        <f>'2019-07-15_as7265x_reads'!Z853</f>
        <v>155.5748571</v>
      </c>
      <c r="I67">
        <f>'2019-07-15_as7265x_reads'!AA853</f>
        <v>43.454085710000001</v>
      </c>
      <c r="J67">
        <f>'2019-07-15_as7265x_reads'!AB853</f>
        <v>228.00028570000001</v>
      </c>
      <c r="K67">
        <f>'2019-07-15_as7265x_reads'!AC853</f>
        <v>2236.7428570000002</v>
      </c>
      <c r="L67">
        <f>'2019-07-15_as7265x_reads'!AD853</f>
        <v>51229.885710000002</v>
      </c>
      <c r="M67">
        <f>'2019-07-15_as7265x_reads'!AE853</f>
        <v>36.360271429999997</v>
      </c>
      <c r="N67">
        <f>'2019-07-15_as7265x_reads'!AF853</f>
        <v>67.674185710000003</v>
      </c>
      <c r="O67">
        <f>'2019-07-15_as7265x_reads'!AG853</f>
        <v>16.187142860000002</v>
      </c>
      <c r="P67">
        <f>'2019-07-15_as7265x_reads'!AH853</f>
        <v>50.364699999999999</v>
      </c>
      <c r="Q67">
        <f>'2019-07-15_as7265x_reads'!AI853</f>
        <v>1517.152857</v>
      </c>
      <c r="R67">
        <f>'2019-07-15_as7265x_reads'!AJ853</f>
        <v>184.59</v>
      </c>
      <c r="S67">
        <f>'2019-07-15_as7265x_reads'!AK853</f>
        <v>53.147557140000004</v>
      </c>
      <c r="T67">
        <f>'2019-07-15_as7265x_reads'!AL853</f>
        <v>55.171585710000002</v>
      </c>
      <c r="U67">
        <f>'2019-07-15_as7265x_reads'!AM853</f>
        <v>65.088271430000006</v>
      </c>
      <c r="V67">
        <f>'2019-07-15_as7265x_reads'!AN853</f>
        <v>45.198042860000001</v>
      </c>
      <c r="W67">
        <f>'2019-07-15_as7265x_reads'!AO853</f>
        <v>84.567099999999996</v>
      </c>
      <c r="X67">
        <f>'2019-07-15_as7265x_reads'!AP853</f>
        <v>65.691100000000006</v>
      </c>
      <c r="Y67" s="2">
        <f>'2019-07-15_as7265x_reads'!AQ853</f>
        <v>0.5760763888888889</v>
      </c>
      <c r="Z67" t="str">
        <f>'2019-07-15_as7265x_reads'!AR853</f>
        <v>pos 3</v>
      </c>
      <c r="AA67" t="str">
        <f>'2019-07-15_as7265x_reads'!AS853</f>
        <v>890 nm LED</v>
      </c>
    </row>
    <row r="68" spans="1:27" x14ac:dyDescent="0.2">
      <c r="F68" t="s">
        <v>13</v>
      </c>
      <c r="G68">
        <f>AVERAGE(G59:G67)</f>
        <v>44.473028571111115</v>
      </c>
      <c r="H68">
        <f t="shared" ref="H68:X68" si="12">AVERAGE(H59:H67)</f>
        <v>113.56008226111112</v>
      </c>
      <c r="I68">
        <f t="shared" si="12"/>
        <v>37.78666441888889</v>
      </c>
      <c r="J68">
        <f t="shared" si="12"/>
        <v>174.25392287777777</v>
      </c>
      <c r="K68">
        <f t="shared" si="12"/>
        <v>1782.8835885555554</v>
      </c>
      <c r="L68">
        <f t="shared" si="12"/>
        <v>41032.899205555557</v>
      </c>
      <c r="M68">
        <f t="shared" si="12"/>
        <v>30.471323412222223</v>
      </c>
      <c r="N68">
        <f t="shared" si="12"/>
        <v>56.105544841111112</v>
      </c>
      <c r="O68">
        <f t="shared" si="12"/>
        <v>14.538457211111112</v>
      </c>
      <c r="P68">
        <f t="shared" si="12"/>
        <v>38.31980621666667</v>
      </c>
      <c r="Q68">
        <f t="shared" si="12"/>
        <v>1296.8033279666665</v>
      </c>
      <c r="R68">
        <f t="shared" si="12"/>
        <v>162.77038202222221</v>
      </c>
      <c r="S68">
        <f t="shared" si="12"/>
        <v>43.711398282222227</v>
      </c>
      <c r="T68">
        <f t="shared" si="12"/>
        <v>45.87664259333333</v>
      </c>
      <c r="U68">
        <f t="shared" si="12"/>
        <v>55.327387831111118</v>
      </c>
      <c r="V68">
        <f t="shared" si="12"/>
        <v>37.484061639999993</v>
      </c>
      <c r="W68">
        <f t="shared" si="12"/>
        <v>65.021888888888896</v>
      </c>
      <c r="X68">
        <f t="shared" si="12"/>
        <v>48.182158729999998</v>
      </c>
    </row>
    <row r="69" spans="1:27" x14ac:dyDescent="0.2">
      <c r="F69" t="s">
        <v>14</v>
      </c>
      <c r="G69">
        <f>STDEV(G59:G67)</f>
        <v>7.5985839453425461</v>
      </c>
      <c r="H69">
        <f t="shared" ref="H69:X69" si="13">STDEV(H59:H67)</f>
        <v>41.422307280662444</v>
      </c>
      <c r="I69">
        <f t="shared" si="13"/>
        <v>5.4408119463362228</v>
      </c>
      <c r="J69">
        <f t="shared" si="13"/>
        <v>50.12561052567321</v>
      </c>
      <c r="K69">
        <f t="shared" si="13"/>
        <v>435.08036001212474</v>
      </c>
      <c r="L69">
        <f t="shared" si="13"/>
        <v>13027.11596127864</v>
      </c>
      <c r="M69">
        <f t="shared" si="13"/>
        <v>5.5172889229910158</v>
      </c>
      <c r="N69">
        <f t="shared" si="13"/>
        <v>14.003754982619222</v>
      </c>
      <c r="O69">
        <f t="shared" si="13"/>
        <v>1.8720873015731698</v>
      </c>
      <c r="P69">
        <f t="shared" si="13"/>
        <v>12.566676901206819</v>
      </c>
      <c r="Q69">
        <f t="shared" si="13"/>
        <v>233.23043608875128</v>
      </c>
      <c r="R69">
        <f t="shared" si="13"/>
        <v>32.181323934137453</v>
      </c>
      <c r="S69">
        <f t="shared" si="13"/>
        <v>8.6693821748965423</v>
      </c>
      <c r="T69">
        <f t="shared" si="13"/>
        <v>8.773891039966875</v>
      </c>
      <c r="U69">
        <f t="shared" si="13"/>
        <v>13.436011477290704</v>
      </c>
      <c r="V69">
        <f t="shared" si="13"/>
        <v>7.1008326365185006</v>
      </c>
      <c r="W69">
        <f t="shared" si="13"/>
        <v>17.276744455962884</v>
      </c>
      <c r="X69">
        <f t="shared" si="13"/>
        <v>15.074278299723485</v>
      </c>
    </row>
    <row r="70" spans="1:27" x14ac:dyDescent="0.2">
      <c r="F70" t="s">
        <v>15</v>
      </c>
      <c r="G70">
        <f>G69*100/G68</f>
        <v>17.085825250674404</v>
      </c>
      <c r="H70">
        <f t="shared" ref="H70:X70" si="14">H69*100/H68</f>
        <v>36.476115951923362</v>
      </c>
      <c r="I70">
        <f t="shared" si="14"/>
        <v>14.398762182396965</v>
      </c>
      <c r="J70">
        <f t="shared" si="14"/>
        <v>28.76584337262322</v>
      </c>
      <c r="K70">
        <f t="shared" si="14"/>
        <v>24.403183853670178</v>
      </c>
      <c r="L70">
        <f t="shared" si="14"/>
        <v>31.747978362481543</v>
      </c>
      <c r="M70">
        <f t="shared" si="14"/>
        <v>18.106495895672193</v>
      </c>
      <c r="N70">
        <f t="shared" si="14"/>
        <v>24.959663117571274</v>
      </c>
      <c r="O70">
        <f t="shared" si="14"/>
        <v>12.876794795959606</v>
      </c>
      <c r="P70">
        <f t="shared" si="14"/>
        <v>32.794207857296307</v>
      </c>
      <c r="Q70">
        <f t="shared" si="14"/>
        <v>17.985027571948542</v>
      </c>
      <c r="R70">
        <f t="shared" si="14"/>
        <v>19.770994903571523</v>
      </c>
      <c r="S70">
        <f t="shared" si="14"/>
        <v>19.833230039731877</v>
      </c>
      <c r="T70">
        <f t="shared" si="14"/>
        <v>19.124963257973619</v>
      </c>
      <c r="U70">
        <f t="shared" si="14"/>
        <v>24.284557800387436</v>
      </c>
      <c r="V70">
        <f t="shared" si="14"/>
        <v>18.943605164017391</v>
      </c>
      <c r="W70">
        <f t="shared" si="14"/>
        <v>26.570659129090878</v>
      </c>
      <c r="X70">
        <f t="shared" si="14"/>
        <v>31.286016851581373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'2019-07-15_as7265x_reads'!Y908</f>
        <v>40.012380950000001</v>
      </c>
      <c r="H73">
        <f>'2019-07-15_as7265x_reads'!Z908</f>
        <v>67.223738100000006</v>
      </c>
      <c r="I73">
        <f>'2019-07-15_as7265x_reads'!AA908</f>
        <v>31.03864286</v>
      </c>
      <c r="J73">
        <f>'2019-07-15_as7265x_reads'!AB908</f>
        <v>141.03109520000001</v>
      </c>
      <c r="K73">
        <f>'2019-07-15_as7265x_reads'!AC908</f>
        <v>1526.3352379999999</v>
      </c>
      <c r="L73">
        <f>'2019-07-15_as7265x_reads'!AD908</f>
        <v>28263.64286</v>
      </c>
      <c r="M73">
        <f>'2019-07-15_as7265x_reads'!AE908</f>
        <v>24.8362619</v>
      </c>
      <c r="N73">
        <f>'2019-07-15_as7265x_reads'!AF908</f>
        <v>39.808357139999998</v>
      </c>
      <c r="O73">
        <f>'2019-07-15_as7265x_reads'!AG908</f>
        <v>11.44545952</v>
      </c>
      <c r="P73">
        <f>'2019-07-15_as7265x_reads'!AH908</f>
        <v>27.180952380000001</v>
      </c>
      <c r="Q73">
        <f>'2019-07-15_as7265x_reads'!AI908</f>
        <v>1113.5873810000001</v>
      </c>
      <c r="R73">
        <f>'2019-07-15_as7265x_reads'!AJ908</f>
        <v>125.8568095</v>
      </c>
      <c r="S73">
        <f>'2019-07-15_as7265x_reads'!AK908</f>
        <v>33.217214290000001</v>
      </c>
      <c r="T73">
        <f>'2019-07-15_as7265x_reads'!AL908</f>
        <v>38.126690480000001</v>
      </c>
      <c r="U73">
        <f>'2019-07-15_as7265x_reads'!AM908</f>
        <v>44.668404760000001</v>
      </c>
      <c r="V73">
        <f>'2019-07-15_as7265x_reads'!AN908</f>
        <v>28.503261899999998</v>
      </c>
      <c r="W73">
        <f>'2019-07-15_as7265x_reads'!AO908</f>
        <v>54.91369048</v>
      </c>
      <c r="X73">
        <f>'2019-07-15_as7265x_reads'!AP908</f>
        <v>37.5377619</v>
      </c>
      <c r="Y73" s="2">
        <f>'2019-07-15_as7265x_reads'!AQ908</f>
        <v>0.5791898148148148</v>
      </c>
      <c r="Z73" t="str">
        <f>'2019-07-15_as7265x_reads'!AR908</f>
        <v>pos 1</v>
      </c>
      <c r="AA73" t="str">
        <f>'2019-07-15_as7265x_reads'!AS908</f>
        <v>890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'2019-07-15_as7265x_reads'!Y909</f>
        <v>38.011767859999999</v>
      </c>
      <c r="H74">
        <f>'2019-07-15_as7265x_reads'!Z909</f>
        <v>63.02225</v>
      </c>
      <c r="I74">
        <f>'2019-07-15_as7265x_reads'!AA909</f>
        <v>31.03864286</v>
      </c>
      <c r="J74">
        <f>'2019-07-15_as7265x_reads'!AB909</f>
        <v>141.03108929999999</v>
      </c>
      <c r="K74">
        <f>'2019-07-15_as7265x_reads'!AC909</f>
        <v>1519.2789290000001</v>
      </c>
      <c r="L74">
        <f>'2019-07-15_as7265x_reads'!AD909</f>
        <v>28121.89286</v>
      </c>
      <c r="M74">
        <f>'2019-07-15_as7265x_reads'!AE909</f>
        <v>25.332982139999999</v>
      </c>
      <c r="N74">
        <f>'2019-07-15_as7265x_reads'!AF909</f>
        <v>40.519214290000001</v>
      </c>
      <c r="O74">
        <f>'2019-07-15_as7265x_reads'!AG909</f>
        <v>11.649841070000001</v>
      </c>
      <c r="P74">
        <f>'2019-07-15_as7265x_reads'!AH909</f>
        <v>26.98108929</v>
      </c>
      <c r="Q74">
        <f>'2019-07-15_as7265x_reads'!AI909</f>
        <v>1114.218214</v>
      </c>
      <c r="R74">
        <f>'2019-07-15_as7265x_reads'!AJ909</f>
        <v>125.85680360000001</v>
      </c>
      <c r="S74">
        <f>'2019-07-15_as7265x_reads'!AK909</f>
        <v>33.217214290000001</v>
      </c>
      <c r="T74">
        <f>'2019-07-15_as7265x_reads'!AL909</f>
        <v>38.687392860000003</v>
      </c>
      <c r="U74">
        <f>'2019-07-15_as7265x_reads'!AM909</f>
        <v>44.668410710000003</v>
      </c>
      <c r="V74">
        <f>'2019-07-15_as7265x_reads'!AN909</f>
        <v>29.012250000000002</v>
      </c>
      <c r="W74">
        <f>'2019-07-15_as7265x_reads'!AO909</f>
        <v>53.54085714</v>
      </c>
      <c r="X74">
        <f>'2019-07-15_as7265x_reads'!AP909</f>
        <v>37.537767860000002</v>
      </c>
      <c r="Y74" s="2">
        <f>'2019-07-15_as7265x_reads'!AQ909</f>
        <v>0.57922453703703702</v>
      </c>
      <c r="Z74" t="str">
        <f>'2019-07-15_as7265x_reads'!AR909</f>
        <v>pos 1</v>
      </c>
      <c r="AA74" t="str">
        <f>'2019-07-15_as7265x_reads'!AS909</f>
        <v>890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'2019-07-15_as7265x_reads'!Y910</f>
        <v>38.41188571</v>
      </c>
      <c r="H75">
        <f>'2019-07-15_as7265x_reads'!Z910</f>
        <v>83.549485709999999</v>
      </c>
      <c r="I75">
        <f>'2019-07-15_as7265x_reads'!AA910</f>
        <v>31.03862857</v>
      </c>
      <c r="J75">
        <f>'2019-07-15_as7265x_reads'!AB910</f>
        <v>141.03108570000001</v>
      </c>
      <c r="K75">
        <f>'2019-07-15_as7265x_reads'!AC910</f>
        <v>1516.348571</v>
      </c>
      <c r="L75">
        <f>'2019-07-15_as7265x_reads'!AD910</f>
        <v>28040.171429999999</v>
      </c>
      <c r="M75">
        <f>'2019-07-15_as7265x_reads'!AE910</f>
        <v>25.034942860000001</v>
      </c>
      <c r="N75">
        <f>'2019-07-15_as7265x_reads'!AF910</f>
        <v>40.377042860000003</v>
      </c>
      <c r="O75">
        <f>'2019-07-15_as7265x_reads'!AG910</f>
        <v>11.281952860000001</v>
      </c>
      <c r="P75">
        <f>'2019-07-15_as7265x_reads'!AH910</f>
        <v>26.861171429999999</v>
      </c>
      <c r="Q75">
        <f>'2019-07-15_as7265x_reads'!AI910</f>
        <v>1115.353143</v>
      </c>
      <c r="R75">
        <f>'2019-07-15_as7265x_reads'!AJ910</f>
        <v>127.0554571</v>
      </c>
      <c r="S75">
        <f>'2019-07-15_as7265x_reads'!AK910</f>
        <v>33.217214290000001</v>
      </c>
      <c r="T75">
        <f>'2019-07-15_as7265x_reads'!AL910</f>
        <v>37.678157140000003</v>
      </c>
      <c r="U75">
        <f>'2019-07-15_as7265x_reads'!AM910</f>
        <v>57.430814290000001</v>
      </c>
      <c r="V75">
        <f>'2019-07-15_as7265x_reads'!AN910</f>
        <v>29.317657140000001</v>
      </c>
      <c r="W75">
        <f>'2019-07-15_as7265x_reads'!AO910</f>
        <v>54.913699999999999</v>
      </c>
      <c r="X75">
        <f>'2019-07-15_as7265x_reads'!AP910</f>
        <v>37.537771429999999</v>
      </c>
      <c r="Y75" s="2">
        <f>'2019-07-15_as7265x_reads'!AQ910</f>
        <v>0.57925925925925925</v>
      </c>
      <c r="Z75" t="str">
        <f>'2019-07-15_as7265x_reads'!AR910</f>
        <v>pos 1</v>
      </c>
      <c r="AA75" t="str">
        <f>'2019-07-15_as7265x_reads'!AS910</f>
        <v>890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'2019-07-15_as7265x_reads'!Y965</f>
        <v>53.349857139999997</v>
      </c>
      <c r="H76">
        <f>'2019-07-15_as7265x_reads'!Z965</f>
        <v>151.2534048</v>
      </c>
      <c r="I76">
        <f>'2019-07-15_as7265x_reads'!AA965</f>
        <v>39.31559524</v>
      </c>
      <c r="J76">
        <f>'2019-07-15_as7265x_reads'!AB965</f>
        <v>229.17554759999999</v>
      </c>
      <c r="K76">
        <f>'2019-07-15_as7265x_reads'!AC965</f>
        <v>2247.165</v>
      </c>
      <c r="L76">
        <f>'2019-07-15_as7265x_reads'!AD965</f>
        <v>48926.452380000002</v>
      </c>
      <c r="M76">
        <f>'2019-07-15_as7265x_reads'!AE965</f>
        <v>32.783857140000002</v>
      </c>
      <c r="N76">
        <f>'2019-07-15_as7265x_reads'!AF965</f>
        <v>58.764690479999999</v>
      </c>
      <c r="O76">
        <f>'2019-07-15_as7265x_reads'!AG965</f>
        <v>12.262990479999999</v>
      </c>
      <c r="P76">
        <f>'2019-07-15_as7265x_reads'!AH965</f>
        <v>47.166928570000003</v>
      </c>
      <c r="Q76">
        <f>'2019-07-15_as7265x_reads'!AI965</f>
        <v>1610.4771430000001</v>
      </c>
      <c r="R76">
        <f>'2019-07-15_as7265x_reads'!AJ965</f>
        <v>183.79090479999999</v>
      </c>
      <c r="S76">
        <f>'2019-07-15_as7265x_reads'!AK965</f>
        <v>42.07514286</v>
      </c>
      <c r="T76">
        <f>'2019-07-15_as7265x_reads'!AL965</f>
        <v>51.583190479999999</v>
      </c>
      <c r="U76">
        <f>'2019-07-15_as7265x_reads'!AM965</f>
        <v>61.684952379999999</v>
      </c>
      <c r="V76">
        <f>'2019-07-15_as7265x_reads'!AN965</f>
        <v>40.718952379999998</v>
      </c>
      <c r="W76">
        <f>'2019-07-15_as7265x_reads'!AO965</f>
        <v>84.200999999999993</v>
      </c>
      <c r="X76">
        <f>'2019-07-15_as7265x_reads'!AP965</f>
        <v>64.127023809999997</v>
      </c>
      <c r="Y76" s="2">
        <f>'2019-07-15_as7265x_reads'!AQ965</f>
        <v>0.5823842592592593</v>
      </c>
      <c r="Z76" t="str">
        <f>'2019-07-15_as7265x_reads'!AR965</f>
        <v>pos 2</v>
      </c>
      <c r="AA76" t="str">
        <f>'2019-07-15_as7265x_reads'!AS965</f>
        <v>890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'2019-07-15_as7265x_reads'!Y966</f>
        <v>54.016714290000003</v>
      </c>
      <c r="H77">
        <f>'2019-07-15_as7265x_reads'!Z966</f>
        <v>140.44958930000001</v>
      </c>
      <c r="I77">
        <f>'2019-07-15_as7265x_reads'!AA966</f>
        <v>38.798285710000002</v>
      </c>
      <c r="J77">
        <f>'2019-07-15_as7265x_reads'!AB966</f>
        <v>227.70642860000001</v>
      </c>
      <c r="K77">
        <f>'2019-07-15_as7265x_reads'!AC966</f>
        <v>2235.766071</v>
      </c>
      <c r="L77">
        <f>'2019-07-15_as7265x_reads'!AD966</f>
        <v>48684.821430000004</v>
      </c>
      <c r="M77">
        <f>'2019-07-15_as7265x_reads'!AE966</f>
        <v>32.783857140000002</v>
      </c>
      <c r="N77">
        <f>'2019-07-15_as7265x_reads'!AF966</f>
        <v>58.290785710000002</v>
      </c>
      <c r="O77">
        <f>'2019-07-15_as7265x_reads'!AG966</f>
        <v>14.102441069999999</v>
      </c>
      <c r="P77">
        <f>'2019-07-15_as7265x_reads'!AH966</f>
        <v>46.767214289999998</v>
      </c>
      <c r="Q77">
        <f>'2019-07-15_as7265x_reads'!AI966</f>
        <v>1612.684107</v>
      </c>
      <c r="R77">
        <f>'2019-07-15_as7265x_reads'!AJ966</f>
        <v>184.29035709999999</v>
      </c>
      <c r="S77">
        <f>'2019-07-15_as7265x_reads'!AK966</f>
        <v>43.18239286</v>
      </c>
      <c r="T77">
        <f>'2019-07-15_as7265x_reads'!AL966</f>
        <v>52.143875000000001</v>
      </c>
      <c r="U77">
        <f>'2019-07-15_as7265x_reads'!AM966</f>
        <v>62.216714289999999</v>
      </c>
      <c r="V77">
        <f>'2019-07-15_as7265x_reads'!AN966</f>
        <v>39.700982140000001</v>
      </c>
      <c r="W77">
        <f>'2019-07-15_as7265x_reads'!AO966</f>
        <v>85.116249999999994</v>
      </c>
      <c r="X77">
        <f>'2019-07-15_as7265x_reads'!AP966</f>
        <v>65.691089289999994</v>
      </c>
      <c r="Y77" s="2">
        <f>'2019-07-15_as7265x_reads'!AQ966</f>
        <v>0.58241898148148141</v>
      </c>
      <c r="Z77" t="str">
        <f>'2019-07-15_as7265x_reads'!AR966</f>
        <v>pos 2</v>
      </c>
      <c r="AA77" t="str">
        <f>'2019-07-15_as7265x_reads'!AS966</f>
        <v>890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'2019-07-15_as7265x_reads'!Y967</f>
        <v>54.416842860000003</v>
      </c>
      <c r="H78">
        <f>'2019-07-15_as7265x_reads'!Z967</f>
        <v>132.5267857</v>
      </c>
      <c r="I78">
        <f>'2019-07-15_as7265x_reads'!AA967</f>
        <v>38.487914289999999</v>
      </c>
      <c r="J78">
        <f>'2019-07-15_as7265x_reads'!AB967</f>
        <v>228.00028570000001</v>
      </c>
      <c r="K78">
        <f>'2019-07-15_as7265x_reads'!AC967</f>
        <v>2230.23</v>
      </c>
      <c r="L78">
        <f>'2019-07-15_as7265x_reads'!AD967</f>
        <v>48585.1</v>
      </c>
      <c r="M78">
        <f>'2019-07-15_as7265x_reads'!AE967</f>
        <v>32.783857140000002</v>
      </c>
      <c r="N78">
        <f>'2019-07-15_as7265x_reads'!AF967</f>
        <v>58.575128569999997</v>
      </c>
      <c r="O78">
        <f>'2019-07-15_as7265x_reads'!AG967</f>
        <v>14.225070000000001</v>
      </c>
      <c r="P78">
        <f>'2019-07-15_as7265x_reads'!AH967</f>
        <v>47.007042859999999</v>
      </c>
      <c r="Q78">
        <f>'2019-07-15_as7265x_reads'!AI967</f>
        <v>1614.0085710000001</v>
      </c>
      <c r="R78">
        <f>'2019-07-15_as7265x_reads'!AJ967</f>
        <v>184.59</v>
      </c>
      <c r="S78">
        <f>'2019-07-15_as7265x_reads'!AK967</f>
        <v>43.846728570000003</v>
      </c>
      <c r="T78">
        <f>'2019-07-15_as7265x_reads'!AL967</f>
        <v>52.480285709999997</v>
      </c>
      <c r="U78">
        <f>'2019-07-15_as7265x_reads'!AM967</f>
        <v>61.259542860000003</v>
      </c>
      <c r="V78">
        <f>'2019-07-15_as7265x_reads'!AN967</f>
        <v>40.31177143</v>
      </c>
      <c r="W78">
        <f>'2019-07-15_as7265x_reads'!AO967</f>
        <v>84.567099999999996</v>
      </c>
      <c r="X78">
        <f>'2019-07-15_as7265x_reads'!AP967</f>
        <v>65.691100000000006</v>
      </c>
      <c r="Y78" s="2">
        <f>'2019-07-15_as7265x_reads'!AQ967</f>
        <v>0.58246527777777779</v>
      </c>
      <c r="Z78" t="str">
        <f>'2019-07-15_as7265x_reads'!AR967</f>
        <v>pos 2</v>
      </c>
      <c r="AA78" t="str">
        <f>'2019-07-15_as7265x_reads'!AS967</f>
        <v>890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'2019-07-15_as7265x_reads'!Y1022</f>
        <v>48.014857139999997</v>
      </c>
      <c r="H79">
        <f>'2019-07-15_as7265x_reads'!Z1022</f>
        <v>139.24914290000001</v>
      </c>
      <c r="I79">
        <f>'2019-07-15_as7265x_reads'!AA1022</f>
        <v>45.52333333</v>
      </c>
      <c r="J79">
        <f>'2019-07-15_as7265x_reads'!AB1022</f>
        <v>203.7115714</v>
      </c>
      <c r="K79">
        <f>'2019-07-15_as7265x_reads'!AC1022</f>
        <v>2019.1919049999999</v>
      </c>
      <c r="L79">
        <f>'2019-07-15_as7265x_reads'!AD1022</f>
        <v>52141.666669999999</v>
      </c>
      <c r="M79">
        <f>'2019-07-15_as7265x_reads'!AE1022</f>
        <v>34.770761899999997</v>
      </c>
      <c r="N79">
        <f>'2019-07-15_as7265x_reads'!AF1022</f>
        <v>71.086333330000002</v>
      </c>
      <c r="O79">
        <f>'2019-07-15_as7265x_reads'!AG1022</f>
        <v>17.168188099999998</v>
      </c>
      <c r="P79">
        <f>'2019-07-15_as7265x_reads'!AH1022</f>
        <v>48.765809519999998</v>
      </c>
      <c r="Q79">
        <f>'2019-07-15_as7265x_reads'!AI1022</f>
        <v>1484.3628570000001</v>
      </c>
      <c r="R79">
        <f>'2019-07-15_as7265x_reads'!AJ1022</f>
        <v>199.77271429999999</v>
      </c>
      <c r="S79">
        <f>'2019-07-15_as7265x_reads'!AK1022</f>
        <v>64.219952379999995</v>
      </c>
      <c r="T79">
        <f>'2019-07-15_as7265x_reads'!AL1022</f>
        <v>56.068690480000001</v>
      </c>
      <c r="U79">
        <f>'2019-07-15_as7265x_reads'!AM1022</f>
        <v>65.93909524</v>
      </c>
      <c r="V79">
        <f>'2019-07-15_as7265x_reads'!AN1022</f>
        <v>46.826809519999998</v>
      </c>
      <c r="W79">
        <f>'2019-07-15_as7265x_reads'!AO1022</f>
        <v>76.879190480000005</v>
      </c>
      <c r="X79">
        <f>'2019-07-15_as7265x_reads'!AP1022</f>
        <v>57.870714290000002</v>
      </c>
      <c r="Y79" s="2">
        <f>'2019-07-15_as7265x_reads'!AQ1022</f>
        <v>0.58523148148148152</v>
      </c>
      <c r="Z79" t="str">
        <f>'2019-07-15_as7265x_reads'!AR1022</f>
        <v>pos 3</v>
      </c>
      <c r="AA79" t="str">
        <f>'2019-07-15_as7265x_reads'!AS1022</f>
        <v>890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'2019-07-15_as7265x_reads'!Y1023</f>
        <v>50.015482140000003</v>
      </c>
      <c r="H80">
        <f>'2019-07-15_as7265x_reads'!Z1023</f>
        <v>149.45275000000001</v>
      </c>
      <c r="I80">
        <f>'2019-07-15_as7265x_reads'!AA1023</f>
        <v>46.557946430000001</v>
      </c>
      <c r="J80">
        <f>'2019-07-15_as7265x_reads'!AB1023</f>
        <v>205.67035709999999</v>
      </c>
      <c r="K80">
        <f>'2019-07-15_as7265x_reads'!AC1023</f>
        <v>2011.05</v>
      </c>
      <c r="L80">
        <f>'2019-07-15_as7265x_reads'!AD1023</f>
        <v>51835.785709999996</v>
      </c>
      <c r="M80">
        <f>'2019-07-15_as7265x_reads'!AE1023</f>
        <v>35.019125000000003</v>
      </c>
      <c r="N80">
        <f>'2019-07-15_as7265x_reads'!AF1023</f>
        <v>71.79719643</v>
      </c>
      <c r="O80">
        <f>'2019-07-15_as7265x_reads'!AG1023</f>
        <v>14.71558929</v>
      </c>
      <c r="P80">
        <f>'2019-07-15_as7265x_reads'!AH1023</f>
        <v>49.16553571</v>
      </c>
      <c r="Q80">
        <f>'2019-07-15_as7265x_reads'!AI1023</f>
        <v>1486.8851790000001</v>
      </c>
      <c r="R80">
        <f>'2019-07-15_as7265x_reads'!AJ1023</f>
        <v>202.26982140000001</v>
      </c>
      <c r="S80">
        <f>'2019-07-15_as7265x_reads'!AK1023</f>
        <v>66.434446429999994</v>
      </c>
      <c r="T80">
        <f>'2019-07-15_as7265x_reads'!AL1023</f>
        <v>57.190053570000003</v>
      </c>
      <c r="U80">
        <f>'2019-07-15_as7265x_reads'!AM1023</f>
        <v>67.002624999999995</v>
      </c>
      <c r="V80">
        <f>'2019-07-15_as7265x_reads'!AN1023</f>
        <v>50.389714290000001</v>
      </c>
      <c r="W80">
        <f>'2019-07-15_as7265x_reads'!AO1023</f>
        <v>76.879178569999993</v>
      </c>
      <c r="X80">
        <f>'2019-07-15_as7265x_reads'!AP1023</f>
        <v>58.652767859999997</v>
      </c>
      <c r="Y80" s="2">
        <f>'2019-07-15_as7265x_reads'!AQ1023</f>
        <v>0.58526620370370364</v>
      </c>
      <c r="Z80" t="str">
        <f>'2019-07-15_as7265x_reads'!AR1023</f>
        <v>pos 3</v>
      </c>
      <c r="AA80" t="str">
        <f>'2019-07-15_as7265x_reads'!AS1023</f>
        <v>890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'2019-07-15_as7265x_reads'!Y1024</f>
        <v>48.014871429999999</v>
      </c>
      <c r="H81">
        <f>'2019-07-15_as7265x_reads'!Z1024</f>
        <v>123.8837429</v>
      </c>
      <c r="I81">
        <f>'2019-07-15_as7265x_reads'!AA1024</f>
        <v>39.729457140000001</v>
      </c>
      <c r="J81">
        <f>'2019-07-15_as7265x_reads'!AB1024</f>
        <v>198.61885710000001</v>
      </c>
      <c r="K81">
        <f>'2019-07-15_as7265x_reads'!AC1024</f>
        <v>1999.651429</v>
      </c>
      <c r="L81">
        <f>'2019-07-15_as7265x_reads'!AD1024</f>
        <v>51710.914290000001</v>
      </c>
      <c r="M81">
        <f>'2019-07-15_as7265x_reads'!AE1024</f>
        <v>33.379928569999997</v>
      </c>
      <c r="N81">
        <f>'2019-07-15_as7265x_reads'!AF1024</f>
        <v>69.380257139999998</v>
      </c>
      <c r="O81">
        <f>'2019-07-15_as7265x_reads'!AG1024</f>
        <v>16.67767143</v>
      </c>
      <c r="P81">
        <f>'2019-07-15_as7265x_reads'!AH1024</f>
        <v>47.966385709999997</v>
      </c>
      <c r="Q81">
        <f>'2019-07-15_as7265x_reads'!AI1024</f>
        <v>1484.615714</v>
      </c>
      <c r="R81">
        <f>'2019-07-15_as7265x_reads'!AJ1024</f>
        <v>201.37085709999999</v>
      </c>
      <c r="S81">
        <f>'2019-07-15_as7265x_reads'!AK1024</f>
        <v>58.462299999999999</v>
      </c>
      <c r="T81">
        <f>'2019-07-15_as7265x_reads'!AL1024</f>
        <v>53.825928570000002</v>
      </c>
      <c r="U81">
        <f>'2019-07-15_as7265x_reads'!AM1024</f>
        <v>63.812028570000003</v>
      </c>
      <c r="V81">
        <f>'2019-07-15_as7265x_reads'!AN1024</f>
        <v>45.198042860000001</v>
      </c>
      <c r="W81">
        <f>'2019-07-15_as7265x_reads'!AO1024</f>
        <v>74.682642860000001</v>
      </c>
      <c r="X81">
        <f>'2019-07-15_as7265x_reads'!AP1024</f>
        <v>56.306642859999997</v>
      </c>
      <c r="Y81" s="2">
        <f>'2019-07-15_as7265x_reads'!AQ1024</f>
        <v>0.58530092592592597</v>
      </c>
      <c r="Z81" t="str">
        <f>'2019-07-15_as7265x_reads'!AR1024</f>
        <v>pos 3</v>
      </c>
      <c r="AA81" t="str">
        <f>'2019-07-15_as7265x_reads'!AS1024</f>
        <v>890 nm LED</v>
      </c>
    </row>
    <row r="82" spans="1:27" x14ac:dyDescent="0.2">
      <c r="F82" t="s">
        <v>13</v>
      </c>
      <c r="G82">
        <f>AVERAGE(G73:G81)</f>
        <v>47.140517724444443</v>
      </c>
      <c r="H82">
        <f t="shared" ref="H82:X82" si="15">AVERAGE(H73:H81)</f>
        <v>116.73454326777778</v>
      </c>
      <c r="I82">
        <f t="shared" si="15"/>
        <v>37.947605158888891</v>
      </c>
      <c r="J82">
        <f t="shared" si="15"/>
        <v>190.66403529999999</v>
      </c>
      <c r="K82">
        <f t="shared" si="15"/>
        <v>1922.7796825555556</v>
      </c>
      <c r="L82">
        <f t="shared" si="15"/>
        <v>42923.383069999996</v>
      </c>
      <c r="M82">
        <f t="shared" si="15"/>
        <v>30.747285976666667</v>
      </c>
      <c r="N82">
        <f t="shared" si="15"/>
        <v>56.511000661111112</v>
      </c>
      <c r="O82">
        <f t="shared" si="15"/>
        <v>13.72546709111111</v>
      </c>
      <c r="P82">
        <f t="shared" si="15"/>
        <v>40.873569973333332</v>
      </c>
      <c r="Q82">
        <f t="shared" si="15"/>
        <v>1404.0213676666669</v>
      </c>
      <c r="R82">
        <f t="shared" si="15"/>
        <v>170.53930276666668</v>
      </c>
      <c r="S82">
        <f t="shared" si="15"/>
        <v>46.43028955222222</v>
      </c>
      <c r="T82">
        <f t="shared" si="15"/>
        <v>48.642696032222226</v>
      </c>
      <c r="U82">
        <f t="shared" si="15"/>
        <v>58.742509788888896</v>
      </c>
      <c r="V82">
        <f t="shared" si="15"/>
        <v>38.88660462888889</v>
      </c>
      <c r="W82">
        <f t="shared" si="15"/>
        <v>71.743734392222223</v>
      </c>
      <c r="X82">
        <f t="shared" si="15"/>
        <v>53.439182144444445</v>
      </c>
    </row>
    <row r="83" spans="1:27" x14ac:dyDescent="0.2">
      <c r="F83" t="s">
        <v>14</v>
      </c>
      <c r="G83">
        <f>STDEV(G73:G81)</f>
        <v>6.6980472124076762</v>
      </c>
      <c r="H83">
        <f t="shared" ref="H83:X83" si="16">STDEV(H73:H81)</f>
        <v>35.477858863206386</v>
      </c>
      <c r="I83">
        <f t="shared" si="16"/>
        <v>5.9244524686898608</v>
      </c>
      <c r="J83">
        <f t="shared" si="16"/>
        <v>38.888086084746874</v>
      </c>
      <c r="K83">
        <f t="shared" si="16"/>
        <v>317.38689843405217</v>
      </c>
      <c r="L83">
        <f t="shared" si="16"/>
        <v>11171.484425674065</v>
      </c>
      <c r="M83">
        <f t="shared" si="16"/>
        <v>4.3401669903690978</v>
      </c>
      <c r="N83">
        <f t="shared" si="16"/>
        <v>13.319409562354261</v>
      </c>
      <c r="O83">
        <f t="shared" si="16"/>
        <v>2.2236273956979811</v>
      </c>
      <c r="P83">
        <f t="shared" si="16"/>
        <v>10.429220850300172</v>
      </c>
      <c r="Q83">
        <f t="shared" si="16"/>
        <v>224.09330610670222</v>
      </c>
      <c r="R83">
        <f t="shared" si="16"/>
        <v>34.018409023580681</v>
      </c>
      <c r="S83">
        <f t="shared" si="16"/>
        <v>13.329266052424956</v>
      </c>
      <c r="T83">
        <f t="shared" si="16"/>
        <v>8.0670318069814186</v>
      </c>
      <c r="U83">
        <f t="shared" si="16"/>
        <v>8.4458949293057142</v>
      </c>
      <c r="V83">
        <f t="shared" si="16"/>
        <v>8.2016453316075495</v>
      </c>
      <c r="W83">
        <f t="shared" si="16"/>
        <v>13.498492511751261</v>
      </c>
      <c r="X83">
        <f t="shared" si="16"/>
        <v>12.389794026646422</v>
      </c>
    </row>
    <row r="84" spans="1:27" x14ac:dyDescent="0.2">
      <c r="F84" t="s">
        <v>15</v>
      </c>
      <c r="G84">
        <f>G83*100/G82</f>
        <v>14.208684027529131</v>
      </c>
      <c r="H84">
        <f t="shared" ref="H84:X84" si="17">H83*100/H82</f>
        <v>30.391911314394402</v>
      </c>
      <c r="I84">
        <f t="shared" si="17"/>
        <v>15.612190661001724</v>
      </c>
      <c r="J84">
        <f t="shared" si="17"/>
        <v>20.396130829581196</v>
      </c>
      <c r="K84">
        <f t="shared" si="17"/>
        <v>16.506670073204386</v>
      </c>
      <c r="L84">
        <f t="shared" si="17"/>
        <v>26.026570197077586</v>
      </c>
      <c r="M84">
        <f t="shared" si="17"/>
        <v>14.115610053071805</v>
      </c>
      <c r="N84">
        <f t="shared" si="17"/>
        <v>23.5695871715827</v>
      </c>
      <c r="O84">
        <f t="shared" si="17"/>
        <v>16.200741154652924</v>
      </c>
      <c r="P84">
        <f t="shared" si="17"/>
        <v>25.515806074938862</v>
      </c>
      <c r="Q84">
        <f t="shared" si="17"/>
        <v>15.96081877864304</v>
      </c>
      <c r="R84">
        <f t="shared" si="17"/>
        <v>19.947547850670503</v>
      </c>
      <c r="S84">
        <f t="shared" si="17"/>
        <v>28.708126055154004</v>
      </c>
      <c r="T84">
        <f t="shared" si="17"/>
        <v>16.584261286910579</v>
      </c>
      <c r="U84">
        <f t="shared" si="17"/>
        <v>14.377824440356562</v>
      </c>
      <c r="V84">
        <f t="shared" si="17"/>
        <v>21.091183994795319</v>
      </c>
      <c r="W84">
        <f t="shared" si="17"/>
        <v>18.814873000553813</v>
      </c>
      <c r="X84">
        <f t="shared" si="17"/>
        <v>23.184849635529968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2687-B4F5-4EB8-B5C3-B2C4BE7E1F9A}">
  <dimension ref="A1:AA84"/>
  <sheetViews>
    <sheetView topLeftCell="A55" zoomScale="55" zoomScaleNormal="55" workbookViewId="0">
      <selection activeCell="A55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'2019-07-15_as7265x_reads'!Y50</f>
        <v>357.44404759999998</v>
      </c>
      <c r="H3">
        <f>'2019-07-15_as7265x_reads'!Z50</f>
        <v>21.607628569999999</v>
      </c>
      <c r="I3">
        <f>'2019-07-15_as7265x_reads'!AA50</f>
        <v>47.59257143</v>
      </c>
      <c r="J3">
        <f>'2019-07-15_as7265x_reads'!AB50</f>
        <v>31.340238100000001</v>
      </c>
      <c r="K3">
        <f>'2019-07-15_as7265x_reads'!AC50</f>
        <v>34.738785710000002</v>
      </c>
      <c r="L3">
        <f>'2019-07-15_as7265x_reads'!AD50</f>
        <v>44.694452380000001</v>
      </c>
      <c r="M3">
        <f>'2019-07-15_as7265x_reads'!AE50</f>
        <v>24.8362619</v>
      </c>
      <c r="N3">
        <f>'2019-07-15_as7265x_reads'!AF50</f>
        <v>64.451619050000005</v>
      </c>
      <c r="O3">
        <f>'2019-07-15_as7265x_reads'!AG50</f>
        <v>5200.3261899999998</v>
      </c>
      <c r="P3">
        <f>'2019-07-15_as7265x_reads'!AH50</f>
        <v>14.38991429</v>
      </c>
      <c r="Q3">
        <f>'2019-07-15_as7265x_reads'!AI50</f>
        <v>55.490214289999997</v>
      </c>
      <c r="R3">
        <f>'2019-07-15_as7265x_reads'!AJ50</f>
        <v>61.929547620000001</v>
      </c>
      <c r="S3">
        <f>'2019-07-15_as7265x_reads'!AK50</f>
        <v>53.147547619999997</v>
      </c>
      <c r="T3">
        <f>'2019-07-15_as7265x_reads'!AL50</f>
        <v>38.126690480000001</v>
      </c>
      <c r="U3">
        <f>'2019-07-15_as7265x_reads'!AM50</f>
        <v>25.524809520000002</v>
      </c>
      <c r="V3">
        <f>'2019-07-15_as7265x_reads'!AN50</f>
        <v>61.078452380000002</v>
      </c>
      <c r="W3">
        <f>'2019-07-15_as7265x_reads'!AO50</f>
        <v>43.930952380000001</v>
      </c>
      <c r="X3">
        <f>'2019-07-15_as7265x_reads'!AP50</f>
        <v>15.64073571</v>
      </c>
      <c r="Y3" s="2">
        <f>'2019-07-15_as7265x_reads'!AQ50</f>
        <v>0.45454861111111106</v>
      </c>
      <c r="Z3" t="str">
        <f>'2019-07-15_as7265x_reads'!AR50</f>
        <v>pos 1</v>
      </c>
      <c r="AA3" t="str">
        <f>'2019-07-15_as7265x_reads'!AS50</f>
        <v>630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'2019-07-15_as7265x_reads'!Y51</f>
        <v>352.10892860000001</v>
      </c>
      <c r="H4">
        <f>'2019-07-15_as7265x_reads'!Z51</f>
        <v>0</v>
      </c>
      <c r="I4">
        <f>'2019-07-15_as7265x_reads'!AA51</f>
        <v>48.109892860000002</v>
      </c>
      <c r="J4">
        <f>'2019-07-15_as7265x_reads'!AB51</f>
        <v>30.850553569999999</v>
      </c>
      <c r="K4">
        <f>'2019-07-15_as7265x_reads'!AC51</f>
        <v>34.195999999999998</v>
      </c>
      <c r="L4">
        <f>'2019-07-15_as7265x_reads'!AD51</f>
        <v>43.99608929</v>
      </c>
      <c r="M4">
        <f>'2019-07-15_as7265x_reads'!AE51</f>
        <v>24.58789286</v>
      </c>
      <c r="N4">
        <f>'2019-07-15_as7265x_reads'!AF51</f>
        <v>64.688553569999996</v>
      </c>
      <c r="O4">
        <f>'2019-07-15_as7265x_reads'!AG51</f>
        <v>5274.3125</v>
      </c>
      <c r="P4">
        <f>'2019-07-15_as7265x_reads'!AH51</f>
        <v>14.38991429</v>
      </c>
      <c r="Q4">
        <f>'2019-07-15_as7265x_reads'!AI51</f>
        <v>56.751357140000003</v>
      </c>
      <c r="R4">
        <f>'2019-07-15_as7265x_reads'!AJ51</f>
        <v>61.430107139999997</v>
      </c>
      <c r="S4">
        <f>'2019-07-15_as7265x_reads'!AK51</f>
        <v>53.147553569999999</v>
      </c>
      <c r="T4">
        <f>'2019-07-15_as7265x_reads'!AL51</f>
        <v>38.687392860000003</v>
      </c>
      <c r="U4">
        <f>'2019-07-15_as7265x_reads'!AM51</f>
        <v>25.52480357</v>
      </c>
      <c r="V4">
        <f>'2019-07-15_as7265x_reads'!AN51</f>
        <v>62.605410710000001</v>
      </c>
      <c r="W4">
        <f>'2019-07-15_as7265x_reads'!AO51</f>
        <v>43.930964289999999</v>
      </c>
      <c r="X4">
        <f>'2019-07-15_as7265x_reads'!AP51</f>
        <v>16.422773209999999</v>
      </c>
      <c r="Y4" s="2">
        <f>'2019-07-15_as7265x_reads'!AQ51</f>
        <v>0.45458333333333334</v>
      </c>
      <c r="Z4" t="str">
        <f>'2019-07-15_as7265x_reads'!AR51</f>
        <v>pos 1</v>
      </c>
      <c r="AA4" t="str">
        <f>'2019-07-15_as7265x_reads'!AS51</f>
        <v>630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'2019-07-15_as7265x_reads'!Y52</f>
        <v>350.5084286</v>
      </c>
      <c r="H5">
        <f>'2019-07-15_as7265x_reads'!Z52</f>
        <v>23.048142859999999</v>
      </c>
      <c r="I5">
        <f>'2019-07-15_as7265x_reads'!AA52</f>
        <v>47.178714290000002</v>
      </c>
      <c r="J5">
        <f>'2019-07-15_as7265x_reads'!AB52</f>
        <v>30.55674286</v>
      </c>
      <c r="K5">
        <f>'2019-07-15_as7265x_reads'!AC52</f>
        <v>35.173014289999998</v>
      </c>
      <c r="L5">
        <f>'2019-07-15_as7265x_reads'!AD52</f>
        <v>45.253128570000001</v>
      </c>
      <c r="M5">
        <f>'2019-07-15_as7265x_reads'!AE52</f>
        <v>24.438871429999999</v>
      </c>
      <c r="N5">
        <f>'2019-07-15_as7265x_reads'!AF52</f>
        <v>64.262042859999994</v>
      </c>
      <c r="O5">
        <f>'2019-07-15_as7265x_reads'!AG52</f>
        <v>5271.614286</v>
      </c>
      <c r="P5">
        <f>'2019-07-15_as7265x_reads'!AH52</f>
        <v>14.38991429</v>
      </c>
      <c r="Q5">
        <f>'2019-07-15_as7265x_reads'!AI52</f>
        <v>56.751342860000001</v>
      </c>
      <c r="R5">
        <f>'2019-07-15_as7265x_reads'!AJ52</f>
        <v>61.130457139999997</v>
      </c>
      <c r="S5">
        <f>'2019-07-15_as7265x_reads'!AK52</f>
        <v>53.147557140000004</v>
      </c>
      <c r="T5">
        <f>'2019-07-15_as7265x_reads'!AL52</f>
        <v>39.023800000000001</v>
      </c>
      <c r="U5">
        <f>'2019-07-15_as7265x_reads'!AM52</f>
        <v>26.801042859999999</v>
      </c>
      <c r="V5">
        <f>'2019-07-15_as7265x_reads'!AN52</f>
        <v>61.078442860000003</v>
      </c>
      <c r="W5">
        <f>'2019-07-15_as7265x_reads'!AO52</f>
        <v>43.930957139999997</v>
      </c>
      <c r="X5">
        <f>'2019-07-15_as7265x_reads'!AP52</f>
        <v>15.953557139999999</v>
      </c>
      <c r="Y5" s="2">
        <f>'2019-07-15_as7265x_reads'!AQ52</f>
        <v>0.45461805555555551</v>
      </c>
      <c r="Z5" t="str">
        <f>'2019-07-15_as7265x_reads'!AR52</f>
        <v>pos 1</v>
      </c>
      <c r="AA5" t="str">
        <f>'2019-07-15_as7265x_reads'!AS52</f>
        <v>630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'2019-07-15_as7265x_reads'!Y107</f>
        <v>333.4364286</v>
      </c>
      <c r="H6">
        <f>'2019-07-15_as7265x_reads'!Z107</f>
        <v>21.607628569999999</v>
      </c>
      <c r="I6">
        <f>'2019-07-15_as7265x_reads'!AA107</f>
        <v>53.800309519999999</v>
      </c>
      <c r="J6">
        <f>'2019-07-15_as7265x_reads'!AB107</f>
        <v>39.175309519999999</v>
      </c>
      <c r="K6">
        <f>'2019-07-15_as7265x_reads'!AC107</f>
        <v>43.423476190000002</v>
      </c>
      <c r="L6">
        <f>'2019-07-15_as7265x_reads'!AD107</f>
        <v>50.281261899999997</v>
      </c>
      <c r="M6">
        <f>'2019-07-15_as7265x_reads'!AE107</f>
        <v>24.8362619</v>
      </c>
      <c r="N6">
        <f>'2019-07-15_as7265x_reads'!AF107</f>
        <v>66.347238099999998</v>
      </c>
      <c r="O6">
        <f>'2019-07-15_as7265x_reads'!AG107</f>
        <v>5266.5452379999997</v>
      </c>
      <c r="P6">
        <f>'2019-07-15_as7265x_reads'!AH107</f>
        <v>15.189354760000001</v>
      </c>
      <c r="Q6">
        <f>'2019-07-15_as7265x_reads'!AI107</f>
        <v>60.534761899999999</v>
      </c>
      <c r="R6">
        <f>'2019-07-15_as7265x_reads'!AJ107</f>
        <v>63.927261899999998</v>
      </c>
      <c r="S6">
        <f>'2019-07-15_as7265x_reads'!AK107</f>
        <v>57.576523809999998</v>
      </c>
      <c r="T6">
        <f>'2019-07-15_as7265x_reads'!AL107</f>
        <v>40.369452379999998</v>
      </c>
      <c r="U6">
        <f>'2019-07-15_as7265x_reads'!AM107</f>
        <v>27.651880949999999</v>
      </c>
      <c r="V6">
        <f>'2019-07-15_as7265x_reads'!AN107</f>
        <v>57.006547619999999</v>
      </c>
      <c r="W6">
        <f>'2019-07-15_as7265x_reads'!AO107</f>
        <v>43.930952380000001</v>
      </c>
      <c r="X6">
        <f>'2019-07-15_as7265x_reads'!AP107</f>
        <v>18.768883330000001</v>
      </c>
      <c r="Y6" s="2">
        <f>'2019-07-15_as7265x_reads'!AQ107</f>
        <v>0.45766203703703701</v>
      </c>
      <c r="Z6" t="str">
        <f>'2019-07-15_as7265x_reads'!AR107</f>
        <v>pos 2</v>
      </c>
      <c r="AA6" t="str">
        <f>'2019-07-15_as7265x_reads'!AS107</f>
        <v>630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'2019-07-15_as7265x_reads'!Y108</f>
        <v>330.10214289999999</v>
      </c>
      <c r="H7">
        <f>'2019-07-15_as7265x_reads'!Z108</f>
        <v>23.408267859999999</v>
      </c>
      <c r="I7">
        <f>'2019-07-15_as7265x_reads'!AA108</f>
        <v>55.869535710000001</v>
      </c>
      <c r="J7">
        <f>'2019-07-15_as7265x_reads'!AB108</f>
        <v>39.664999999999999</v>
      </c>
      <c r="K7">
        <f>'2019-07-15_as7265x_reads'!AC108</f>
        <v>43.966267860000002</v>
      </c>
      <c r="L7">
        <f>'2019-07-15_as7265x_reads'!AD108</f>
        <v>52.376303569999997</v>
      </c>
      <c r="M7">
        <f>'2019-07-15_as7265x_reads'!AE108</f>
        <v>24.58789286</v>
      </c>
      <c r="N7">
        <f>'2019-07-15_as7265x_reads'!AF108</f>
        <v>66.110285709999999</v>
      </c>
      <c r="O7">
        <f>'2019-07-15_as7265x_reads'!AG108</f>
        <v>5264.5017859999998</v>
      </c>
      <c r="P7">
        <f>'2019-07-15_as7265x_reads'!AH108</f>
        <v>15.58907321</v>
      </c>
      <c r="Q7">
        <f>'2019-07-15_as7265x_reads'!AI108</f>
        <v>61.480625000000003</v>
      </c>
      <c r="R7">
        <f>'2019-07-15_as7265x_reads'!AJ108</f>
        <v>64.426696430000007</v>
      </c>
      <c r="S7">
        <f>'2019-07-15_as7265x_reads'!AK108</f>
        <v>56.469267860000002</v>
      </c>
      <c r="T7">
        <f>'2019-07-15_as7265x_reads'!AL108</f>
        <v>40.369446430000004</v>
      </c>
      <c r="U7">
        <f>'2019-07-15_as7265x_reads'!AM108</f>
        <v>27.120107139999998</v>
      </c>
      <c r="V7">
        <f>'2019-07-15_as7265x_reads'!AN108</f>
        <v>58.024517860000003</v>
      </c>
      <c r="W7">
        <f>'2019-07-15_as7265x_reads'!AO108</f>
        <v>43.930964289999999</v>
      </c>
      <c r="X7">
        <f>'2019-07-15_as7265x_reads'!AP108</f>
        <v>17.59582679</v>
      </c>
      <c r="Y7" s="2">
        <f>'2019-07-15_as7265x_reads'!AQ108</f>
        <v>0.45769675925925929</v>
      </c>
      <c r="Z7" t="str">
        <f>'2019-07-15_as7265x_reads'!AR108</f>
        <v>pos 2</v>
      </c>
      <c r="AA7" t="str">
        <f>'2019-07-15_as7265x_reads'!AS108</f>
        <v>630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'2019-07-15_as7265x_reads'!Y109</f>
        <v>328.10157140000001</v>
      </c>
      <c r="H8">
        <f>'2019-07-15_as7265x_reads'!Z109</f>
        <v>24.488642859999999</v>
      </c>
      <c r="I8">
        <f>'2019-07-15_as7265x_reads'!AA109</f>
        <v>54.628</v>
      </c>
      <c r="J8">
        <f>'2019-07-15_as7265x_reads'!AB109</f>
        <v>38.783557139999999</v>
      </c>
      <c r="K8">
        <f>'2019-07-15_as7265x_reads'!AC109</f>
        <v>44.291957140000001</v>
      </c>
      <c r="L8">
        <f>'2019-07-15_as7265x_reads'!AD109</f>
        <v>51.957299999999996</v>
      </c>
      <c r="M8">
        <f>'2019-07-15_as7265x_reads'!AE109</f>
        <v>25.034942860000001</v>
      </c>
      <c r="N8">
        <f>'2019-07-15_as7265x_reads'!AF109</f>
        <v>66.536814289999995</v>
      </c>
      <c r="O8">
        <f>'2019-07-15_as7265x_reads'!AG109</f>
        <v>5262.7857139999996</v>
      </c>
      <c r="P8">
        <f>'2019-07-15_as7265x_reads'!AH109</f>
        <v>15.34924286</v>
      </c>
      <c r="Q8">
        <f>'2019-07-15_as7265x_reads'!AI109</f>
        <v>61.291457139999999</v>
      </c>
      <c r="R8">
        <f>'2019-07-15_as7265x_reads'!AJ109</f>
        <v>63.527728570000001</v>
      </c>
      <c r="S8">
        <f>'2019-07-15_as7265x_reads'!AK109</f>
        <v>55.804928570000001</v>
      </c>
      <c r="T8">
        <f>'2019-07-15_as7265x_reads'!AL109</f>
        <v>41.7151</v>
      </c>
      <c r="U8">
        <f>'2019-07-15_as7265x_reads'!AM109</f>
        <v>28.077285710000002</v>
      </c>
      <c r="V8">
        <f>'2019-07-15_as7265x_reads'!AN109</f>
        <v>57.413728570000004</v>
      </c>
      <c r="W8">
        <f>'2019-07-15_as7265x_reads'!AO109</f>
        <v>42.83268571</v>
      </c>
      <c r="X8">
        <f>'2019-07-15_as7265x_reads'!AP109</f>
        <v>17.830442860000002</v>
      </c>
      <c r="Y8" s="2">
        <f>'2019-07-15_as7265x_reads'!AQ109</f>
        <v>0.45773148148148146</v>
      </c>
      <c r="Z8" t="str">
        <f>'2019-07-15_as7265x_reads'!AR109</f>
        <v>pos 2</v>
      </c>
      <c r="AA8" t="str">
        <f>'2019-07-15_as7265x_reads'!AS109</f>
        <v>630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'2019-07-15_as7265x_reads'!Y164</f>
        <v>373.44880949999998</v>
      </c>
      <c r="H9">
        <f>'2019-07-15_as7265x_reads'!Z164</f>
        <v>24.00847619</v>
      </c>
      <c r="I9">
        <f>'2019-07-15_as7265x_reads'!AA164</f>
        <v>60.008023809999997</v>
      </c>
      <c r="J9">
        <f>'2019-07-15_as7265x_reads'!AB164</f>
        <v>43.092833329999998</v>
      </c>
      <c r="K9">
        <f>'2019-07-15_as7265x_reads'!AC164</f>
        <v>52.108190479999998</v>
      </c>
      <c r="L9">
        <f>'2019-07-15_as7265x_reads'!AD164</f>
        <v>58.66145238</v>
      </c>
      <c r="M9">
        <f>'2019-07-15_as7265x_reads'!AE164</f>
        <v>27.816595240000002</v>
      </c>
      <c r="N9">
        <f>'2019-07-15_as7265x_reads'!AF164</f>
        <v>70.138523809999995</v>
      </c>
      <c r="O9">
        <f>'2019-07-15_as7265x_reads'!AG164</f>
        <v>5416.1547620000001</v>
      </c>
      <c r="P9">
        <f>'2019-07-15_as7265x_reads'!AH164</f>
        <v>17.58767143</v>
      </c>
      <c r="Q9">
        <f>'2019-07-15_as7265x_reads'!AI164</f>
        <v>60.534761899999999</v>
      </c>
      <c r="R9">
        <f>'2019-07-15_as7265x_reads'!AJ164</f>
        <v>63.927261899999998</v>
      </c>
      <c r="S9">
        <f>'2019-07-15_as7265x_reads'!AK164</f>
        <v>57.576523809999998</v>
      </c>
      <c r="T9">
        <f>'2019-07-15_as7265x_reads'!AL164</f>
        <v>40.369452379999998</v>
      </c>
      <c r="U9">
        <f>'2019-07-15_as7265x_reads'!AM164</f>
        <v>27.651880949999999</v>
      </c>
      <c r="V9">
        <f>'2019-07-15_as7265x_reads'!AN164</f>
        <v>63.114380949999997</v>
      </c>
      <c r="W9">
        <f>'2019-07-15_as7265x_reads'!AO164</f>
        <v>47.591880949999997</v>
      </c>
      <c r="X9">
        <f>'2019-07-15_as7265x_reads'!AP164</f>
        <v>17.204809520000001</v>
      </c>
      <c r="Y9" s="2">
        <f>'2019-07-15_as7265x_reads'!AQ164</f>
        <v>0.46113425925925927</v>
      </c>
      <c r="Z9" t="str">
        <f>'2019-07-15_as7265x_reads'!AR164</f>
        <v>pos 3</v>
      </c>
      <c r="AA9" t="str">
        <f>'2019-07-15_as7265x_reads'!AS164</f>
        <v>630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'2019-07-15_as7265x_reads'!Y165</f>
        <v>370.11464289999998</v>
      </c>
      <c r="H10">
        <f>'2019-07-15_as7265x_reads'!Z165</f>
        <v>25.208892859999999</v>
      </c>
      <c r="I10">
        <f>'2019-07-15_as7265x_reads'!AA165</f>
        <v>60.525339289999998</v>
      </c>
      <c r="J10">
        <f>'2019-07-15_as7265x_reads'!AB165</f>
        <v>42.603142859999998</v>
      </c>
      <c r="K10">
        <f>'2019-07-15_as7265x_reads'!AC165</f>
        <v>52.10817857</v>
      </c>
      <c r="L10">
        <f>'2019-07-15_as7265x_reads'!AD165</f>
        <v>58.661464289999998</v>
      </c>
      <c r="M10">
        <f>'2019-07-15_as7265x_reads'!AE165</f>
        <v>28.313321429999998</v>
      </c>
      <c r="N10">
        <f>'2019-07-15_as7265x_reads'!AF165</f>
        <v>70.375464289999996</v>
      </c>
      <c r="O10">
        <f>'2019-07-15_as7265x_reads'!AG165</f>
        <v>5374.869643</v>
      </c>
      <c r="P10">
        <f>'2019-07-15_as7265x_reads'!AH165</f>
        <v>17.98739286</v>
      </c>
      <c r="Q10">
        <f>'2019-07-15_as7265x_reads'!AI165</f>
        <v>61.480625000000003</v>
      </c>
      <c r="R10">
        <f>'2019-07-15_as7265x_reads'!AJ165</f>
        <v>62.928410710000001</v>
      </c>
      <c r="S10">
        <f>'2019-07-15_as7265x_reads'!AK165</f>
        <v>58.130125</v>
      </c>
      <c r="T10">
        <f>'2019-07-15_as7265x_reads'!AL165</f>
        <v>42.051517859999997</v>
      </c>
      <c r="U10">
        <f>'2019-07-15_as7265x_reads'!AM165</f>
        <v>65.407321429999996</v>
      </c>
      <c r="V10">
        <f>'2019-07-15_as7265x_reads'!AN165</f>
        <v>64.132357139999996</v>
      </c>
      <c r="W10">
        <f>'2019-07-15_as7265x_reads'!AO165</f>
        <v>46.676642860000001</v>
      </c>
      <c r="X10">
        <f>'2019-07-15_as7265x_reads'!AP165</f>
        <v>17.59582679</v>
      </c>
      <c r="Y10" s="2">
        <f>'2019-07-15_as7265x_reads'!AQ165</f>
        <v>0.4611689814814815</v>
      </c>
      <c r="Z10" t="str">
        <f>'2019-07-15_as7265x_reads'!AR165</f>
        <v>pos 3</v>
      </c>
      <c r="AA10" t="str">
        <f>'2019-07-15_as7265x_reads'!AS165</f>
        <v>630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'2019-07-15_as7265x_reads'!Y166</f>
        <v>366.5134286</v>
      </c>
      <c r="H11">
        <f>'2019-07-15_as7265x_reads'!Z166</f>
        <v>24.488642859999999</v>
      </c>
      <c r="I11">
        <f>'2019-07-15_as7265x_reads'!AA166</f>
        <v>58.35262857</v>
      </c>
      <c r="J11">
        <f>'2019-07-15_as7265x_reads'!AB166</f>
        <v>41.134071429999999</v>
      </c>
      <c r="K11">
        <f>'2019-07-15_as7265x_reads'!AC166</f>
        <v>52.108185710000001</v>
      </c>
      <c r="L11">
        <f>'2019-07-15_as7265x_reads'!AD166</f>
        <v>58.661457140000003</v>
      </c>
      <c r="M11">
        <f>'2019-07-15_as7265x_reads'!AE166</f>
        <v>28.0153</v>
      </c>
      <c r="N11">
        <f>'2019-07-15_as7265x_reads'!AF166</f>
        <v>69.380257139999998</v>
      </c>
      <c r="O11">
        <f>'2019-07-15_as7265x_reads'!AG166</f>
        <v>5412.8842860000004</v>
      </c>
      <c r="P11">
        <f>'2019-07-15_as7265x_reads'!AH166</f>
        <v>17.267900000000001</v>
      </c>
      <c r="Q11">
        <f>'2019-07-15_as7265x_reads'!AI166</f>
        <v>62.048142859999999</v>
      </c>
      <c r="R11">
        <f>'2019-07-15_as7265x_reads'!AJ166</f>
        <v>62.329085710000001</v>
      </c>
      <c r="S11">
        <f>'2019-07-15_as7265x_reads'!AK166</f>
        <v>57.133614289999997</v>
      </c>
      <c r="T11">
        <f>'2019-07-15_as7265x_reads'!AL166</f>
        <v>41.7151</v>
      </c>
      <c r="U11">
        <f>'2019-07-15_as7265x_reads'!AM166</f>
        <v>26.801042859999999</v>
      </c>
      <c r="V11">
        <f>'2019-07-15_as7265x_reads'!AN166</f>
        <v>63.521571430000002</v>
      </c>
      <c r="W11">
        <f>'2019-07-15_as7265x_reads'!AO166</f>
        <v>48.324057140000001</v>
      </c>
      <c r="X11">
        <f>'2019-07-15_as7265x_reads'!AP166</f>
        <v>17.830442860000002</v>
      </c>
      <c r="Y11" s="2">
        <f>'2019-07-15_as7265x_reads'!AQ166</f>
        <v>0.46121527777777777</v>
      </c>
      <c r="Z11" t="str">
        <f>'2019-07-15_as7265x_reads'!AR166</f>
        <v>pos 3</v>
      </c>
      <c r="AA11" t="str">
        <f>'2019-07-15_as7265x_reads'!AS166</f>
        <v>630 nm LED</v>
      </c>
    </row>
    <row r="12" spans="1:27" x14ac:dyDescent="0.2">
      <c r="F12" t="s">
        <v>13</v>
      </c>
      <c r="G12">
        <f>AVERAGE(G3:G11)</f>
        <v>351.30871430000002</v>
      </c>
      <c r="H12">
        <f t="shared" ref="H12:X12" si="0">AVERAGE(H3:H11)</f>
        <v>20.874035847777776</v>
      </c>
      <c r="I12">
        <f t="shared" si="0"/>
        <v>54.007223942222218</v>
      </c>
      <c r="J12">
        <f t="shared" si="0"/>
        <v>37.466827645555554</v>
      </c>
      <c r="K12">
        <f t="shared" si="0"/>
        <v>43.568228438888887</v>
      </c>
      <c r="L12">
        <f t="shared" si="0"/>
        <v>51.615878835555556</v>
      </c>
      <c r="M12">
        <f t="shared" si="0"/>
        <v>25.829704497777776</v>
      </c>
      <c r="N12">
        <f t="shared" si="0"/>
        <v>66.921199868888891</v>
      </c>
      <c r="O12">
        <f t="shared" si="0"/>
        <v>5304.8882672222217</v>
      </c>
      <c r="P12">
        <f t="shared" si="0"/>
        <v>15.793375332222224</v>
      </c>
      <c r="Q12">
        <f t="shared" si="0"/>
        <v>59.595920898888885</v>
      </c>
      <c r="R12">
        <f t="shared" si="0"/>
        <v>62.839617457777777</v>
      </c>
      <c r="S12">
        <f t="shared" si="0"/>
        <v>55.79262685222222</v>
      </c>
      <c r="T12">
        <f t="shared" si="0"/>
        <v>40.269772487777779</v>
      </c>
      <c r="U12">
        <f t="shared" si="0"/>
        <v>31.173352776666668</v>
      </c>
      <c r="V12">
        <f t="shared" si="0"/>
        <v>60.886156613333327</v>
      </c>
      <c r="W12">
        <f t="shared" si="0"/>
        <v>45.008895237777779</v>
      </c>
      <c r="X12">
        <f t="shared" si="0"/>
        <v>17.204810912222221</v>
      </c>
    </row>
    <row r="13" spans="1:27" x14ac:dyDescent="0.2">
      <c r="F13" t="s">
        <v>14</v>
      </c>
      <c r="G13">
        <f>STDEV(G3:G11)</f>
        <v>17.398498376348332</v>
      </c>
      <c r="H13">
        <f t="shared" ref="H13:X13" si="1">STDEV(H3:H11)</f>
        <v>7.926988958708149</v>
      </c>
      <c r="I13">
        <f t="shared" si="1"/>
        <v>5.2894845513055779</v>
      </c>
      <c r="J13">
        <f t="shared" si="1"/>
        <v>5.1237980705346109</v>
      </c>
      <c r="K13">
        <f t="shared" si="1"/>
        <v>7.547955744307238</v>
      </c>
      <c r="L13">
        <f t="shared" si="1"/>
        <v>6.1017261799747482</v>
      </c>
      <c r="M13">
        <f t="shared" si="1"/>
        <v>1.6776854199979743</v>
      </c>
      <c r="N13">
        <f t="shared" si="1"/>
        <v>2.4397617652391941</v>
      </c>
      <c r="O13">
        <f t="shared" si="1"/>
        <v>76.477047203428612</v>
      </c>
      <c r="P13">
        <f t="shared" si="1"/>
        <v>1.4456995256355436</v>
      </c>
      <c r="Q13">
        <f t="shared" si="1"/>
        <v>2.5198039009933018</v>
      </c>
      <c r="R13">
        <f t="shared" si="1"/>
        <v>1.1917927555146597</v>
      </c>
      <c r="S13">
        <f t="shared" si="1"/>
        <v>2.0938590745415881</v>
      </c>
      <c r="T13">
        <f t="shared" si="1"/>
        <v>1.4156067639867072</v>
      </c>
      <c r="U13">
        <f t="shared" si="1"/>
        <v>12.868697029804578</v>
      </c>
      <c r="V13">
        <f t="shared" si="1"/>
        <v>2.7562678102157152</v>
      </c>
      <c r="W13">
        <f t="shared" si="1"/>
        <v>1.9681566907887338</v>
      </c>
      <c r="X13">
        <f t="shared" si="1"/>
        <v>1.0098570590662881</v>
      </c>
    </row>
    <row r="14" spans="1:27" x14ac:dyDescent="0.2">
      <c r="F14" t="s">
        <v>15</v>
      </c>
      <c r="G14">
        <f>G13*100/G12</f>
        <v>4.9524812986821862</v>
      </c>
      <c r="H14">
        <f t="shared" ref="H14:X14" si="2">H13*100/H12</f>
        <v>37.975353767307276</v>
      </c>
      <c r="I14">
        <f t="shared" si="2"/>
        <v>9.7940315483801808</v>
      </c>
      <c r="J14">
        <f t="shared" si="2"/>
        <v>13.675558867718584</v>
      </c>
      <c r="K14">
        <f t="shared" si="2"/>
        <v>17.32444952379554</v>
      </c>
      <c r="L14">
        <f t="shared" si="2"/>
        <v>11.821412940413948</v>
      </c>
      <c r="M14">
        <f t="shared" si="2"/>
        <v>6.4951785264996422</v>
      </c>
      <c r="N14">
        <f t="shared" si="2"/>
        <v>3.6457232835321873</v>
      </c>
      <c r="O14">
        <f t="shared" si="2"/>
        <v>1.4416335151856836</v>
      </c>
      <c r="P14">
        <f t="shared" si="2"/>
        <v>9.1538350430130926</v>
      </c>
      <c r="Q14">
        <f t="shared" si="2"/>
        <v>4.2281482742223746</v>
      </c>
      <c r="R14">
        <f t="shared" si="2"/>
        <v>1.8965627158940466</v>
      </c>
      <c r="S14">
        <f t="shared" si="2"/>
        <v>3.7529315120572959</v>
      </c>
      <c r="T14">
        <f t="shared" si="2"/>
        <v>3.5153085715007601</v>
      </c>
      <c r="U14">
        <f t="shared" si="2"/>
        <v>41.281081063044425</v>
      </c>
      <c r="V14">
        <f t="shared" si="2"/>
        <v>4.5269203436830594</v>
      </c>
      <c r="W14">
        <f t="shared" si="2"/>
        <v>4.3728171517899881</v>
      </c>
      <c r="X14">
        <f t="shared" si="2"/>
        <v>5.8696202138954643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'2019-07-15_as7265x_reads'!Y221</f>
        <v>280.08666670000002</v>
      </c>
      <c r="H17">
        <f>'2019-07-15_as7265x_reads'!Z221</f>
        <v>31.21102381</v>
      </c>
      <c r="I17">
        <f>'2019-07-15_as7265x_reads'!AA221</f>
        <v>53.800309519999999</v>
      </c>
      <c r="J17">
        <f>'2019-07-15_as7265x_reads'!AB221</f>
        <v>39.175309519999999</v>
      </c>
      <c r="K17">
        <f>'2019-07-15_as7265x_reads'!AC221</f>
        <v>41.252309519999997</v>
      </c>
      <c r="L17">
        <f>'2019-07-15_as7265x_reads'!AD221</f>
        <v>53.074666669999999</v>
      </c>
      <c r="M17">
        <f>'2019-07-15_as7265x_reads'!AE221</f>
        <v>18.875552379999998</v>
      </c>
      <c r="N17">
        <f>'2019-07-15_as7265x_reads'!AF221</f>
        <v>46.443071430000003</v>
      </c>
      <c r="O17">
        <f>'2019-07-15_as7265x_reads'!AG221</f>
        <v>3624.9404760000002</v>
      </c>
      <c r="P17">
        <f>'2019-07-15_as7265x_reads'!AH221</f>
        <v>15.189354760000001</v>
      </c>
      <c r="Q17">
        <f>'2019-07-15_as7265x_reads'!AI221</f>
        <v>46.662214290000001</v>
      </c>
      <c r="R17">
        <f>'2019-07-15_as7265x_reads'!AJ221</f>
        <v>49.943190479999998</v>
      </c>
      <c r="S17">
        <f>'2019-07-15_as7265x_reads'!AK221</f>
        <v>28.788261899999998</v>
      </c>
      <c r="T17">
        <f>'2019-07-15_as7265x_reads'!AL221</f>
        <v>24.670214290000001</v>
      </c>
      <c r="U17">
        <f>'2019-07-15_as7265x_reads'!AM221</f>
        <v>23.39774048</v>
      </c>
      <c r="V17">
        <f>'2019-07-15_as7265x_reads'!AN221</f>
        <v>38.683</v>
      </c>
      <c r="W17">
        <f>'2019-07-15_as7265x_reads'!AO221</f>
        <v>25.62640476</v>
      </c>
      <c r="X17">
        <f>'2019-07-15_as7265x_reads'!AP221</f>
        <v>15.64073571</v>
      </c>
      <c r="Y17" s="2">
        <f>'2019-07-15_as7265x_reads'!AQ221</f>
        <v>0.46528935185185188</v>
      </c>
      <c r="Z17" t="str">
        <f>'2019-07-15_as7265x_reads'!AR221</f>
        <v>pos 1</v>
      </c>
      <c r="AA17" t="str">
        <f>'2019-07-15_as7265x_reads'!AS221</f>
        <v>630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'2019-07-15_as7265x_reads'!Y222</f>
        <v>278.08607139999998</v>
      </c>
      <c r="H18">
        <f>'2019-07-15_as7265x_reads'!Z222</f>
        <v>30.610803570000002</v>
      </c>
      <c r="I18">
        <f>'2019-07-15_as7265x_reads'!AA222</f>
        <v>52.765678569999999</v>
      </c>
      <c r="J18">
        <f>'2019-07-15_as7265x_reads'!AB222</f>
        <v>39.664999999999999</v>
      </c>
      <c r="K18">
        <f>'2019-07-15_as7265x_reads'!AC222</f>
        <v>40.709517859999998</v>
      </c>
      <c r="L18">
        <f>'2019-07-15_as7265x_reads'!AD222</f>
        <v>54.471357140000002</v>
      </c>
      <c r="M18">
        <f>'2019-07-15_as7265x_reads'!AE222</f>
        <v>18.627196430000001</v>
      </c>
      <c r="N18">
        <f>'2019-07-15_as7265x_reads'!AF222</f>
        <v>46.916982140000002</v>
      </c>
      <c r="O18">
        <f>'2019-07-15_as7265x_reads'!AG222</f>
        <v>3620.0357140000001</v>
      </c>
      <c r="P18">
        <f>'2019-07-15_as7265x_reads'!AH222</f>
        <v>14.98949286</v>
      </c>
      <c r="Q18">
        <f>'2019-07-15_as7265x_reads'!AI222</f>
        <v>47.292785709999997</v>
      </c>
      <c r="R18">
        <f>'2019-07-15_as7265x_reads'!AJ222</f>
        <v>49.443750000000001</v>
      </c>
      <c r="S18">
        <f>'2019-07-15_as7265x_reads'!AK222</f>
        <v>28.234642860000001</v>
      </c>
      <c r="T18">
        <f>'2019-07-15_as7265x_reads'!AL222</f>
        <v>23.54883929</v>
      </c>
      <c r="U18">
        <f>'2019-07-15_as7265x_reads'!AM222</f>
        <v>23.929500000000001</v>
      </c>
      <c r="V18">
        <f>'2019-07-15_as7265x_reads'!AN222</f>
        <v>38.174017859999999</v>
      </c>
      <c r="W18">
        <f>'2019-07-15_as7265x_reads'!AO222</f>
        <v>24.711160710000001</v>
      </c>
      <c r="X18">
        <f>'2019-07-15_as7265x_reads'!AP222</f>
        <v>15.249717860000001</v>
      </c>
      <c r="Y18" s="2">
        <f>'2019-07-15_as7265x_reads'!AQ222</f>
        <v>0.46532407407407406</v>
      </c>
      <c r="Z18" t="str">
        <f>'2019-07-15_as7265x_reads'!AR222</f>
        <v>pos 1</v>
      </c>
      <c r="AA18" t="str">
        <f>'2019-07-15_as7265x_reads'!AS222</f>
        <v>630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'2019-07-15_as7265x_reads'!Y223</f>
        <v>275.28514289999998</v>
      </c>
      <c r="H19">
        <f>'2019-07-15_as7265x_reads'!Z223</f>
        <v>28.81017143</v>
      </c>
      <c r="I19">
        <f>'2019-07-15_as7265x_reads'!AA223</f>
        <v>49.661814290000002</v>
      </c>
      <c r="J19">
        <f>'2019-07-15_as7265x_reads'!AB223</f>
        <v>38.783557139999999</v>
      </c>
      <c r="K19">
        <f>'2019-07-15_as7265x_reads'!AC223</f>
        <v>40.383842860000001</v>
      </c>
      <c r="L19">
        <f>'2019-07-15_as7265x_reads'!AD223</f>
        <v>53.633328570000003</v>
      </c>
      <c r="M19">
        <f>'2019-07-15_as7265x_reads'!AE223</f>
        <v>18.47817143</v>
      </c>
      <c r="N19">
        <f>'2019-07-15_as7265x_reads'!AF223</f>
        <v>46.063942859999997</v>
      </c>
      <c r="O19">
        <f>'2019-07-15_as7265x_reads'!AG223</f>
        <v>3614.1485710000002</v>
      </c>
      <c r="P19">
        <f>'2019-07-15_as7265x_reads'!AH223</f>
        <v>14.38991429</v>
      </c>
      <c r="Q19">
        <f>'2019-07-15_as7265x_reads'!AI223</f>
        <v>46.914457140000003</v>
      </c>
      <c r="R19">
        <f>'2019-07-15_as7265x_reads'!AJ223</f>
        <v>47.945457140000002</v>
      </c>
      <c r="S19">
        <f>'2019-07-15_as7265x_reads'!AK223</f>
        <v>26.573771430000001</v>
      </c>
      <c r="T19">
        <f>'2019-07-15_as7265x_reads'!AL223</f>
        <v>24.221671430000001</v>
      </c>
      <c r="U19">
        <f>'2019-07-15_as7265x_reads'!AM223</f>
        <v>22.972328569999998</v>
      </c>
      <c r="V19">
        <f>'2019-07-15_as7265x_reads'!AN223</f>
        <v>37.868628569999998</v>
      </c>
      <c r="W19">
        <f>'2019-07-15_as7265x_reads'!AO223</f>
        <v>25.260300000000001</v>
      </c>
      <c r="X19">
        <f>'2019-07-15_as7265x_reads'!AP223</f>
        <v>15.0151</v>
      </c>
      <c r="Y19" s="2">
        <f>'2019-07-15_as7265x_reads'!AQ223</f>
        <v>0.46535879629629634</v>
      </c>
      <c r="Z19" t="str">
        <f>'2019-07-15_as7265x_reads'!AR223</f>
        <v>pos 1</v>
      </c>
      <c r="AA19" t="str">
        <f>'2019-07-15_as7265x_reads'!AS223</f>
        <v>630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'2019-07-15_as7265x_reads'!Y278</f>
        <v>416.12880949999999</v>
      </c>
      <c r="H20">
        <f>'2019-07-15_as7265x_reads'!Z278</f>
        <v>26.409333329999999</v>
      </c>
      <c r="I20">
        <f>'2019-07-15_as7265x_reads'!AA278</f>
        <v>53.800309519999999</v>
      </c>
      <c r="J20">
        <f>'2019-07-15_as7265x_reads'!AB278</f>
        <v>35.257761899999998</v>
      </c>
      <c r="K20">
        <f>'2019-07-15_as7265x_reads'!AC278</f>
        <v>36.90995238</v>
      </c>
      <c r="L20">
        <f>'2019-07-15_as7265x_reads'!AD278</f>
        <v>47.487857140000003</v>
      </c>
      <c r="M20">
        <f>'2019-07-15_as7265x_reads'!AE278</f>
        <v>23.842809519999999</v>
      </c>
      <c r="N20">
        <f>'2019-07-15_as7265x_reads'!AF278</f>
        <v>83.407952379999998</v>
      </c>
      <c r="O20">
        <f>'2019-07-15_as7265x_reads'!AG278</f>
        <v>7809.8904759999996</v>
      </c>
      <c r="P20">
        <f>'2019-07-15_as7265x_reads'!AH278</f>
        <v>16.788233330000001</v>
      </c>
      <c r="Q20">
        <f>'2019-07-15_as7265x_reads'!AI278</f>
        <v>68.101619049999996</v>
      </c>
      <c r="R20">
        <f>'2019-07-15_as7265x_reads'!AJ278</f>
        <v>81.906809519999996</v>
      </c>
      <c r="S20">
        <f>'2019-07-15_as7265x_reads'!AK278</f>
        <v>55.362023809999997</v>
      </c>
      <c r="T20">
        <f>'2019-07-15_as7265x_reads'!AL278</f>
        <v>42.612190480000002</v>
      </c>
      <c r="U20">
        <f>'2019-07-15_as7265x_reads'!AM278</f>
        <v>25.524809520000002</v>
      </c>
      <c r="V20">
        <f>'2019-07-15_as7265x_reads'!AN278</f>
        <v>67.186285710000007</v>
      </c>
      <c r="W20">
        <f>'2019-07-15_as7265x_reads'!AO278</f>
        <v>49.422333330000001</v>
      </c>
      <c r="X20">
        <f>'2019-07-15_as7265x_reads'!AP278</f>
        <v>17.204809520000001</v>
      </c>
      <c r="Y20" s="2">
        <f>'2019-07-15_as7265x_reads'!AQ278</f>
        <v>0.54452546296296289</v>
      </c>
      <c r="Z20" t="str">
        <f>'2019-07-15_as7265x_reads'!AR278</f>
        <v>pos 2</v>
      </c>
      <c r="AA20" t="str">
        <f>'2019-07-15_as7265x_reads'!AS278</f>
        <v>630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'2019-07-15_as7265x_reads'!Y279</f>
        <v>412.1275</v>
      </c>
      <c r="H21">
        <f>'2019-07-15_as7265x_reads'!Z279</f>
        <v>0</v>
      </c>
      <c r="I21">
        <f>'2019-07-15_as7265x_reads'!AA279</f>
        <v>52.765678569999999</v>
      </c>
      <c r="J21">
        <f>'2019-07-15_as7265x_reads'!AB279</f>
        <v>33.788696430000002</v>
      </c>
      <c r="K21">
        <f>'2019-07-15_as7265x_reads'!AC279</f>
        <v>37.452750000000002</v>
      </c>
      <c r="L21">
        <f>'2019-07-15_as7265x_reads'!AD279</f>
        <v>48.186196430000003</v>
      </c>
      <c r="M21">
        <f>'2019-07-15_as7265x_reads'!AE279</f>
        <v>23.097714289999999</v>
      </c>
      <c r="N21">
        <f>'2019-07-15_as7265x_reads'!AF279</f>
        <v>83.171017860000006</v>
      </c>
      <c r="O21">
        <f>'2019-07-15_as7265x_reads'!AG279</f>
        <v>7807.233929</v>
      </c>
      <c r="P21">
        <f>'2019-07-15_as7265x_reads'!AH279</f>
        <v>16.788232140000002</v>
      </c>
      <c r="Q21">
        <f>'2019-07-15_as7265x_reads'!AI279</f>
        <v>69.047464289999994</v>
      </c>
      <c r="R21">
        <f>'2019-07-15_as7265x_reads'!AJ279</f>
        <v>82.40625</v>
      </c>
      <c r="S21">
        <f>'2019-07-15_as7265x_reads'!AK279</f>
        <v>56.469267860000002</v>
      </c>
      <c r="T21">
        <f>'2019-07-15_as7265x_reads'!AL279</f>
        <v>42.051517859999997</v>
      </c>
      <c r="U21">
        <f>'2019-07-15_as7265x_reads'!AM279</f>
        <v>27.120107139999998</v>
      </c>
      <c r="V21">
        <f>'2019-07-15_as7265x_reads'!AN279</f>
        <v>67.186285710000007</v>
      </c>
      <c r="W21">
        <f>'2019-07-15_as7265x_reads'!AO279</f>
        <v>50.795178569999997</v>
      </c>
      <c r="X21">
        <f>'2019-07-15_as7265x_reads'!AP279</f>
        <v>16.422773209999999</v>
      </c>
      <c r="Y21" s="2">
        <f>'2019-07-15_as7265x_reads'!AQ279</f>
        <v>0.54456018518518523</v>
      </c>
      <c r="Z21" t="str">
        <f>'2019-07-15_as7265x_reads'!AR279</f>
        <v>pos 2</v>
      </c>
      <c r="AA21" t="str">
        <f>'2019-07-15_as7265x_reads'!AS279</f>
        <v>630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'2019-07-15_as7265x_reads'!Y280</f>
        <v>408.12628569999998</v>
      </c>
      <c r="H22">
        <f>'2019-07-15_as7265x_reads'!Z280</f>
        <v>27.369657140000001</v>
      </c>
      <c r="I22">
        <f>'2019-07-15_as7265x_reads'!AA280</f>
        <v>49.661814290000002</v>
      </c>
      <c r="J22">
        <f>'2019-07-15_as7265x_reads'!AB280</f>
        <v>32.907257139999999</v>
      </c>
      <c r="K22">
        <f>'2019-07-15_as7265x_reads'!AC280</f>
        <v>36.475728570000001</v>
      </c>
      <c r="L22">
        <f>'2019-07-15_as7265x_reads'!AD280</f>
        <v>46.929171429999997</v>
      </c>
      <c r="M22">
        <f>'2019-07-15_as7265x_reads'!AE280</f>
        <v>23.246728569999998</v>
      </c>
      <c r="N22">
        <f>'2019-07-15_as7265x_reads'!AF280</f>
        <v>83.028828570000002</v>
      </c>
      <c r="O22">
        <f>'2019-07-15_as7265x_reads'!AG280</f>
        <v>7802.6957140000004</v>
      </c>
      <c r="P22">
        <f>'2019-07-15_as7265x_reads'!AH280</f>
        <v>15.828900000000001</v>
      </c>
      <c r="Q22">
        <f>'2019-07-15_as7265x_reads'!AI280</f>
        <v>68.8583</v>
      </c>
      <c r="R22">
        <f>'2019-07-15_as7265x_reads'!AJ280</f>
        <v>80.308628569999996</v>
      </c>
      <c r="S22">
        <f>'2019-07-15_as7265x_reads'!AK280</f>
        <v>54.476242859999999</v>
      </c>
      <c r="T22">
        <f>'2019-07-15_as7265x_reads'!AL280</f>
        <v>41.7151</v>
      </c>
      <c r="U22">
        <f>'2019-07-15_as7265x_reads'!AM280</f>
        <v>26.801042859999999</v>
      </c>
      <c r="V22">
        <f>'2019-07-15_as7265x_reads'!AN280</f>
        <v>67.186285710000007</v>
      </c>
      <c r="W22">
        <f>'2019-07-15_as7265x_reads'!AO280</f>
        <v>49.422328569999998</v>
      </c>
      <c r="X22">
        <f>'2019-07-15_as7265x_reads'!AP280</f>
        <v>16.891999999999999</v>
      </c>
      <c r="Y22" s="2">
        <f>'2019-07-15_as7265x_reads'!AQ280</f>
        <v>0.5446064814814815</v>
      </c>
      <c r="Z22" t="str">
        <f>'2019-07-15_as7265x_reads'!AR280</f>
        <v>pos 2</v>
      </c>
      <c r="AA22" t="str">
        <f>'2019-07-15_as7265x_reads'!AS280</f>
        <v>630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'2019-07-15_as7265x_reads'!Y335</f>
        <v>517.49357139999995</v>
      </c>
      <c r="H23">
        <f>'2019-07-15_as7265x_reads'!Z335</f>
        <v>28.810166670000001</v>
      </c>
      <c r="I23">
        <f>'2019-07-15_as7265x_reads'!AA335</f>
        <v>64.146523810000005</v>
      </c>
      <c r="J23">
        <f>'2019-07-15_as7265x_reads'!AB335</f>
        <v>43.092833329999998</v>
      </c>
      <c r="K23">
        <f>'2019-07-15_as7265x_reads'!AC335</f>
        <v>54.279357140000002</v>
      </c>
      <c r="L23">
        <f>'2019-07-15_as7265x_reads'!AD335</f>
        <v>58.66145238</v>
      </c>
      <c r="M23">
        <f>'2019-07-15_as7265x_reads'!AE335</f>
        <v>33.777309520000003</v>
      </c>
      <c r="N23">
        <f>'2019-07-15_as7265x_reads'!AF335</f>
        <v>91.938309520000004</v>
      </c>
      <c r="O23">
        <f>'2019-07-15_as7265x_reads'!AG335</f>
        <v>6840.2976189999999</v>
      </c>
      <c r="P23">
        <f>'2019-07-15_as7265x_reads'!AH335</f>
        <v>19.985990480000002</v>
      </c>
      <c r="Q23">
        <f>'2019-07-15_as7265x_reads'!AI335</f>
        <v>69.362761899999995</v>
      </c>
      <c r="R23">
        <f>'2019-07-15_as7265x_reads'!AJ335</f>
        <v>75.913642859999996</v>
      </c>
      <c r="S23">
        <f>'2019-07-15_as7265x_reads'!AK335</f>
        <v>75.292357139999993</v>
      </c>
      <c r="T23">
        <f>'2019-07-15_as7265x_reads'!AL335</f>
        <v>51.583190479999999</v>
      </c>
      <c r="U23">
        <f>'2019-07-15_as7265x_reads'!AM335</f>
        <v>29.77895238</v>
      </c>
      <c r="V23">
        <f>'2019-07-15_as7265x_reads'!AN335</f>
        <v>81.437928569999997</v>
      </c>
      <c r="W23">
        <f>'2019-07-15_as7265x_reads'!AO335</f>
        <v>62.235523809999997</v>
      </c>
      <c r="X23">
        <f>'2019-07-15_as7265x_reads'!AP335</f>
        <v>20.332957140000001</v>
      </c>
      <c r="Y23" s="2">
        <f>'2019-07-15_as7265x_reads'!AQ335</f>
        <v>0.54776620370370377</v>
      </c>
      <c r="Z23" t="str">
        <f>'2019-07-15_as7265x_reads'!AR335</f>
        <v>pos 3</v>
      </c>
      <c r="AA23" t="str">
        <f>'2019-07-15_as7265x_reads'!AS335</f>
        <v>630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'2019-07-15_as7265x_reads'!Y336</f>
        <v>512.15857140000003</v>
      </c>
      <c r="H24">
        <f>'2019-07-15_as7265x_reads'!Z336</f>
        <v>30.610803570000002</v>
      </c>
      <c r="I24">
        <f>'2019-07-15_as7265x_reads'!AA336</f>
        <v>65.181124999999994</v>
      </c>
      <c r="J24">
        <f>'2019-07-15_as7265x_reads'!AB336</f>
        <v>42.603142859999998</v>
      </c>
      <c r="K24">
        <f>'2019-07-15_as7265x_reads'!AC336</f>
        <v>55.364946430000003</v>
      </c>
      <c r="L24">
        <f>'2019-07-15_as7265x_reads'!AD336</f>
        <v>58.661464289999998</v>
      </c>
      <c r="M24">
        <f>'2019-07-15_as7265x_reads'!AE336</f>
        <v>33.528946429999998</v>
      </c>
      <c r="N24">
        <f>'2019-07-15_as7265x_reads'!AF336</f>
        <v>91.701357139999999</v>
      </c>
      <c r="O24">
        <f>'2019-07-15_as7265x_reads'!AG336</f>
        <v>6806.573214</v>
      </c>
      <c r="P24">
        <f>'2019-07-15_as7265x_reads'!AH336</f>
        <v>19.786124999999998</v>
      </c>
      <c r="Q24">
        <f>'2019-07-15_as7265x_reads'!AI336</f>
        <v>70.939178569999996</v>
      </c>
      <c r="R24">
        <f>'2019-07-15_as7265x_reads'!AJ336</f>
        <v>76.413071430000002</v>
      </c>
      <c r="S24">
        <f>'2019-07-15_as7265x_reads'!AK336</f>
        <v>74.738732139999996</v>
      </c>
      <c r="T24">
        <f>'2019-07-15_as7265x_reads'!AL336</f>
        <v>52.143875000000001</v>
      </c>
      <c r="U24">
        <f>'2019-07-15_as7265x_reads'!AM336</f>
        <v>31.906017859999999</v>
      </c>
      <c r="V24">
        <f>'2019-07-15_as7265x_reads'!AN336</f>
        <v>80.928928569999997</v>
      </c>
      <c r="W24">
        <f>'2019-07-15_as7265x_reads'!AO336</f>
        <v>61.77791071</v>
      </c>
      <c r="X24">
        <f>'2019-07-15_as7265x_reads'!AP336</f>
        <v>19.941946430000002</v>
      </c>
      <c r="Y24" s="2">
        <f>'2019-07-15_as7265x_reads'!AQ336</f>
        <v>0.54780092592592589</v>
      </c>
      <c r="Z24" t="str">
        <f>'2019-07-15_as7265x_reads'!AR336</f>
        <v>pos 3</v>
      </c>
      <c r="AA24" t="str">
        <f>'2019-07-15_as7265x_reads'!AS336</f>
        <v>630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'2019-07-15_as7265x_reads'!Y337</f>
        <v>507.35700000000003</v>
      </c>
      <c r="H25">
        <f>'2019-07-15_as7265x_reads'!Z337</f>
        <v>28.81017143</v>
      </c>
      <c r="I25">
        <f>'2019-07-15_as7265x_reads'!AA337</f>
        <v>62.077271430000003</v>
      </c>
      <c r="J25">
        <f>'2019-07-15_as7265x_reads'!AB337</f>
        <v>43.484585709999998</v>
      </c>
      <c r="K25">
        <f>'2019-07-15_as7265x_reads'!AC337</f>
        <v>54.713585709999997</v>
      </c>
      <c r="L25">
        <f>'2019-07-15_as7265x_reads'!AD337</f>
        <v>58.661457140000003</v>
      </c>
      <c r="M25">
        <f>'2019-07-15_as7265x_reads'!AE337</f>
        <v>33.379928569999997</v>
      </c>
      <c r="N25">
        <f>'2019-07-15_as7265x_reads'!AF337</f>
        <v>91.559200000000004</v>
      </c>
      <c r="O25">
        <f>'2019-07-15_as7265x_reads'!AG337</f>
        <v>6903.5728570000001</v>
      </c>
      <c r="P25">
        <f>'2019-07-15_as7265x_reads'!AH337</f>
        <v>19.666214289999999</v>
      </c>
      <c r="Q25">
        <f>'2019-07-15_as7265x_reads'!AI337</f>
        <v>71.128357140000006</v>
      </c>
      <c r="R25">
        <f>'2019-07-15_as7265x_reads'!AJ337</f>
        <v>75.514085710000003</v>
      </c>
      <c r="S25">
        <f>'2019-07-15_as7265x_reads'!AK337</f>
        <v>74.40657143</v>
      </c>
      <c r="T25">
        <f>'2019-07-15_as7265x_reads'!AL337</f>
        <v>52.480285709999997</v>
      </c>
      <c r="U25">
        <f>'2019-07-15_as7265x_reads'!AM337</f>
        <v>31.906014290000002</v>
      </c>
      <c r="V25">
        <f>'2019-07-15_as7265x_reads'!AN337</f>
        <v>80.623542860000001</v>
      </c>
      <c r="W25">
        <f>'2019-07-15_as7265x_reads'!AO337</f>
        <v>61.503342859999997</v>
      </c>
      <c r="X25">
        <f>'2019-07-15_as7265x_reads'!AP337</f>
        <v>20.64577143</v>
      </c>
      <c r="Y25" s="2">
        <f>'2019-07-15_as7265x_reads'!AQ337</f>
        <v>0.54783564814814811</v>
      </c>
      <c r="Z25" t="str">
        <f>'2019-07-15_as7265x_reads'!AR337</f>
        <v>pos 3</v>
      </c>
      <c r="AA25" t="str">
        <f>'2019-07-15_as7265x_reads'!AS337</f>
        <v>630 nm LED</v>
      </c>
    </row>
    <row r="26" spans="1:27" x14ac:dyDescent="0.2">
      <c r="F26" t="s">
        <v>13</v>
      </c>
      <c r="G26">
        <f>AVERAGE(G17:G25)</f>
        <v>400.76106877777772</v>
      </c>
      <c r="H26">
        <f t="shared" ref="H26:X26" si="3">AVERAGE(H17:H25)</f>
        <v>25.84912566111111</v>
      </c>
      <c r="I26">
        <f t="shared" si="3"/>
        <v>55.984502777777777</v>
      </c>
      <c r="J26">
        <f t="shared" si="3"/>
        <v>38.750904892222223</v>
      </c>
      <c r="K26">
        <f t="shared" si="3"/>
        <v>44.171332274444445</v>
      </c>
      <c r="L26">
        <f t="shared" si="3"/>
        <v>53.307439021111115</v>
      </c>
      <c r="M26">
        <f t="shared" si="3"/>
        <v>25.206039682222226</v>
      </c>
      <c r="N26">
        <f t="shared" si="3"/>
        <v>73.803406877777775</v>
      </c>
      <c r="O26">
        <f t="shared" si="3"/>
        <v>6092.1542855555563</v>
      </c>
      <c r="P26">
        <f t="shared" si="3"/>
        <v>17.04582857222222</v>
      </c>
      <c r="Q26">
        <f t="shared" si="3"/>
        <v>62.034126454444454</v>
      </c>
      <c r="R26">
        <f t="shared" si="3"/>
        <v>68.866098412222229</v>
      </c>
      <c r="S26">
        <f t="shared" si="3"/>
        <v>52.70465238111111</v>
      </c>
      <c r="T26">
        <f t="shared" si="3"/>
        <v>39.447431615555551</v>
      </c>
      <c r="U26">
        <f t="shared" si="3"/>
        <v>27.037390344444443</v>
      </c>
      <c r="V26">
        <f t="shared" si="3"/>
        <v>62.141655951111112</v>
      </c>
      <c r="W26">
        <f t="shared" si="3"/>
        <v>45.639387035555551</v>
      </c>
      <c r="X26">
        <f t="shared" si="3"/>
        <v>17.482867922222223</v>
      </c>
    </row>
    <row r="27" spans="1:27" x14ac:dyDescent="0.2">
      <c r="F27" t="s">
        <v>14</v>
      </c>
      <c r="G27">
        <f>STDEV(G17:G25)</f>
        <v>101.96436707212172</v>
      </c>
      <c r="H27">
        <f t="shared" ref="H27:X27" si="4">STDEV(H17:H25)</f>
        <v>9.8183730753672886</v>
      </c>
      <c r="I27">
        <f t="shared" si="4"/>
        <v>6.1087449185671998</v>
      </c>
      <c r="J27">
        <f t="shared" si="4"/>
        <v>4.0014114566910886</v>
      </c>
      <c r="K27">
        <f t="shared" si="4"/>
        <v>8.1436133190138005</v>
      </c>
      <c r="L27">
        <f t="shared" si="4"/>
        <v>4.8513993394848471</v>
      </c>
      <c r="M27">
        <f t="shared" si="4"/>
        <v>6.5984154785757569</v>
      </c>
      <c r="N27">
        <f t="shared" si="4"/>
        <v>20.82826504127728</v>
      </c>
      <c r="O27">
        <f t="shared" si="4"/>
        <v>1900.184440646105</v>
      </c>
      <c r="P27">
        <f t="shared" si="4"/>
        <v>2.2181838432012491</v>
      </c>
      <c r="Q27">
        <f t="shared" si="4"/>
        <v>11.349514371343627</v>
      </c>
      <c r="R27">
        <f t="shared" si="4"/>
        <v>15.033816302390466</v>
      </c>
      <c r="S27">
        <f t="shared" si="4"/>
        <v>20.447031850092522</v>
      </c>
      <c r="T27">
        <f t="shared" si="4"/>
        <v>12.263900534020463</v>
      </c>
      <c r="U27">
        <f t="shared" si="4"/>
        <v>3.4767901704427846</v>
      </c>
      <c r="V27">
        <f t="shared" si="4"/>
        <v>18.898309561664341</v>
      </c>
      <c r="W27">
        <f t="shared" si="4"/>
        <v>16.188613349323049</v>
      </c>
      <c r="X27">
        <f t="shared" si="4"/>
        <v>2.2414996441366766</v>
      </c>
    </row>
    <row r="28" spans="1:27" x14ac:dyDescent="0.2">
      <c r="F28" t="s">
        <v>15</v>
      </c>
      <c r="G28">
        <f>G27*100/G26</f>
        <v>25.442682689485746</v>
      </c>
      <c r="H28">
        <f t="shared" ref="H28:X28" si="5">H27*100/H26</f>
        <v>37.983385604947578</v>
      </c>
      <c r="I28">
        <f t="shared" si="5"/>
        <v>10.911492672918721</v>
      </c>
      <c r="J28">
        <f t="shared" si="5"/>
        <v>10.325981981118126</v>
      </c>
      <c r="K28">
        <f t="shared" si="5"/>
        <v>18.436422221580422</v>
      </c>
      <c r="L28">
        <f t="shared" si="5"/>
        <v>9.1007923632639116</v>
      </c>
      <c r="M28">
        <f t="shared" si="5"/>
        <v>26.177914348161593</v>
      </c>
      <c r="N28">
        <f t="shared" si="5"/>
        <v>28.221278559362382</v>
      </c>
      <c r="O28">
        <f t="shared" si="5"/>
        <v>31.190681515591706</v>
      </c>
      <c r="P28">
        <f t="shared" si="5"/>
        <v>13.013059669132119</v>
      </c>
      <c r="Q28">
        <f t="shared" si="5"/>
        <v>18.295597955551589</v>
      </c>
      <c r="R28">
        <f t="shared" si="5"/>
        <v>21.830503903967781</v>
      </c>
      <c r="S28">
        <f t="shared" si="5"/>
        <v>38.795497031720409</v>
      </c>
      <c r="T28">
        <f t="shared" si="5"/>
        <v>31.089224397525449</v>
      </c>
      <c r="U28">
        <f t="shared" si="5"/>
        <v>12.859192866434258</v>
      </c>
      <c r="V28">
        <f t="shared" si="5"/>
        <v>30.411660700725879</v>
      </c>
      <c r="W28">
        <f t="shared" si="5"/>
        <v>35.470707213291988</v>
      </c>
      <c r="X28">
        <f t="shared" si="5"/>
        <v>12.821120963154669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'2019-07-15_as7265x_reads'!Y392</f>
        <v>360.11142860000001</v>
      </c>
      <c r="H31">
        <f>'2019-07-15_as7265x_reads'!Z392</f>
        <v>26.409333329999999</v>
      </c>
      <c r="I31">
        <f>'2019-07-15_as7265x_reads'!AA392</f>
        <v>60.008023809999997</v>
      </c>
      <c r="J31">
        <f>'2019-07-15_as7265x_reads'!AB392</f>
        <v>39.175309519999999</v>
      </c>
      <c r="K31">
        <f>'2019-07-15_as7265x_reads'!AC392</f>
        <v>41.252309519999997</v>
      </c>
      <c r="L31">
        <f>'2019-07-15_as7265x_reads'!AD392</f>
        <v>47.487857140000003</v>
      </c>
      <c r="M31">
        <f>'2019-07-15_as7265x_reads'!AE392</f>
        <v>19.869002380000001</v>
      </c>
      <c r="N31">
        <f>'2019-07-15_as7265x_reads'!AF392</f>
        <v>54.973428570000003</v>
      </c>
      <c r="O31">
        <f>'2019-07-15_as7265x_reads'!AG392</f>
        <v>4830.8</v>
      </c>
      <c r="P31">
        <f>'2019-07-15_as7265x_reads'!AH392</f>
        <v>15.98879286</v>
      </c>
      <c r="Q31">
        <f>'2019-07-15_as7265x_reads'!AI392</f>
        <v>56.751357140000003</v>
      </c>
      <c r="R31">
        <f>'2019-07-15_as7265x_reads'!AJ392</f>
        <v>65.924999999999997</v>
      </c>
      <c r="S31">
        <f>'2019-07-15_as7265x_reads'!AK392</f>
        <v>42.07514286</v>
      </c>
      <c r="T31">
        <f>'2019-07-15_as7265x_reads'!AL392</f>
        <v>33.641214290000001</v>
      </c>
      <c r="U31">
        <f>'2019-07-15_as7265x_reads'!AM392</f>
        <v>25.524809520000002</v>
      </c>
      <c r="V31">
        <f>'2019-07-15_as7265x_reads'!AN392</f>
        <v>44.79085714</v>
      </c>
      <c r="W31">
        <f>'2019-07-15_as7265x_reads'!AO392</f>
        <v>34.77866667</v>
      </c>
      <c r="X31">
        <f>'2019-07-15_as7265x_reads'!AP392</f>
        <v>14.0766619</v>
      </c>
      <c r="Y31" s="2">
        <f>'2019-07-15_as7265x_reads'!AQ392</f>
        <v>0.55118055555555556</v>
      </c>
      <c r="Z31" t="str">
        <f>'2019-07-15_as7265x_reads'!AR392</f>
        <v>pos 1</v>
      </c>
      <c r="AA31" t="str">
        <f>'2019-07-15_as7265x_reads'!AS392</f>
        <v>630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'2019-07-15_as7265x_reads'!Y393</f>
        <v>356.11017859999998</v>
      </c>
      <c r="H32">
        <f>'2019-07-15_as7265x_reads'!Z393</f>
        <v>19.806999999999999</v>
      </c>
      <c r="I32">
        <f>'2019-07-15_as7265x_reads'!AA393</f>
        <v>58.973392859999997</v>
      </c>
      <c r="J32">
        <f>'2019-07-15_as7265x_reads'!AB393</f>
        <v>38.19592857</v>
      </c>
      <c r="K32">
        <f>'2019-07-15_as7265x_reads'!AC393</f>
        <v>42.337892859999997</v>
      </c>
      <c r="L32">
        <f>'2019-07-15_as7265x_reads'!AD393</f>
        <v>46.091142859999998</v>
      </c>
      <c r="M32">
        <f>'2019-07-15_as7265x_reads'!AE393</f>
        <v>19.37228571</v>
      </c>
      <c r="N32">
        <f>'2019-07-15_as7265x_reads'!AF393</f>
        <v>54.73648214</v>
      </c>
      <c r="O32">
        <f>'2019-07-15_as7265x_reads'!AG393</f>
        <v>4829.1660709999996</v>
      </c>
      <c r="P32">
        <f>'2019-07-15_as7265x_reads'!AH393</f>
        <v>16.188651790000002</v>
      </c>
      <c r="Q32">
        <f>'2019-07-15_as7265x_reads'!AI393</f>
        <v>57.697196429999998</v>
      </c>
      <c r="R32">
        <f>'2019-07-15_as7265x_reads'!AJ393</f>
        <v>65.924999999999997</v>
      </c>
      <c r="S32">
        <f>'2019-07-15_as7265x_reads'!AK393</f>
        <v>41.521517860000003</v>
      </c>
      <c r="T32">
        <f>'2019-07-15_as7265x_reads'!AL393</f>
        <v>33.641214290000001</v>
      </c>
      <c r="U32">
        <f>'2019-07-15_as7265x_reads'!AM393</f>
        <v>25.52480357</v>
      </c>
      <c r="V32">
        <f>'2019-07-15_as7265x_reads'!AN393</f>
        <v>44.281874999999999</v>
      </c>
      <c r="W32">
        <f>'2019-07-15_as7265x_reads'!AO393</f>
        <v>35.693910709999997</v>
      </c>
      <c r="X32">
        <f>'2019-07-15_as7265x_reads'!AP393</f>
        <v>15.249717860000001</v>
      </c>
      <c r="Y32" s="2">
        <f>'2019-07-15_as7265x_reads'!AQ393</f>
        <v>0.55121527777777779</v>
      </c>
      <c r="Z32" t="str">
        <f>'2019-07-15_as7265x_reads'!AR393</f>
        <v>pos 1</v>
      </c>
      <c r="AA32" t="str">
        <f>'2019-07-15_as7265x_reads'!AS393</f>
        <v>630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'2019-07-15_as7265x_reads'!Y394</f>
        <v>353.70942860000002</v>
      </c>
      <c r="H33">
        <f>'2019-07-15_as7265x_reads'!Z394</f>
        <v>25.929157140000001</v>
      </c>
      <c r="I33">
        <f>'2019-07-15_as7265x_reads'!AA394</f>
        <v>59.594171430000003</v>
      </c>
      <c r="J33">
        <f>'2019-07-15_as7265x_reads'!AB394</f>
        <v>38.783557139999999</v>
      </c>
      <c r="K33">
        <f>'2019-07-15_as7265x_reads'!AC394</f>
        <v>41.686542860000003</v>
      </c>
      <c r="L33">
        <f>'2019-07-15_as7265x_reads'!AD394</f>
        <v>46.929171429999997</v>
      </c>
      <c r="M33">
        <f>'2019-07-15_as7265x_reads'!AE394</f>
        <v>19.074242859999998</v>
      </c>
      <c r="N33">
        <f>'2019-07-15_as7265x_reads'!AF394</f>
        <v>55.162985710000001</v>
      </c>
      <c r="O33">
        <f>'2019-07-15_as7265x_reads'!AG394</f>
        <v>4828.1857140000002</v>
      </c>
      <c r="P33">
        <f>'2019-07-15_as7265x_reads'!AH394</f>
        <v>16.788228570000001</v>
      </c>
      <c r="Q33">
        <f>'2019-07-15_as7265x_reads'!AI394</f>
        <v>58.264714290000001</v>
      </c>
      <c r="R33">
        <f>'2019-07-15_as7265x_reads'!AJ394</f>
        <v>65.924999999999997</v>
      </c>
      <c r="S33">
        <f>'2019-07-15_as7265x_reads'!AK394</f>
        <v>41.189357139999998</v>
      </c>
      <c r="T33">
        <f>'2019-07-15_as7265x_reads'!AL394</f>
        <v>33.641214290000001</v>
      </c>
      <c r="U33">
        <f>'2019-07-15_as7265x_reads'!AM394</f>
        <v>25.524814289999998</v>
      </c>
      <c r="V33">
        <f>'2019-07-15_as7265x_reads'!AN394</f>
        <v>45.198042860000001</v>
      </c>
      <c r="W33">
        <f>'2019-07-15_as7265x_reads'!AO394</f>
        <v>35.144771429999999</v>
      </c>
      <c r="X33">
        <f>'2019-07-15_as7265x_reads'!AP394</f>
        <v>15.0151</v>
      </c>
      <c r="Y33" s="2">
        <f>'2019-07-15_as7265x_reads'!AQ394</f>
        <v>0.55126157407407406</v>
      </c>
      <c r="Z33" t="str">
        <f>'2019-07-15_as7265x_reads'!AR394</f>
        <v>pos 1</v>
      </c>
      <c r="AA33" t="str">
        <f>'2019-07-15_as7265x_reads'!AS394</f>
        <v>630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'2019-07-15_as7265x_reads'!Y449</f>
        <v>400.12380949999999</v>
      </c>
      <c r="H34">
        <f>'2019-07-15_as7265x_reads'!Z449</f>
        <v>31.21102381</v>
      </c>
      <c r="I34">
        <f>'2019-07-15_as7265x_reads'!AA449</f>
        <v>72.423476190000002</v>
      </c>
      <c r="J34">
        <f>'2019-07-15_as7265x_reads'!AB449</f>
        <v>52.886666669999997</v>
      </c>
      <c r="K34">
        <f>'2019-07-15_as7265x_reads'!AC449</f>
        <v>56.45052381</v>
      </c>
      <c r="L34">
        <f>'2019-07-15_as7265x_reads'!AD449</f>
        <v>67.041666669999998</v>
      </c>
      <c r="M34">
        <f>'2019-07-15_as7265x_reads'!AE449</f>
        <v>26.823142860000001</v>
      </c>
      <c r="N34">
        <f>'2019-07-15_as7265x_reads'!AF449</f>
        <v>82.460142860000005</v>
      </c>
      <c r="O34">
        <f>'2019-07-15_as7265x_reads'!AG449</f>
        <v>6975.1904759999998</v>
      </c>
      <c r="P34">
        <f>'2019-07-15_as7265x_reads'!AH449</f>
        <v>17.58767143</v>
      </c>
      <c r="Q34">
        <f>'2019-07-15_as7265x_reads'!AI449</f>
        <v>61.795904759999999</v>
      </c>
      <c r="R34">
        <f>'2019-07-15_as7265x_reads'!AJ449</f>
        <v>67.922714290000002</v>
      </c>
      <c r="S34">
        <f>'2019-07-15_as7265x_reads'!AK449</f>
        <v>62.005476190000003</v>
      </c>
      <c r="T34">
        <f>'2019-07-15_as7265x_reads'!AL449</f>
        <v>44.85495238</v>
      </c>
      <c r="U34">
        <f>'2019-07-15_as7265x_reads'!AM449</f>
        <v>29.77895238</v>
      </c>
      <c r="V34">
        <f>'2019-07-15_as7265x_reads'!AN449</f>
        <v>65.150333329999995</v>
      </c>
      <c r="W34">
        <f>'2019-07-15_as7265x_reads'!AO449</f>
        <v>43.930952380000001</v>
      </c>
      <c r="X34">
        <f>'2019-07-15_as7265x_reads'!AP449</f>
        <v>18.768883330000001</v>
      </c>
      <c r="Y34" s="2">
        <f>'2019-07-15_as7265x_reads'!AQ449</f>
        <v>0.55413194444444447</v>
      </c>
      <c r="Z34" t="str">
        <f>'2019-07-15_as7265x_reads'!AR449</f>
        <v>pos 2</v>
      </c>
      <c r="AA34" t="str">
        <f>'2019-07-15_as7265x_reads'!AS449</f>
        <v>630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'2019-07-15_as7265x_reads'!Y450</f>
        <v>396.12267859999997</v>
      </c>
      <c r="H35">
        <f>'2019-07-15_as7265x_reads'!Z450</f>
        <v>9.0031785709999994</v>
      </c>
      <c r="I35">
        <f>'2019-07-15_as7265x_reads'!AA450</f>
        <v>72.94078571</v>
      </c>
      <c r="J35">
        <f>'2019-07-15_as7265x_reads'!AB450</f>
        <v>52.886660710000001</v>
      </c>
      <c r="K35">
        <f>'2019-07-15_as7265x_reads'!AC450</f>
        <v>55.364946430000003</v>
      </c>
      <c r="L35">
        <f>'2019-07-15_as7265x_reads'!AD450</f>
        <v>69.13671429</v>
      </c>
      <c r="M35">
        <f>'2019-07-15_as7265x_reads'!AE450</f>
        <v>27.568249999999999</v>
      </c>
      <c r="N35">
        <f>'2019-07-15_as7265x_reads'!AF450</f>
        <v>81.749285709999995</v>
      </c>
      <c r="O35">
        <f>'2019-07-15_as7265x_reads'!AG450</f>
        <v>7059.8035710000004</v>
      </c>
      <c r="P35">
        <f>'2019-07-15_as7265x_reads'!AH450</f>
        <v>17.98739286</v>
      </c>
      <c r="Q35">
        <f>'2019-07-15_as7265x_reads'!AI450</f>
        <v>62.426482139999997</v>
      </c>
      <c r="R35">
        <f>'2019-07-15_as7265x_reads'!AJ450</f>
        <v>67.423285710000002</v>
      </c>
      <c r="S35">
        <f>'2019-07-15_as7265x_reads'!AK450</f>
        <v>61.451857140000001</v>
      </c>
      <c r="T35">
        <f>'2019-07-15_as7265x_reads'!AL450</f>
        <v>45.415624999999999</v>
      </c>
      <c r="U35">
        <f>'2019-07-15_as7265x_reads'!AM450</f>
        <v>28.71541071</v>
      </c>
      <c r="V35">
        <f>'2019-07-15_as7265x_reads'!AN450</f>
        <v>65.659321430000006</v>
      </c>
      <c r="W35">
        <f>'2019-07-15_as7265x_reads'!AO450</f>
        <v>45.303803569999999</v>
      </c>
      <c r="X35">
        <f>'2019-07-15_as7265x_reads'!AP450</f>
        <v>18.768875000000001</v>
      </c>
      <c r="Y35" s="2">
        <f>'2019-07-15_as7265x_reads'!AQ450</f>
        <v>0.5541666666666667</v>
      </c>
      <c r="Z35" t="str">
        <f>'2019-07-15_as7265x_reads'!AR450</f>
        <v>pos 2</v>
      </c>
      <c r="AA35" t="str">
        <f>'2019-07-15_as7265x_reads'!AS450</f>
        <v>630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'2019-07-15_as7265x_reads'!Y451</f>
        <v>393.72185710000002</v>
      </c>
      <c r="H36">
        <f>'2019-07-15_as7265x_reads'!Z451</f>
        <v>33.131700000000002</v>
      </c>
      <c r="I36">
        <f>'2019-07-15_as7265x_reads'!AA451</f>
        <v>73.251171429999999</v>
      </c>
      <c r="J36">
        <f>'2019-07-15_as7265x_reads'!AB451</f>
        <v>52.886657139999997</v>
      </c>
      <c r="K36">
        <f>'2019-07-15_as7265x_reads'!AC451</f>
        <v>56.016285709999998</v>
      </c>
      <c r="L36">
        <f>'2019-07-15_as7265x_reads'!AD451</f>
        <v>68.717714290000004</v>
      </c>
      <c r="M36">
        <f>'2019-07-15_as7265x_reads'!AE451</f>
        <v>27.419228570000001</v>
      </c>
      <c r="N36">
        <f>'2019-07-15_as7265x_reads'!AF451</f>
        <v>81.89145714</v>
      </c>
      <c r="O36">
        <f>'2019-07-15_as7265x_reads'!AG451</f>
        <v>7059.0685709999998</v>
      </c>
      <c r="P36">
        <f>'2019-07-15_as7265x_reads'!AH451</f>
        <v>17.747557140000001</v>
      </c>
      <c r="Q36">
        <f>'2019-07-15_as7265x_reads'!AI451</f>
        <v>62.804828569999998</v>
      </c>
      <c r="R36">
        <f>'2019-07-15_as7265x_reads'!AJ451</f>
        <v>67.123628569999994</v>
      </c>
      <c r="S36">
        <f>'2019-07-15_as7265x_reads'!AK451</f>
        <v>61.119685709999999</v>
      </c>
      <c r="T36">
        <f>'2019-07-15_as7265x_reads'!AL451</f>
        <v>45.752042860000003</v>
      </c>
      <c r="U36">
        <f>'2019-07-15_as7265x_reads'!AM451</f>
        <v>30.629771430000002</v>
      </c>
      <c r="V36">
        <f>'2019-07-15_as7265x_reads'!AN451</f>
        <v>65.964714290000003</v>
      </c>
      <c r="W36">
        <f>'2019-07-15_as7265x_reads'!AO451</f>
        <v>45.029228570000001</v>
      </c>
      <c r="X36">
        <f>'2019-07-15_as7265x_reads'!AP451</f>
        <v>18.768885709999999</v>
      </c>
      <c r="Y36" s="2">
        <f>'2019-07-15_as7265x_reads'!AQ451</f>
        <v>0.55420138888888892</v>
      </c>
      <c r="Z36" t="str">
        <f>'2019-07-15_as7265x_reads'!AR451</f>
        <v>pos 2</v>
      </c>
      <c r="AA36" t="str">
        <f>'2019-07-15_as7265x_reads'!AS451</f>
        <v>630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'2019-07-15_as7265x_reads'!Y506</f>
        <v>432.13380949999998</v>
      </c>
      <c r="H37">
        <f>'2019-07-15_as7265x_reads'!Z506</f>
        <v>26.409333329999999</v>
      </c>
      <c r="I37">
        <f>'2019-07-15_as7265x_reads'!AA506</f>
        <v>57.938785709999998</v>
      </c>
      <c r="J37">
        <f>'2019-07-15_as7265x_reads'!AB506</f>
        <v>41.134071429999999</v>
      </c>
      <c r="K37">
        <f>'2019-07-15_as7265x_reads'!AC506</f>
        <v>49.936999999999998</v>
      </c>
      <c r="L37">
        <f>'2019-07-15_as7265x_reads'!AD506</f>
        <v>61.454857140000001</v>
      </c>
      <c r="M37">
        <f>'2019-07-15_as7265x_reads'!AE506</f>
        <v>24.8362619</v>
      </c>
      <c r="N37">
        <f>'2019-07-15_as7265x_reads'!AF506</f>
        <v>70.138523809999995</v>
      </c>
      <c r="O37">
        <f>'2019-07-15_as7265x_reads'!AG506</f>
        <v>6099.6119049999998</v>
      </c>
      <c r="P37">
        <f>'2019-07-15_as7265x_reads'!AH506</f>
        <v>15.189354760000001</v>
      </c>
      <c r="Q37">
        <f>'2019-07-15_as7265x_reads'!AI506</f>
        <v>60.534761899999999</v>
      </c>
      <c r="R37">
        <f>'2019-07-15_as7265x_reads'!AJ506</f>
        <v>67.922714290000002</v>
      </c>
      <c r="S37">
        <f>'2019-07-15_as7265x_reads'!AK506</f>
        <v>57.576523809999998</v>
      </c>
      <c r="T37">
        <f>'2019-07-15_as7265x_reads'!AL506</f>
        <v>42.612190480000002</v>
      </c>
      <c r="U37">
        <f>'2019-07-15_as7265x_reads'!AM506</f>
        <v>25.524809520000002</v>
      </c>
      <c r="V37">
        <f>'2019-07-15_as7265x_reads'!AN506</f>
        <v>59.042499999999997</v>
      </c>
      <c r="W37">
        <f>'2019-07-15_as7265x_reads'!AO506</f>
        <v>47.591880949999997</v>
      </c>
      <c r="X37">
        <f>'2019-07-15_as7265x_reads'!AP506</f>
        <v>15.64073571</v>
      </c>
      <c r="Y37" s="2">
        <f>'2019-07-15_as7265x_reads'!AQ506</f>
        <v>0.55747685185185192</v>
      </c>
      <c r="Z37" t="str">
        <f>'2019-07-15_as7265x_reads'!AR506</f>
        <v>pos 3</v>
      </c>
      <c r="AA37" t="str">
        <f>'2019-07-15_as7265x_reads'!AS506</f>
        <v>630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'2019-07-15_as7265x_reads'!Y507</f>
        <v>426.13196429999999</v>
      </c>
      <c r="H38">
        <f>'2019-07-15_as7265x_reads'!Z507</f>
        <v>25.208892859999999</v>
      </c>
      <c r="I38">
        <f>'2019-07-15_as7265x_reads'!AA507</f>
        <v>55.869535710000001</v>
      </c>
      <c r="J38">
        <f>'2019-07-15_as7265x_reads'!AB507</f>
        <v>38.19592857</v>
      </c>
      <c r="K38">
        <f>'2019-07-15_as7265x_reads'!AC507</f>
        <v>47.223035709999998</v>
      </c>
      <c r="L38">
        <f>'2019-07-15_as7265x_reads'!AD507</f>
        <v>60.756517860000002</v>
      </c>
      <c r="M38">
        <f>'2019-07-15_as7265x_reads'!AE507</f>
        <v>24.58789286</v>
      </c>
      <c r="N38">
        <f>'2019-07-15_as7265x_reads'!AF507</f>
        <v>69.664607140000001</v>
      </c>
      <c r="O38">
        <f>'2019-07-15_as7265x_reads'!AG507</f>
        <v>6103.2910709999996</v>
      </c>
      <c r="P38">
        <f>'2019-07-15_as7265x_reads'!AH507</f>
        <v>14.98949286</v>
      </c>
      <c r="Q38">
        <f>'2019-07-15_as7265x_reads'!AI507</f>
        <v>60.534767860000002</v>
      </c>
      <c r="R38">
        <f>'2019-07-15_as7265x_reads'!AJ507</f>
        <v>67.423285710000002</v>
      </c>
      <c r="S38">
        <f>'2019-07-15_as7265x_reads'!AK507</f>
        <v>58.130125</v>
      </c>
      <c r="T38">
        <f>'2019-07-15_as7265x_reads'!AL507</f>
        <v>43.733571429999998</v>
      </c>
      <c r="U38">
        <f>'2019-07-15_as7265x_reads'!AM507</f>
        <v>23.929500000000001</v>
      </c>
      <c r="V38">
        <f>'2019-07-15_as7265x_reads'!AN507</f>
        <v>58.024517860000003</v>
      </c>
      <c r="W38">
        <f>'2019-07-15_as7265x_reads'!AO507</f>
        <v>48.049482140000002</v>
      </c>
      <c r="X38">
        <f>'2019-07-15_as7265x_reads'!AP507</f>
        <v>15.249717860000001</v>
      </c>
      <c r="Y38" s="2">
        <f>'2019-07-15_as7265x_reads'!AQ507</f>
        <v>0.55751157407407403</v>
      </c>
      <c r="Z38" t="str">
        <f>'2019-07-15_as7265x_reads'!AR507</f>
        <v>pos 3</v>
      </c>
      <c r="AA38" t="str">
        <f>'2019-07-15_as7265x_reads'!AS507</f>
        <v>630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'2019-07-15_as7265x_reads'!Y508</f>
        <v>427.3322857</v>
      </c>
      <c r="H39">
        <f>'2019-07-15_as7265x_reads'!Z508</f>
        <v>27.369657140000001</v>
      </c>
      <c r="I39">
        <f>'2019-07-15_as7265x_reads'!AA508</f>
        <v>58.35262857</v>
      </c>
      <c r="J39">
        <f>'2019-07-15_as7265x_reads'!AB508</f>
        <v>42.309328569999998</v>
      </c>
      <c r="K39">
        <f>'2019-07-15_as7265x_reads'!AC508</f>
        <v>49.502771430000003</v>
      </c>
      <c r="L39">
        <f>'2019-07-15_as7265x_reads'!AD508</f>
        <v>65.365628569999998</v>
      </c>
      <c r="M39">
        <f>'2019-07-15_as7265x_reads'!AE508</f>
        <v>25.63101429</v>
      </c>
      <c r="N39">
        <f>'2019-07-15_as7265x_reads'!AF508</f>
        <v>71.086328570000006</v>
      </c>
      <c r="O39">
        <f>'2019-07-15_as7265x_reads'!AG508</f>
        <v>6103.0457139999999</v>
      </c>
      <c r="P39">
        <f>'2019-07-15_as7265x_reads'!AH508</f>
        <v>15.828900000000001</v>
      </c>
      <c r="Q39">
        <f>'2019-07-15_as7265x_reads'!AI508</f>
        <v>61.291457139999999</v>
      </c>
      <c r="R39">
        <f>'2019-07-15_as7265x_reads'!AJ508</f>
        <v>67.123628569999994</v>
      </c>
      <c r="S39">
        <f>'2019-07-15_as7265x_reads'!AK508</f>
        <v>58.462299999999999</v>
      </c>
      <c r="T39">
        <f>'2019-07-15_as7265x_reads'!AL508</f>
        <v>44.406399999999998</v>
      </c>
      <c r="U39">
        <f>'2019-07-15_as7265x_reads'!AM508</f>
        <v>24.248571429999998</v>
      </c>
      <c r="V39">
        <f>'2019-07-15_as7265x_reads'!AN508</f>
        <v>59.856871429999998</v>
      </c>
      <c r="W39">
        <f>'2019-07-15_as7265x_reads'!AO508</f>
        <v>48.324057140000001</v>
      </c>
      <c r="X39">
        <f>'2019-07-15_as7265x_reads'!AP508</f>
        <v>15.953557139999999</v>
      </c>
      <c r="Y39" s="2">
        <f>'2019-07-15_as7265x_reads'!AQ508</f>
        <v>0.55754629629629626</v>
      </c>
      <c r="Z39" t="str">
        <f>'2019-07-15_as7265x_reads'!AR508</f>
        <v>pos 3</v>
      </c>
      <c r="AA39" t="str">
        <f>'2019-07-15_as7265x_reads'!AS508</f>
        <v>630 nm LED</v>
      </c>
    </row>
    <row r="40" spans="1:27" x14ac:dyDescent="0.2">
      <c r="F40" t="s">
        <v>13</v>
      </c>
      <c r="G40">
        <f>AVERAGE(G31:G39)</f>
        <v>393.94416005555559</v>
      </c>
      <c r="H40">
        <f t="shared" ref="H40:X40" si="6">AVERAGE(H31:H39)</f>
        <v>24.942141797888887</v>
      </c>
      <c r="I40">
        <f t="shared" si="6"/>
        <v>63.26133015777777</v>
      </c>
      <c r="J40">
        <f t="shared" si="6"/>
        <v>44.050456480000001</v>
      </c>
      <c r="K40">
        <f t="shared" si="6"/>
        <v>48.863478703333328</v>
      </c>
      <c r="L40">
        <f t="shared" si="6"/>
        <v>59.220141138888884</v>
      </c>
      <c r="M40">
        <f t="shared" si="6"/>
        <v>23.909035714444446</v>
      </c>
      <c r="N40">
        <f t="shared" si="6"/>
        <v>69.095915738888891</v>
      </c>
      <c r="O40">
        <f t="shared" si="6"/>
        <v>5987.5736769999994</v>
      </c>
      <c r="P40">
        <f t="shared" si="6"/>
        <v>16.477338030000002</v>
      </c>
      <c r="Q40">
        <f t="shared" si="6"/>
        <v>60.233496692222225</v>
      </c>
      <c r="R40">
        <f t="shared" si="6"/>
        <v>66.968250793333326</v>
      </c>
      <c r="S40">
        <f t="shared" si="6"/>
        <v>53.725776190000005</v>
      </c>
      <c r="T40">
        <f t="shared" si="6"/>
        <v>40.855380557777778</v>
      </c>
      <c r="U40">
        <f t="shared" si="6"/>
        <v>26.600160316666667</v>
      </c>
      <c r="V40">
        <f t="shared" si="6"/>
        <v>56.441003704444455</v>
      </c>
      <c r="W40">
        <f t="shared" si="6"/>
        <v>42.64963928444444</v>
      </c>
      <c r="X40">
        <f t="shared" si="6"/>
        <v>16.388014945555554</v>
      </c>
    </row>
    <row r="41" spans="1:27" x14ac:dyDescent="0.2">
      <c r="F41" t="s">
        <v>14</v>
      </c>
      <c r="G41">
        <f>STDEV(G31:G39)</f>
        <v>31.319227152721073</v>
      </c>
      <c r="H41">
        <f t="shared" ref="H41:X41" si="7">STDEV(H31:H39)</f>
        <v>7.0536467819380499</v>
      </c>
      <c r="I41">
        <f t="shared" si="7"/>
        <v>7.3050977558390224</v>
      </c>
      <c r="J41">
        <f t="shared" si="7"/>
        <v>6.7623097627214976</v>
      </c>
      <c r="K41">
        <f t="shared" si="7"/>
        <v>6.1974667762381044</v>
      </c>
      <c r="L41">
        <f t="shared" si="7"/>
        <v>9.7206290002183504</v>
      </c>
      <c r="M41">
        <f t="shared" si="7"/>
        <v>3.5136932324860206</v>
      </c>
      <c r="N41">
        <f t="shared" si="7"/>
        <v>11.766333960510751</v>
      </c>
      <c r="O41">
        <f t="shared" si="7"/>
        <v>957.64398633096744</v>
      </c>
      <c r="P41">
        <f t="shared" si="7"/>
        <v>1.1089571410096708</v>
      </c>
      <c r="Q41">
        <f t="shared" si="7"/>
        <v>2.1678640452560347</v>
      </c>
      <c r="R41">
        <f t="shared" si="7"/>
        <v>0.83288023178948623</v>
      </c>
      <c r="S41">
        <f t="shared" si="7"/>
        <v>9.2291646518953563</v>
      </c>
      <c r="T41">
        <f t="shared" si="7"/>
        <v>5.4872852296486876</v>
      </c>
      <c r="U41">
        <f t="shared" si="7"/>
        <v>2.4521593961616817</v>
      </c>
      <c r="V41">
        <f t="shared" si="7"/>
        <v>9.2361302386497428</v>
      </c>
      <c r="W41">
        <f t="shared" si="7"/>
        <v>5.7748298830759968</v>
      </c>
      <c r="X41">
        <f t="shared" si="7"/>
        <v>1.8564564080352173</v>
      </c>
    </row>
    <row r="42" spans="1:27" x14ac:dyDescent="0.2">
      <c r="F42" t="s">
        <v>15</v>
      </c>
      <c r="G42">
        <f>G41*100/G40</f>
        <v>7.9501691682151883</v>
      </c>
      <c r="H42">
        <f t="shared" ref="H42:X42" si="8">H41*100/H40</f>
        <v>28.280036410245547</v>
      </c>
      <c r="I42">
        <f t="shared" si="8"/>
        <v>11.547493133039799</v>
      </c>
      <c r="J42">
        <f t="shared" si="8"/>
        <v>15.351281923245798</v>
      </c>
      <c r="K42">
        <f t="shared" si="8"/>
        <v>12.683228744038093</v>
      </c>
      <c r="L42">
        <f t="shared" si="8"/>
        <v>16.414396881325523</v>
      </c>
      <c r="M42">
        <f t="shared" si="8"/>
        <v>14.69608927123419</v>
      </c>
      <c r="N42">
        <f t="shared" si="8"/>
        <v>17.028986206616505</v>
      </c>
      <c r="O42">
        <f t="shared" si="8"/>
        <v>15.993857244872906</v>
      </c>
      <c r="P42">
        <f t="shared" si="8"/>
        <v>6.7301959757735865</v>
      </c>
      <c r="Q42">
        <f t="shared" si="8"/>
        <v>3.5991004412930998</v>
      </c>
      <c r="R42">
        <f t="shared" si="8"/>
        <v>1.2436941713765044</v>
      </c>
      <c r="S42">
        <f t="shared" si="8"/>
        <v>17.178280718098186</v>
      </c>
      <c r="T42">
        <f t="shared" si="8"/>
        <v>13.430997716172428</v>
      </c>
      <c r="U42">
        <f t="shared" si="8"/>
        <v>9.2185887865692671</v>
      </c>
      <c r="V42">
        <f t="shared" si="8"/>
        <v>16.36422039376745</v>
      </c>
      <c r="W42">
        <f t="shared" si="8"/>
        <v>13.540161136092527</v>
      </c>
      <c r="X42">
        <f t="shared" si="8"/>
        <v>11.328134702114671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'2019-07-15_as7265x_reads'!Y563</f>
        <v>269.41666670000001</v>
      </c>
      <c r="H45">
        <f>'2019-07-15_as7265x_reads'!Z563</f>
        <v>24.00847619</v>
      </c>
      <c r="I45">
        <f>'2019-07-15_as7265x_reads'!AA563</f>
        <v>51.731047619999998</v>
      </c>
      <c r="J45">
        <f>'2019-07-15_as7265x_reads'!AB563</f>
        <v>35.257761899999998</v>
      </c>
      <c r="K45">
        <f>'2019-07-15_as7265x_reads'!AC563</f>
        <v>36.90995238</v>
      </c>
      <c r="L45">
        <f>'2019-07-15_as7265x_reads'!AD563</f>
        <v>44.694452380000001</v>
      </c>
      <c r="M45">
        <f>'2019-07-15_as7265x_reads'!AE563</f>
        <v>15.895202380000001</v>
      </c>
      <c r="N45">
        <f>'2019-07-15_as7265x_reads'!AF563</f>
        <v>31.27797619</v>
      </c>
      <c r="O45">
        <f>'2019-07-15_as7265x_reads'!AG563</f>
        <v>2045.466905</v>
      </c>
      <c r="P45">
        <f>'2019-07-15_as7265x_reads'!AH563</f>
        <v>12.791033329999999</v>
      </c>
      <c r="Q45">
        <f>'2019-07-15_as7265x_reads'!AI563</f>
        <v>42.878785710000002</v>
      </c>
      <c r="R45">
        <f>'2019-07-15_as7265x_reads'!AJ563</f>
        <v>37.95680952</v>
      </c>
      <c r="S45">
        <f>'2019-07-15_as7265x_reads'!AK563</f>
        <v>28.788261899999998</v>
      </c>
      <c r="T45">
        <f>'2019-07-15_as7265x_reads'!AL563</f>
        <v>22.427471430000001</v>
      </c>
      <c r="U45">
        <f>'2019-07-15_as7265x_reads'!AM563</f>
        <v>55.303738099999997</v>
      </c>
      <c r="V45">
        <f>'2019-07-15_as7265x_reads'!AN563</f>
        <v>34.611119049999999</v>
      </c>
      <c r="W45">
        <f>'2019-07-15_as7265x_reads'!AO563</f>
        <v>23.795935709999998</v>
      </c>
      <c r="X45">
        <f>'2019-07-15_as7265x_reads'!AP563</f>
        <v>14.0766619</v>
      </c>
      <c r="Y45" s="2">
        <f>'2019-07-15_as7265x_reads'!AQ563</f>
        <v>0.56062500000000004</v>
      </c>
      <c r="Z45" t="str">
        <f>'2019-07-15_as7265x_reads'!AR563</f>
        <v>pos 1</v>
      </c>
      <c r="AA45" t="str">
        <f>'2019-07-15_as7265x_reads'!AS563</f>
        <v>630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'2019-07-15_as7265x_reads'!Y564</f>
        <v>266.08232140000001</v>
      </c>
      <c r="H46">
        <f>'2019-07-15_as7265x_reads'!Z564</f>
        <v>23.408267859999999</v>
      </c>
      <c r="I46">
        <f>'2019-07-15_as7265x_reads'!AA564</f>
        <v>51.213749999999997</v>
      </c>
      <c r="J46">
        <f>'2019-07-15_as7265x_reads'!AB564</f>
        <v>35.257767860000001</v>
      </c>
      <c r="K46">
        <f>'2019-07-15_as7265x_reads'!AC564</f>
        <v>37.452750000000002</v>
      </c>
      <c r="L46">
        <f>'2019-07-15_as7265x_reads'!AD564</f>
        <v>46.091142859999998</v>
      </c>
      <c r="M46">
        <f>'2019-07-15_as7265x_reads'!AE564</f>
        <v>15.646839290000001</v>
      </c>
      <c r="N46">
        <f>'2019-07-15_as7265x_reads'!AF564</f>
        <v>30.567125000000001</v>
      </c>
      <c r="O46">
        <f>'2019-07-15_as7265x_reads'!AG564</f>
        <v>2086.5482139999999</v>
      </c>
      <c r="P46">
        <f>'2019-07-15_as7265x_reads'!AH564</f>
        <v>12.591175</v>
      </c>
      <c r="Q46">
        <f>'2019-07-15_as7265x_reads'!AI564</f>
        <v>43.509374999999999</v>
      </c>
      <c r="R46">
        <f>'2019-07-15_as7265x_reads'!AJ564</f>
        <v>37.457392859999999</v>
      </c>
      <c r="S46">
        <f>'2019-07-15_as7265x_reads'!AK564</f>
        <v>28.234642860000001</v>
      </c>
      <c r="T46">
        <f>'2019-07-15_as7265x_reads'!AL564</f>
        <v>21.866785709999998</v>
      </c>
      <c r="U46">
        <f>'2019-07-15_as7265x_reads'!AM564</f>
        <v>22.334214289999998</v>
      </c>
      <c r="V46">
        <f>'2019-07-15_as7265x_reads'!AN564</f>
        <v>33.59314286</v>
      </c>
      <c r="W46">
        <f>'2019-07-15_as7265x_reads'!AO564</f>
        <v>23.338321430000001</v>
      </c>
      <c r="X46">
        <f>'2019-07-15_as7265x_reads'!AP564</f>
        <v>14.076662499999999</v>
      </c>
      <c r="Y46" s="2">
        <f>'2019-07-15_as7265x_reads'!AQ564</f>
        <v>0.56065972222222216</v>
      </c>
      <c r="Z46" t="str">
        <f>'2019-07-15_as7265x_reads'!AR564</f>
        <v>pos 1</v>
      </c>
      <c r="AA46" t="str">
        <f>'2019-07-15_as7265x_reads'!AS564</f>
        <v>630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'2019-07-15_as7265x_reads'!Y565</f>
        <v>264.08171429999999</v>
      </c>
      <c r="H47">
        <f>'2019-07-15_as7265x_reads'!Z565</f>
        <v>24.488642859999999</v>
      </c>
      <c r="I47">
        <f>'2019-07-15_as7265x_reads'!AA565</f>
        <v>52.1449</v>
      </c>
      <c r="J47">
        <f>'2019-07-15_as7265x_reads'!AB565</f>
        <v>35.257771429999998</v>
      </c>
      <c r="K47">
        <f>'2019-07-15_as7265x_reads'!AC565</f>
        <v>36.475728570000001</v>
      </c>
      <c r="L47">
        <f>'2019-07-15_as7265x_reads'!AD565</f>
        <v>46.929171429999997</v>
      </c>
      <c r="M47">
        <f>'2019-07-15_as7265x_reads'!AE565</f>
        <v>16.093885709999999</v>
      </c>
      <c r="N47">
        <f>'2019-07-15_as7265x_reads'!AF565</f>
        <v>31.277985709999999</v>
      </c>
      <c r="O47">
        <f>'2019-07-15_as7265x_reads'!AG565</f>
        <v>2084.2185709999999</v>
      </c>
      <c r="P47">
        <f>'2019-07-15_as7265x_reads'!AH565</f>
        <v>12.950921429999999</v>
      </c>
      <c r="Q47">
        <f>'2019-07-15_as7265x_reads'!AI565</f>
        <v>43.131028569999998</v>
      </c>
      <c r="R47">
        <f>'2019-07-15_as7265x_reads'!AJ565</f>
        <v>38.35635714</v>
      </c>
      <c r="S47">
        <f>'2019-07-15_as7265x_reads'!AK565</f>
        <v>29.231142859999999</v>
      </c>
      <c r="T47">
        <f>'2019-07-15_as7265x_reads'!AL565</f>
        <v>22.876014290000001</v>
      </c>
      <c r="U47">
        <f>'2019-07-15_as7265x_reads'!AM565</f>
        <v>22.972328569999998</v>
      </c>
      <c r="V47">
        <f>'2019-07-15_as7265x_reads'!AN565</f>
        <v>34.203928570000002</v>
      </c>
      <c r="W47">
        <f>'2019-07-15_as7265x_reads'!AO565</f>
        <v>24.16202857</v>
      </c>
      <c r="X47">
        <f>'2019-07-15_as7265x_reads'!AP565</f>
        <v>14.07666143</v>
      </c>
      <c r="Y47" s="2">
        <f>'2019-07-15_as7265x_reads'!AQ565</f>
        <v>0.56070601851851853</v>
      </c>
      <c r="Z47" t="str">
        <f>'2019-07-15_as7265x_reads'!AR565</f>
        <v>pos 1</v>
      </c>
      <c r="AA47" t="str">
        <f>'2019-07-15_as7265x_reads'!AS565</f>
        <v>630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'2019-07-15_as7265x_reads'!Y620</f>
        <v>376.11642860000001</v>
      </c>
      <c r="H48">
        <f>'2019-07-15_as7265x_reads'!Z620</f>
        <v>21.607628569999999</v>
      </c>
      <c r="I48">
        <f>'2019-07-15_as7265x_reads'!AA620</f>
        <v>51.731047619999998</v>
      </c>
      <c r="J48">
        <f>'2019-07-15_as7265x_reads'!AB620</f>
        <v>33.298999999999999</v>
      </c>
      <c r="K48">
        <f>'2019-07-15_as7265x_reads'!AC620</f>
        <v>39.08114286</v>
      </c>
      <c r="L48">
        <f>'2019-07-15_as7265x_reads'!AD620</f>
        <v>47.487857140000003</v>
      </c>
      <c r="M48">
        <f>'2019-07-15_as7265x_reads'!AE620</f>
        <v>22.849352379999999</v>
      </c>
      <c r="N48">
        <f>'2019-07-15_as7265x_reads'!AF620</f>
        <v>60.66033333</v>
      </c>
      <c r="O48">
        <f>'2019-07-15_as7265x_reads'!AG620</f>
        <v>4900.2904760000001</v>
      </c>
      <c r="P48">
        <f>'2019-07-15_as7265x_reads'!AH620</f>
        <v>14.38991429</v>
      </c>
      <c r="Q48">
        <f>'2019-07-15_as7265x_reads'!AI620</f>
        <v>54.229071429999998</v>
      </c>
      <c r="R48">
        <f>'2019-07-15_as7265x_reads'!AJ620</f>
        <v>55.936357139999998</v>
      </c>
      <c r="S48">
        <f>'2019-07-15_as7265x_reads'!AK620</f>
        <v>53.147547619999997</v>
      </c>
      <c r="T48">
        <f>'2019-07-15_as7265x_reads'!AL620</f>
        <v>38.126690480000001</v>
      </c>
      <c r="U48">
        <f>'2019-07-15_as7265x_reads'!AM620</f>
        <v>27.651880949999999</v>
      </c>
      <c r="V48">
        <f>'2019-07-15_as7265x_reads'!AN620</f>
        <v>61.078452380000002</v>
      </c>
      <c r="W48">
        <f>'2019-07-15_as7265x_reads'!AO620</f>
        <v>42.100499999999997</v>
      </c>
      <c r="X48">
        <f>'2019-07-15_as7265x_reads'!AP620</f>
        <v>15.64073571</v>
      </c>
      <c r="Y48" s="2">
        <f>'2019-07-15_as7265x_reads'!AQ620</f>
        <v>0.56350694444444438</v>
      </c>
      <c r="Z48" t="str">
        <f>'2019-07-15_as7265x_reads'!AR620</f>
        <v>pos 2</v>
      </c>
      <c r="AA48" t="str">
        <f>'2019-07-15_as7265x_reads'!AS620</f>
        <v>630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'2019-07-15_as7265x_reads'!Y621</f>
        <v>372.11517859999998</v>
      </c>
      <c r="H49">
        <f>'2019-07-15_as7265x_reads'!Z621</f>
        <v>0</v>
      </c>
      <c r="I49">
        <f>'2019-07-15_as7265x_reads'!AA621</f>
        <v>51.213749999999997</v>
      </c>
      <c r="J49">
        <f>'2019-07-15_as7265x_reads'!AB621</f>
        <v>32.319625000000002</v>
      </c>
      <c r="K49">
        <f>'2019-07-15_as7265x_reads'!AC621</f>
        <v>39.08114286</v>
      </c>
      <c r="L49">
        <f>'2019-07-15_as7265x_reads'!AD621</f>
        <v>46.091142859999998</v>
      </c>
      <c r="M49">
        <f>'2019-07-15_as7265x_reads'!AE621</f>
        <v>23.097714289999999</v>
      </c>
      <c r="N49">
        <f>'2019-07-15_as7265x_reads'!AF621</f>
        <v>60.423375</v>
      </c>
      <c r="O49">
        <f>'2019-07-15_as7265x_reads'!AG621</f>
        <v>4903.9696430000004</v>
      </c>
      <c r="P49">
        <f>'2019-07-15_as7265x_reads'!AH621</f>
        <v>13.790333929999999</v>
      </c>
      <c r="Q49">
        <f>'2019-07-15_as7265x_reads'!AI621</f>
        <v>54.859642860000001</v>
      </c>
      <c r="R49">
        <f>'2019-07-15_as7265x_reads'!AJ621</f>
        <v>56.935232139999997</v>
      </c>
      <c r="S49">
        <f>'2019-07-15_as7265x_reads'!AK621</f>
        <v>53.147553569999999</v>
      </c>
      <c r="T49">
        <f>'2019-07-15_as7265x_reads'!AL621</f>
        <v>37.005321430000002</v>
      </c>
      <c r="U49">
        <f>'2019-07-15_as7265x_reads'!AM621</f>
        <v>27.120107139999998</v>
      </c>
      <c r="V49">
        <f>'2019-07-15_as7265x_reads'!AN621</f>
        <v>61.07844643</v>
      </c>
      <c r="W49">
        <f>'2019-07-15_as7265x_reads'!AO621</f>
        <v>42.558124999999997</v>
      </c>
      <c r="X49">
        <f>'2019-07-15_as7265x_reads'!AP621</f>
        <v>15.249717860000001</v>
      </c>
      <c r="Y49" s="2">
        <f>'2019-07-15_as7265x_reads'!AQ621</f>
        <v>0.56355324074074076</v>
      </c>
      <c r="Z49" t="str">
        <f>'2019-07-15_as7265x_reads'!AR621</f>
        <v>pos 2</v>
      </c>
      <c r="AA49" t="str">
        <f>'2019-07-15_as7265x_reads'!AS621</f>
        <v>630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'2019-07-15_as7265x_reads'!Y622</f>
        <v>369.71442860000002</v>
      </c>
      <c r="H50">
        <f>'2019-07-15_as7265x_reads'!Z622</f>
        <v>21.607628569999999</v>
      </c>
      <c r="I50">
        <f>'2019-07-15_as7265x_reads'!AA622</f>
        <v>50.903357139999997</v>
      </c>
      <c r="J50">
        <f>'2019-07-15_as7265x_reads'!AB622</f>
        <v>32.907257139999999</v>
      </c>
      <c r="K50">
        <f>'2019-07-15_as7265x_reads'!AC622</f>
        <v>39.081128569999997</v>
      </c>
      <c r="L50">
        <f>'2019-07-15_as7265x_reads'!AD622</f>
        <v>48.605214289999999</v>
      </c>
      <c r="M50">
        <f>'2019-07-15_as7265x_reads'!AE622</f>
        <v>22.65065714</v>
      </c>
      <c r="N50">
        <f>'2019-07-15_as7265x_reads'!AF622</f>
        <v>60.849899999999998</v>
      </c>
      <c r="O50">
        <f>'2019-07-15_as7265x_reads'!AG622</f>
        <v>4902.7442860000001</v>
      </c>
      <c r="P50">
        <f>'2019-07-15_as7265x_reads'!AH622</f>
        <v>13.91025</v>
      </c>
      <c r="Q50">
        <f>'2019-07-15_as7265x_reads'!AI622</f>
        <v>55.237971430000002</v>
      </c>
      <c r="R50">
        <f>'2019-07-15_as7265x_reads'!AJ622</f>
        <v>56.335914289999998</v>
      </c>
      <c r="S50">
        <f>'2019-07-15_as7265x_reads'!AK622</f>
        <v>53.147557140000004</v>
      </c>
      <c r="T50">
        <f>'2019-07-15_as7265x_reads'!AL622</f>
        <v>37.678157140000003</v>
      </c>
      <c r="U50">
        <f>'2019-07-15_as7265x_reads'!AM622</f>
        <v>25.524814289999998</v>
      </c>
      <c r="V50">
        <f>'2019-07-15_as7265x_reads'!AN622</f>
        <v>61.078442860000003</v>
      </c>
      <c r="W50">
        <f>'2019-07-15_as7265x_reads'!AO622</f>
        <v>43.930957139999997</v>
      </c>
      <c r="X50">
        <f>'2019-07-15_as7265x_reads'!AP622</f>
        <v>15.0151</v>
      </c>
      <c r="Y50" s="2">
        <f>'2019-07-15_as7265x_reads'!AQ622</f>
        <v>0.56358796296296299</v>
      </c>
      <c r="Z50" t="str">
        <f>'2019-07-15_as7265x_reads'!AR622</f>
        <v>pos 2</v>
      </c>
      <c r="AA50" t="str">
        <f>'2019-07-15_as7265x_reads'!AS622</f>
        <v>630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'2019-07-15_as7265x_reads'!Y677</f>
        <v>298.75904759999997</v>
      </c>
      <c r="H51">
        <f>'2019-07-15_as7265x_reads'!Z677</f>
        <v>21.607628569999999</v>
      </c>
      <c r="I51">
        <f>'2019-07-15_as7265x_reads'!AA677</f>
        <v>47.59257143</v>
      </c>
      <c r="J51">
        <f>'2019-07-15_as7265x_reads'!AB677</f>
        <v>33.298999999999999</v>
      </c>
      <c r="K51">
        <f>'2019-07-15_as7265x_reads'!AC677</f>
        <v>34.738785710000002</v>
      </c>
      <c r="L51">
        <f>'2019-07-15_as7265x_reads'!AD677</f>
        <v>47.487857140000003</v>
      </c>
      <c r="M51">
        <f>'2019-07-15_as7265x_reads'!AE677</f>
        <v>19.869002380000001</v>
      </c>
      <c r="N51">
        <f>'2019-07-15_as7265x_reads'!AF677</f>
        <v>55.921238099999997</v>
      </c>
      <c r="O51">
        <f>'2019-07-15_as7265x_reads'!AG677</f>
        <v>5034.3666670000002</v>
      </c>
      <c r="P51">
        <f>'2019-07-15_as7265x_reads'!AH677</f>
        <v>12.791033329999999</v>
      </c>
      <c r="Q51">
        <f>'2019-07-15_as7265x_reads'!AI677</f>
        <v>50.44564286</v>
      </c>
      <c r="R51">
        <f>'2019-07-15_as7265x_reads'!AJ677</f>
        <v>55.936357139999998</v>
      </c>
      <c r="S51">
        <f>'2019-07-15_as7265x_reads'!AK677</f>
        <v>46.504095239999998</v>
      </c>
      <c r="T51">
        <f>'2019-07-15_as7265x_reads'!AL677</f>
        <v>33.641214290000001</v>
      </c>
      <c r="U51">
        <f>'2019-07-15_as7265x_reads'!AM677</f>
        <v>21.270673810000002</v>
      </c>
      <c r="V51">
        <f>'2019-07-15_as7265x_reads'!AN677</f>
        <v>52.934642859999997</v>
      </c>
      <c r="W51">
        <f>'2019-07-15_as7265x_reads'!AO677</f>
        <v>38.439595240000003</v>
      </c>
      <c r="X51">
        <f>'2019-07-15_as7265x_reads'!AP677</f>
        <v>12.5125881</v>
      </c>
      <c r="Y51" s="2">
        <f>'2019-07-15_as7265x_reads'!AQ677</f>
        <v>0.56662037037037039</v>
      </c>
      <c r="Z51" t="str">
        <f>'2019-07-15_as7265x_reads'!AR677</f>
        <v>pos 3</v>
      </c>
      <c r="AA51" t="str">
        <f>'2019-07-15_as7265x_reads'!AS677</f>
        <v>630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'2019-07-15_as7265x_reads'!Y678</f>
        <v>294.09107139999998</v>
      </c>
      <c r="H52">
        <f>'2019-07-15_as7265x_reads'!Z678</f>
        <v>23.408267859999999</v>
      </c>
      <c r="I52">
        <f>'2019-07-15_as7265x_reads'!AA678</f>
        <v>46.557946430000001</v>
      </c>
      <c r="J52">
        <f>'2019-07-15_as7265x_reads'!AB678</f>
        <v>32.319625000000002</v>
      </c>
      <c r="K52">
        <f>'2019-07-15_as7265x_reads'!AC678</f>
        <v>34.195999999999998</v>
      </c>
      <c r="L52">
        <f>'2019-07-15_as7265x_reads'!AD678</f>
        <v>48.186196430000003</v>
      </c>
      <c r="M52">
        <f>'2019-07-15_as7265x_reads'!AE678</f>
        <v>19.37228571</v>
      </c>
      <c r="N52">
        <f>'2019-07-15_as7265x_reads'!AF678</f>
        <v>56.158196429999997</v>
      </c>
      <c r="O52">
        <f>'2019-07-15_as7265x_reads'!AG678</f>
        <v>5034.5714289999996</v>
      </c>
      <c r="P52">
        <f>'2019-07-15_as7265x_reads'!AH678</f>
        <v>13.19075357</v>
      </c>
      <c r="Q52">
        <f>'2019-07-15_as7265x_reads'!AI678</f>
        <v>51.076214290000003</v>
      </c>
      <c r="R52">
        <f>'2019-07-15_as7265x_reads'!AJ678</f>
        <v>55.436928569999999</v>
      </c>
      <c r="S52">
        <f>'2019-07-15_as7265x_reads'!AK678</f>
        <v>46.504107140000002</v>
      </c>
      <c r="T52">
        <f>'2019-07-15_as7265x_reads'!AL678</f>
        <v>33.641214290000001</v>
      </c>
      <c r="U52">
        <f>'2019-07-15_as7265x_reads'!AM678</f>
        <v>22.334214289999998</v>
      </c>
      <c r="V52">
        <f>'2019-07-15_as7265x_reads'!AN678</f>
        <v>51.916678570000002</v>
      </c>
      <c r="W52">
        <f>'2019-07-15_as7265x_reads'!AO678</f>
        <v>39.812428570000002</v>
      </c>
      <c r="X52">
        <f>'2019-07-15_as7265x_reads'!AP678</f>
        <v>12.90360714</v>
      </c>
      <c r="Y52" s="2">
        <f>'2019-07-15_as7265x_reads'!AQ678</f>
        <v>0.56665509259259261</v>
      </c>
      <c r="Z52" t="str">
        <f>'2019-07-15_as7265x_reads'!AR678</f>
        <v>pos 3</v>
      </c>
      <c r="AA52" t="str">
        <f>'2019-07-15_as7265x_reads'!AS678</f>
        <v>630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'2019-07-15_as7265x_reads'!Y679</f>
        <v>292.89071430000001</v>
      </c>
      <c r="H53">
        <f>'2019-07-15_as7265x_reads'!Z679</f>
        <v>24.488642859999999</v>
      </c>
      <c r="I53">
        <f>'2019-07-15_as7265x_reads'!AA679</f>
        <v>47.178714290000002</v>
      </c>
      <c r="J53">
        <f>'2019-07-15_as7265x_reads'!AB679</f>
        <v>31.731999999999999</v>
      </c>
      <c r="K53">
        <f>'2019-07-15_as7265x_reads'!AC679</f>
        <v>33.870314290000003</v>
      </c>
      <c r="L53">
        <f>'2019-07-15_as7265x_reads'!AD679</f>
        <v>46.929171429999997</v>
      </c>
      <c r="M53">
        <f>'2019-07-15_as7265x_reads'!AE679</f>
        <v>19.67031429</v>
      </c>
      <c r="N53">
        <f>'2019-07-15_as7265x_reads'!AF679</f>
        <v>56.300371429999998</v>
      </c>
      <c r="O53">
        <f>'2019-07-15_as7265x_reads'!AG679</f>
        <v>4961.1157139999996</v>
      </c>
      <c r="P53">
        <f>'2019-07-15_as7265x_reads'!AH679</f>
        <v>12.950921429999999</v>
      </c>
      <c r="Q53">
        <f>'2019-07-15_as7265x_reads'!AI679</f>
        <v>51.454557139999999</v>
      </c>
      <c r="R53">
        <f>'2019-07-15_as7265x_reads'!AJ679</f>
        <v>56.335914289999998</v>
      </c>
      <c r="S53">
        <f>'2019-07-15_as7265x_reads'!AK679</f>
        <v>46.504100000000001</v>
      </c>
      <c r="T53">
        <f>'2019-07-15_as7265x_reads'!AL679</f>
        <v>33.641214290000001</v>
      </c>
      <c r="U53">
        <f>'2019-07-15_as7265x_reads'!AM679</f>
        <v>21.696085709999998</v>
      </c>
      <c r="V53">
        <f>'2019-07-15_as7265x_reads'!AN679</f>
        <v>52.527457140000003</v>
      </c>
      <c r="W53">
        <f>'2019-07-15_as7265x_reads'!AO679</f>
        <v>39.53785714</v>
      </c>
      <c r="X53">
        <f>'2019-07-15_as7265x_reads'!AP679</f>
        <v>13.138218569999999</v>
      </c>
      <c r="Y53" s="2">
        <f>'2019-07-15_as7265x_reads'!AQ679</f>
        <v>0.56670138888888888</v>
      </c>
      <c r="Z53" t="str">
        <f>'2019-07-15_as7265x_reads'!AR679</f>
        <v>pos 3</v>
      </c>
      <c r="AA53" t="str">
        <f>'2019-07-15_as7265x_reads'!AS679</f>
        <v>630 nm LED</v>
      </c>
    </row>
    <row r="54" spans="1:27" x14ac:dyDescent="0.2">
      <c r="F54" t="s">
        <v>13</v>
      </c>
      <c r="G54">
        <f>AVERAGE(G45:G53)</f>
        <v>311.47417461111115</v>
      </c>
      <c r="H54">
        <f t="shared" ref="H54:X54" si="9">AVERAGE(H45:H53)</f>
        <v>20.513909260000002</v>
      </c>
      <c r="I54">
        <f t="shared" si="9"/>
        <v>50.029676058888896</v>
      </c>
      <c r="J54">
        <f t="shared" si="9"/>
        <v>33.516645370000006</v>
      </c>
      <c r="K54">
        <f t="shared" si="9"/>
        <v>36.765216137777784</v>
      </c>
      <c r="L54">
        <f t="shared" si="9"/>
        <v>46.944689551111111</v>
      </c>
      <c r="M54">
        <f t="shared" si="9"/>
        <v>19.46058373</v>
      </c>
      <c r="N54">
        <f t="shared" si="9"/>
        <v>49.270722354444437</v>
      </c>
      <c r="O54">
        <f t="shared" si="9"/>
        <v>3994.8102116666673</v>
      </c>
      <c r="P54">
        <f t="shared" si="9"/>
        <v>13.261815145555556</v>
      </c>
      <c r="Q54">
        <f t="shared" si="9"/>
        <v>49.646921032222224</v>
      </c>
      <c r="R54">
        <f t="shared" si="9"/>
        <v>50.076362565555556</v>
      </c>
      <c r="S54">
        <f t="shared" si="9"/>
        <v>42.801000925555549</v>
      </c>
      <c r="T54">
        <f t="shared" si="9"/>
        <v>31.211564816666666</v>
      </c>
      <c r="U54">
        <f t="shared" si="9"/>
        <v>27.356450794444445</v>
      </c>
      <c r="V54">
        <f t="shared" si="9"/>
        <v>49.224701191111109</v>
      </c>
      <c r="W54">
        <f t="shared" si="9"/>
        <v>35.29730542222223</v>
      </c>
      <c r="X54">
        <f t="shared" si="9"/>
        <v>14.076661467777777</v>
      </c>
    </row>
    <row r="55" spans="1:27" x14ac:dyDescent="0.2">
      <c r="F55" t="s">
        <v>14</v>
      </c>
      <c r="G55">
        <f>STDEV(G45:G53)</f>
        <v>47.608259372059514</v>
      </c>
      <c r="H55">
        <f t="shared" ref="H55:X55" si="10">STDEV(H45:H53)</f>
        <v>7.7859872104930341</v>
      </c>
      <c r="I55">
        <f t="shared" si="10"/>
        <v>2.2347050175139409</v>
      </c>
      <c r="J55">
        <f t="shared" si="10"/>
        <v>1.3969288596378966</v>
      </c>
      <c r="K55">
        <f t="shared" si="10"/>
        <v>2.1141099354116095</v>
      </c>
      <c r="L55">
        <f t="shared" si="10"/>
        <v>1.1942506361866851</v>
      </c>
      <c r="M55">
        <f t="shared" si="10"/>
        <v>3.0351868900269223</v>
      </c>
      <c r="N55">
        <f t="shared" si="10"/>
        <v>13.813792562121954</v>
      </c>
      <c r="O55">
        <f t="shared" si="10"/>
        <v>1443.0047036098242</v>
      </c>
      <c r="P55">
        <f t="shared" si="10"/>
        <v>0.61884936964458204</v>
      </c>
      <c r="Q55">
        <f t="shared" si="10"/>
        <v>5.139440404387182</v>
      </c>
      <c r="R55">
        <f t="shared" si="10"/>
        <v>9.12622113584729</v>
      </c>
      <c r="S55">
        <f t="shared" si="10"/>
        <v>10.925709025774641</v>
      </c>
      <c r="T55">
        <f t="shared" si="10"/>
        <v>6.8454326046726477</v>
      </c>
      <c r="U55">
        <f t="shared" si="10"/>
        <v>10.742971879379411</v>
      </c>
      <c r="V55">
        <f t="shared" si="10"/>
        <v>11.92150630285083</v>
      </c>
      <c r="W55">
        <f t="shared" si="10"/>
        <v>8.8110633194635675</v>
      </c>
      <c r="X55">
        <f t="shared" si="10"/>
        <v>1.0843266021693219</v>
      </c>
    </row>
    <row r="56" spans="1:27" x14ac:dyDescent="0.2">
      <c r="F56" t="s">
        <v>15</v>
      </c>
      <c r="G56">
        <f>G55*100/G54</f>
        <v>15.284817571633495</v>
      </c>
      <c r="H56">
        <f t="shared" ref="H56:X56" si="11">H55*100/H54</f>
        <v>37.954673152790548</v>
      </c>
      <c r="I56">
        <f t="shared" si="11"/>
        <v>4.4667589190134187</v>
      </c>
      <c r="J56">
        <f t="shared" si="11"/>
        <v>4.1678659788794254</v>
      </c>
      <c r="K56">
        <f t="shared" si="11"/>
        <v>5.7502992162183268</v>
      </c>
      <c r="L56">
        <f t="shared" si="11"/>
        <v>2.5439525697287713</v>
      </c>
      <c r="M56">
        <f t="shared" si="11"/>
        <v>15.596587091824723</v>
      </c>
      <c r="N56">
        <f t="shared" si="11"/>
        <v>28.036513170535823</v>
      </c>
      <c r="O56">
        <f t="shared" si="11"/>
        <v>36.1219839529696</v>
      </c>
      <c r="P56">
        <f t="shared" si="11"/>
        <v>4.6664002088128758</v>
      </c>
      <c r="Q56">
        <f t="shared" si="11"/>
        <v>10.351982152229628</v>
      </c>
      <c r="R56">
        <f t="shared" si="11"/>
        <v>18.224608714141421</v>
      </c>
      <c r="S56">
        <f t="shared" si="11"/>
        <v>25.526760565197755</v>
      </c>
      <c r="T56">
        <f t="shared" si="11"/>
        <v>21.93235951123237</v>
      </c>
      <c r="U56">
        <f t="shared" si="11"/>
        <v>39.270342341196894</v>
      </c>
      <c r="V56">
        <f t="shared" si="11"/>
        <v>24.218544784185688</v>
      </c>
      <c r="W56">
        <f t="shared" si="11"/>
        <v>24.96242479154332</v>
      </c>
      <c r="X56">
        <f t="shared" si="11"/>
        <v>7.7030097274940008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'2019-07-15_as7265x_reads'!Y734</f>
        <v>242.74190479999999</v>
      </c>
      <c r="H59">
        <f>'2019-07-15_as7265x_reads'!Z734</f>
        <v>21.607628569999999</v>
      </c>
      <c r="I59">
        <f>'2019-07-15_as7265x_reads'!AA734</f>
        <v>55.869547619999999</v>
      </c>
      <c r="J59">
        <f>'2019-07-15_as7265x_reads'!AB734</f>
        <v>33.298999999999999</v>
      </c>
      <c r="K59">
        <f>'2019-07-15_as7265x_reads'!AC734</f>
        <v>32.567619049999998</v>
      </c>
      <c r="L59">
        <f>'2019-07-15_as7265x_reads'!AD734</f>
        <v>39.107642859999999</v>
      </c>
      <c r="M59">
        <f>'2019-07-15_as7265x_reads'!AE734</f>
        <v>16.88865238</v>
      </c>
      <c r="N59">
        <f>'2019-07-15_as7265x_reads'!AF734</f>
        <v>37.912714289999997</v>
      </c>
      <c r="O59">
        <f>'2019-07-15_as7265x_reads'!AG734</f>
        <v>3727.95</v>
      </c>
      <c r="P59">
        <f>'2019-07-15_as7265x_reads'!AH734</f>
        <v>14.38991429</v>
      </c>
      <c r="Q59">
        <f>'2019-07-15_as7265x_reads'!AI734</f>
        <v>46.662214290000001</v>
      </c>
      <c r="R59">
        <f>'2019-07-15_as7265x_reads'!AJ734</f>
        <v>51.940904760000002</v>
      </c>
      <c r="S59">
        <f>'2019-07-15_as7265x_reads'!AK734</f>
        <v>39.860666670000001</v>
      </c>
      <c r="T59">
        <f>'2019-07-15_as7265x_reads'!AL734</f>
        <v>26.912976189999998</v>
      </c>
      <c r="U59">
        <f>'2019-07-15_as7265x_reads'!AM734</f>
        <v>21.270673810000002</v>
      </c>
      <c r="V59">
        <f>'2019-07-15_as7265x_reads'!AN734</f>
        <v>42.754904760000002</v>
      </c>
      <c r="W59">
        <f>'2019-07-15_as7265x_reads'!AO734</f>
        <v>27.45685714</v>
      </c>
      <c r="X59">
        <f>'2019-07-15_as7265x_reads'!AP734</f>
        <v>12.5125881</v>
      </c>
      <c r="Y59" s="2">
        <f>'2019-07-15_as7265x_reads'!AQ734</f>
        <v>0.5701504629629629</v>
      </c>
      <c r="Z59" t="str">
        <f>'2019-07-15_as7265x_reads'!AR734</f>
        <v>pos 1</v>
      </c>
      <c r="AA59" t="str">
        <f>'2019-07-15_as7265x_reads'!AS734</f>
        <v>630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'2019-07-15_as7265x_reads'!Y735</f>
        <v>240.07428569999999</v>
      </c>
      <c r="H60">
        <f>'2019-07-15_as7265x_reads'!Z735</f>
        <v>23.408267859999999</v>
      </c>
      <c r="I60">
        <f>'2019-07-15_as7265x_reads'!AA735</f>
        <v>54.31760714</v>
      </c>
      <c r="J60">
        <f>'2019-07-15_as7265x_reads'!AB735</f>
        <v>32.319625000000002</v>
      </c>
      <c r="K60">
        <f>'2019-07-15_as7265x_reads'!AC735</f>
        <v>32.56760714</v>
      </c>
      <c r="L60">
        <f>'2019-07-15_as7265x_reads'!AD735</f>
        <v>39.805999999999997</v>
      </c>
      <c r="M60">
        <f>'2019-07-15_as7265x_reads'!AE735</f>
        <v>16.391928570000001</v>
      </c>
      <c r="N60">
        <f>'2019-07-15_as7265x_reads'!AF735</f>
        <v>37.675750000000001</v>
      </c>
      <c r="O60">
        <f>'2019-07-15_as7265x_reads'!AG735</f>
        <v>3731.016071</v>
      </c>
      <c r="P60">
        <f>'2019-07-15_as7265x_reads'!AH735</f>
        <v>14.38991429</v>
      </c>
      <c r="Q60">
        <f>'2019-07-15_as7265x_reads'!AI735</f>
        <v>47.292785709999997</v>
      </c>
      <c r="R60">
        <f>'2019-07-15_as7265x_reads'!AJ735</f>
        <v>50.942035709999999</v>
      </c>
      <c r="S60">
        <f>'2019-07-15_as7265x_reads'!AK735</f>
        <v>39.860660709999998</v>
      </c>
      <c r="T60">
        <f>'2019-07-15_as7265x_reads'!AL735</f>
        <v>26.912964290000001</v>
      </c>
      <c r="U60">
        <f>'2019-07-15_as7265x_reads'!AM735</f>
        <v>47.859017860000002</v>
      </c>
      <c r="V60">
        <f>'2019-07-15_as7265x_reads'!AN735</f>
        <v>42.754910709999997</v>
      </c>
      <c r="W60">
        <f>'2019-07-15_as7265x_reads'!AO735</f>
        <v>27.45685714</v>
      </c>
      <c r="X60">
        <f>'2019-07-15_as7265x_reads'!AP735</f>
        <v>12.90360714</v>
      </c>
      <c r="Y60" s="2">
        <f>'2019-07-15_as7265x_reads'!AQ735</f>
        <v>0.57018518518518524</v>
      </c>
      <c r="Z60" t="str">
        <f>'2019-07-15_as7265x_reads'!AR735</f>
        <v>pos 1</v>
      </c>
      <c r="AA60" t="str">
        <f>'2019-07-15_as7265x_reads'!AS735</f>
        <v>630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'2019-07-15_as7265x_reads'!Y736</f>
        <v>238.4738571</v>
      </c>
      <c r="H61">
        <f>'2019-07-15_as7265x_reads'!Z736</f>
        <v>23.048142859999999</v>
      </c>
      <c r="I61">
        <f>'2019-07-15_as7265x_reads'!AA736</f>
        <v>54.628</v>
      </c>
      <c r="J61">
        <f>'2019-07-15_as7265x_reads'!AB736</f>
        <v>31.731999999999999</v>
      </c>
      <c r="K61">
        <f>'2019-07-15_as7265x_reads'!AC736</f>
        <v>32.567614290000002</v>
      </c>
      <c r="L61">
        <f>'2019-07-15_as7265x_reads'!AD736</f>
        <v>38.548957139999999</v>
      </c>
      <c r="M61">
        <f>'2019-07-15_as7265x_reads'!AE736</f>
        <v>16.689957140000001</v>
      </c>
      <c r="N61">
        <f>'2019-07-15_as7265x_reads'!AF736</f>
        <v>37.533585709999997</v>
      </c>
      <c r="O61">
        <f>'2019-07-15_as7265x_reads'!AG736</f>
        <v>3777.0014289999999</v>
      </c>
      <c r="P61">
        <f>'2019-07-15_as7265x_reads'!AH736</f>
        <v>14.38991429</v>
      </c>
      <c r="Q61">
        <f>'2019-07-15_as7265x_reads'!AI736</f>
        <v>46.914457140000003</v>
      </c>
      <c r="R61">
        <f>'2019-07-15_as7265x_reads'!AJ736</f>
        <v>50.342728569999998</v>
      </c>
      <c r="S61">
        <f>'2019-07-15_as7265x_reads'!AK736</f>
        <v>39.860657140000001</v>
      </c>
      <c r="T61">
        <f>'2019-07-15_as7265x_reads'!AL736</f>
        <v>25.567314289999999</v>
      </c>
      <c r="U61">
        <f>'2019-07-15_as7265x_reads'!AM736</f>
        <v>21.696085709999998</v>
      </c>
      <c r="V61">
        <f>'2019-07-15_as7265x_reads'!AN736</f>
        <v>42.754899999999999</v>
      </c>
      <c r="W61">
        <f>'2019-07-15_as7265x_reads'!AO736</f>
        <v>28.555128570000001</v>
      </c>
      <c r="X61">
        <f>'2019-07-15_as7265x_reads'!AP736</f>
        <v>13.138218569999999</v>
      </c>
      <c r="Y61" s="2">
        <f>'2019-07-15_as7265x_reads'!AQ736</f>
        <v>0.57021990740740736</v>
      </c>
      <c r="Z61" t="str">
        <f>'2019-07-15_as7265x_reads'!AR736</f>
        <v>pos 1</v>
      </c>
      <c r="AA61" t="str">
        <f>'2019-07-15_as7265x_reads'!AS736</f>
        <v>630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'2019-07-15_as7265x_reads'!Y791</f>
        <v>325.43404759999999</v>
      </c>
      <c r="H62">
        <f>'2019-07-15_as7265x_reads'!Z791</f>
        <v>24.00847619</v>
      </c>
      <c r="I62">
        <f>'2019-07-15_as7265x_reads'!AA791</f>
        <v>53.800309519999999</v>
      </c>
      <c r="J62">
        <f>'2019-07-15_as7265x_reads'!AB791</f>
        <v>35.257761899999998</v>
      </c>
      <c r="K62">
        <f>'2019-07-15_as7265x_reads'!AC791</f>
        <v>36.90995238</v>
      </c>
      <c r="L62">
        <f>'2019-07-15_as7265x_reads'!AD791</f>
        <v>47.487857140000003</v>
      </c>
      <c r="M62">
        <f>'2019-07-15_as7265x_reads'!AE791</f>
        <v>18.875552379999998</v>
      </c>
      <c r="N62">
        <f>'2019-07-15_as7265x_reads'!AF791</f>
        <v>56.869071429999998</v>
      </c>
      <c r="O62">
        <f>'2019-07-15_as7265x_reads'!AG791</f>
        <v>4816.9023809999999</v>
      </c>
      <c r="P62">
        <f>'2019-07-15_as7265x_reads'!AH791</f>
        <v>14.38991429</v>
      </c>
      <c r="Q62">
        <f>'2019-07-15_as7265x_reads'!AI791</f>
        <v>54.229071429999998</v>
      </c>
      <c r="R62">
        <f>'2019-07-15_as7265x_reads'!AJ791</f>
        <v>55.936357139999998</v>
      </c>
      <c r="S62">
        <f>'2019-07-15_as7265x_reads'!AK791</f>
        <v>53.147547619999997</v>
      </c>
      <c r="T62">
        <f>'2019-07-15_as7265x_reads'!AL791</f>
        <v>35.883952379999997</v>
      </c>
      <c r="U62">
        <f>'2019-07-15_as7265x_reads'!AM791</f>
        <v>23.39774048</v>
      </c>
      <c r="V62">
        <f>'2019-07-15_as7265x_reads'!AN791</f>
        <v>57.006547619999999</v>
      </c>
      <c r="W62">
        <f>'2019-07-15_as7265x_reads'!AO791</f>
        <v>43.930952380000001</v>
      </c>
      <c r="X62">
        <f>'2019-07-15_as7265x_reads'!AP791</f>
        <v>14.0766619</v>
      </c>
      <c r="Y62" s="2">
        <f>'2019-07-15_as7265x_reads'!AQ791</f>
        <v>0.5730439814814815</v>
      </c>
      <c r="Z62" t="str">
        <f>'2019-07-15_as7265x_reads'!AR791</f>
        <v>pos 2</v>
      </c>
      <c r="AA62" t="str">
        <f>'2019-07-15_as7265x_reads'!AS791</f>
        <v>630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'2019-07-15_as7265x_reads'!Y792</f>
        <v>320.09910710000003</v>
      </c>
      <c r="H63">
        <f>'2019-07-15_as7265x_reads'!Z792</f>
        <v>23.408267859999999</v>
      </c>
      <c r="I63">
        <f>'2019-07-15_as7265x_reads'!AA792</f>
        <v>52.765678569999999</v>
      </c>
      <c r="J63">
        <f>'2019-07-15_as7265x_reads'!AB792</f>
        <v>35.257767860000001</v>
      </c>
      <c r="K63">
        <f>'2019-07-15_as7265x_reads'!AC792</f>
        <v>35.824375000000003</v>
      </c>
      <c r="L63">
        <f>'2019-07-15_as7265x_reads'!AD792</f>
        <v>46.091142859999998</v>
      </c>
      <c r="M63">
        <f>'2019-07-15_as7265x_reads'!AE792</f>
        <v>19.37228571</v>
      </c>
      <c r="N63">
        <f>'2019-07-15_as7265x_reads'!AF792</f>
        <v>56.869071429999998</v>
      </c>
      <c r="O63">
        <f>'2019-07-15_as7265x_reads'!AG792</f>
        <v>4889.255357</v>
      </c>
      <c r="P63">
        <f>'2019-07-15_as7265x_reads'!AH792</f>
        <v>14.38991429</v>
      </c>
      <c r="Q63">
        <f>'2019-07-15_as7265x_reads'!AI792</f>
        <v>54.859642860000001</v>
      </c>
      <c r="R63">
        <f>'2019-07-15_as7265x_reads'!AJ792</f>
        <v>55.436928569999999</v>
      </c>
      <c r="S63">
        <f>'2019-07-15_as7265x_reads'!AK792</f>
        <v>51.486696430000002</v>
      </c>
      <c r="T63">
        <f>'2019-07-15_as7265x_reads'!AL792</f>
        <v>37.005321430000002</v>
      </c>
      <c r="U63">
        <f>'2019-07-15_as7265x_reads'!AM792</f>
        <v>23.929500000000001</v>
      </c>
      <c r="V63">
        <f>'2019-07-15_as7265x_reads'!AN792</f>
        <v>56.497553570000001</v>
      </c>
      <c r="W63">
        <f>'2019-07-15_as7265x_reads'!AO792</f>
        <v>43.930964289999999</v>
      </c>
      <c r="X63">
        <f>'2019-07-15_as7265x_reads'!AP792</f>
        <v>14.076662499999999</v>
      </c>
      <c r="Y63" s="2">
        <f>'2019-07-15_as7265x_reads'!AQ792</f>
        <v>0.57307870370370373</v>
      </c>
      <c r="Z63" t="str">
        <f>'2019-07-15_as7265x_reads'!AR792</f>
        <v>pos 2</v>
      </c>
      <c r="AA63" t="str">
        <f>'2019-07-15_as7265x_reads'!AS792</f>
        <v>630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'2019-07-15_as7265x_reads'!Y793</f>
        <v>318.4985714</v>
      </c>
      <c r="H64">
        <f>'2019-07-15_as7265x_reads'!Z793</f>
        <v>24.488642859999999</v>
      </c>
      <c r="I64">
        <f>'2019-07-15_as7265x_reads'!AA793</f>
        <v>53.386442860000002</v>
      </c>
      <c r="J64">
        <f>'2019-07-15_as7265x_reads'!AB793</f>
        <v>35.257771429999998</v>
      </c>
      <c r="K64">
        <f>'2019-07-15_as7265x_reads'!AC793</f>
        <v>36.475728570000001</v>
      </c>
      <c r="L64">
        <f>'2019-07-15_as7265x_reads'!AD793</f>
        <v>46.929171429999997</v>
      </c>
      <c r="M64">
        <f>'2019-07-15_as7265x_reads'!AE793</f>
        <v>19.074242859999998</v>
      </c>
      <c r="N64">
        <f>'2019-07-15_as7265x_reads'!AF793</f>
        <v>56.869071429999998</v>
      </c>
      <c r="O64">
        <f>'2019-07-15_as7265x_reads'!AG793</f>
        <v>4886.0657140000003</v>
      </c>
      <c r="P64">
        <f>'2019-07-15_as7265x_reads'!AH793</f>
        <v>14.38991429</v>
      </c>
      <c r="Q64">
        <f>'2019-07-15_as7265x_reads'!AI793</f>
        <v>54.481299999999997</v>
      </c>
      <c r="R64">
        <f>'2019-07-15_as7265x_reads'!AJ793</f>
        <v>56.335914289999998</v>
      </c>
      <c r="S64">
        <f>'2019-07-15_as7265x_reads'!AK793</f>
        <v>51.818857139999999</v>
      </c>
      <c r="T64">
        <f>'2019-07-15_as7265x_reads'!AL793</f>
        <v>36.332500000000003</v>
      </c>
      <c r="U64">
        <f>'2019-07-15_as7265x_reads'!AM793</f>
        <v>22.972328569999998</v>
      </c>
      <c r="V64">
        <f>'2019-07-15_as7265x_reads'!AN793</f>
        <v>57.413728570000004</v>
      </c>
      <c r="W64">
        <f>'2019-07-15_as7265x_reads'!AO793</f>
        <v>43.930957139999997</v>
      </c>
      <c r="X64">
        <f>'2019-07-15_as7265x_reads'!AP793</f>
        <v>15.0151</v>
      </c>
      <c r="Y64" s="2">
        <f>'2019-07-15_as7265x_reads'!AQ793</f>
        <v>0.57311342592592596</v>
      </c>
      <c r="Z64" t="str">
        <f>'2019-07-15_as7265x_reads'!AR793</f>
        <v>pos 2</v>
      </c>
      <c r="AA64" t="str">
        <f>'2019-07-15_as7265x_reads'!AS793</f>
        <v>630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'2019-07-15_as7265x_reads'!Y848</f>
        <v>325.43404759999999</v>
      </c>
      <c r="H65">
        <f>'2019-07-15_as7265x_reads'!Z848</f>
        <v>21.607628569999999</v>
      </c>
      <c r="I65">
        <f>'2019-07-15_as7265x_reads'!AA848</f>
        <v>57.938785709999998</v>
      </c>
      <c r="J65">
        <f>'2019-07-15_as7265x_reads'!AB848</f>
        <v>35.257761899999998</v>
      </c>
      <c r="K65">
        <f>'2019-07-15_as7265x_reads'!AC848</f>
        <v>36.90995238</v>
      </c>
      <c r="L65">
        <f>'2019-07-15_as7265x_reads'!AD848</f>
        <v>39.107642859999999</v>
      </c>
      <c r="M65">
        <f>'2019-07-15_as7265x_reads'!AE848</f>
        <v>19.869002380000001</v>
      </c>
      <c r="N65">
        <f>'2019-07-15_as7265x_reads'!AF848</f>
        <v>43.599619050000001</v>
      </c>
      <c r="O65">
        <f>'2019-07-15_as7265x_reads'!AG848</f>
        <v>2873.6285710000002</v>
      </c>
      <c r="P65">
        <f>'2019-07-15_as7265x_reads'!AH848</f>
        <v>14.38991429</v>
      </c>
      <c r="Q65">
        <f>'2019-07-15_as7265x_reads'!AI848</f>
        <v>49.1845</v>
      </c>
      <c r="R65">
        <f>'2019-07-15_as7265x_reads'!AJ848</f>
        <v>41.952261900000003</v>
      </c>
      <c r="S65">
        <f>'2019-07-15_as7265x_reads'!AK848</f>
        <v>59.790999999999997</v>
      </c>
      <c r="T65">
        <f>'2019-07-15_as7265x_reads'!AL848</f>
        <v>44.85495238</v>
      </c>
      <c r="U65">
        <f>'2019-07-15_as7265x_reads'!AM848</f>
        <v>27.651880949999999</v>
      </c>
      <c r="V65">
        <f>'2019-07-15_as7265x_reads'!AN848</f>
        <v>65.150333329999995</v>
      </c>
      <c r="W65">
        <f>'2019-07-15_as7265x_reads'!AO848</f>
        <v>49.422333330000001</v>
      </c>
      <c r="X65">
        <f>'2019-07-15_as7265x_reads'!AP848</f>
        <v>15.64073571</v>
      </c>
      <c r="Y65" s="2">
        <f>'2019-07-15_as7265x_reads'!AQ848</f>
        <v>0.5758564814814815</v>
      </c>
      <c r="Z65" t="str">
        <f>'2019-07-15_as7265x_reads'!AR848</f>
        <v>pos 3</v>
      </c>
      <c r="AA65" t="str">
        <f>'2019-07-15_as7265x_reads'!AS848</f>
        <v>630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'2019-07-15_as7265x_reads'!Y849</f>
        <v>322.09964289999999</v>
      </c>
      <c r="H66">
        <f>'2019-07-15_as7265x_reads'!Z849</f>
        <v>5.4019071429999999</v>
      </c>
      <c r="I66">
        <f>'2019-07-15_as7265x_reads'!AA849</f>
        <v>57.421482140000002</v>
      </c>
      <c r="J66">
        <f>'2019-07-15_as7265x_reads'!AB849</f>
        <v>33.788696430000002</v>
      </c>
      <c r="K66">
        <f>'2019-07-15_as7265x_reads'!AC849</f>
        <v>37.452750000000002</v>
      </c>
      <c r="L66">
        <f>'2019-07-15_as7265x_reads'!AD849</f>
        <v>39.805999999999997</v>
      </c>
      <c r="M66">
        <f>'2019-07-15_as7265x_reads'!AE849</f>
        <v>20.117357139999999</v>
      </c>
      <c r="N66">
        <f>'2019-07-15_as7265x_reads'!AF849</f>
        <v>43.36266071</v>
      </c>
      <c r="O66">
        <f>'2019-07-15_as7265x_reads'!AG849</f>
        <v>2935.1464289999999</v>
      </c>
      <c r="P66">
        <f>'2019-07-15_as7265x_reads'!AH849</f>
        <v>14.38991429</v>
      </c>
      <c r="Q66">
        <f>'2019-07-15_as7265x_reads'!AI849</f>
        <v>50.130357140000001</v>
      </c>
      <c r="R66">
        <f>'2019-07-15_as7265x_reads'!AJ849</f>
        <v>41.952267859999999</v>
      </c>
      <c r="S66">
        <f>'2019-07-15_as7265x_reads'!AK849</f>
        <v>58.130125</v>
      </c>
      <c r="T66">
        <f>'2019-07-15_as7265x_reads'!AL849</f>
        <v>43.733571429999998</v>
      </c>
      <c r="U66">
        <f>'2019-07-15_as7265x_reads'!AM849</f>
        <v>27.120107139999998</v>
      </c>
      <c r="V66">
        <f>'2019-07-15_as7265x_reads'!AN849</f>
        <v>64.132357139999996</v>
      </c>
      <c r="W66">
        <f>'2019-07-15_as7265x_reads'!AO849</f>
        <v>48.049482140000002</v>
      </c>
      <c r="X66">
        <f>'2019-07-15_as7265x_reads'!AP849</f>
        <v>16.422773209999999</v>
      </c>
      <c r="Y66" s="2">
        <f>'2019-07-15_as7265x_reads'!AQ849</f>
        <v>0.57589120370370372</v>
      </c>
      <c r="Z66" t="str">
        <f>'2019-07-15_as7265x_reads'!AR849</f>
        <v>pos 3</v>
      </c>
      <c r="AA66" t="str">
        <f>'2019-07-15_as7265x_reads'!AS849</f>
        <v>630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'2019-07-15_as7265x_reads'!Y850</f>
        <v>320.0991429</v>
      </c>
      <c r="H67">
        <f>'2019-07-15_as7265x_reads'!Z850</f>
        <v>21.607628569999999</v>
      </c>
      <c r="I67">
        <f>'2019-07-15_as7265x_reads'!AA850</f>
        <v>57.111085709999998</v>
      </c>
      <c r="J67">
        <f>'2019-07-15_as7265x_reads'!AB850</f>
        <v>34.082514289999999</v>
      </c>
      <c r="K67">
        <f>'2019-07-15_as7265x_reads'!AC850</f>
        <v>37.778428570000003</v>
      </c>
      <c r="L67">
        <f>'2019-07-15_as7265x_reads'!AD850</f>
        <v>40.225000000000001</v>
      </c>
      <c r="M67">
        <f>'2019-07-15_as7265x_reads'!AE850</f>
        <v>19.67031429</v>
      </c>
      <c r="N67">
        <f>'2019-07-15_as7265x_reads'!AF850</f>
        <v>43.789185709999998</v>
      </c>
      <c r="O67">
        <f>'2019-07-15_as7265x_reads'!AG850</f>
        <v>2928.8928569999998</v>
      </c>
      <c r="P67">
        <f>'2019-07-15_as7265x_reads'!AH850</f>
        <v>14.38991429</v>
      </c>
      <c r="Q67">
        <f>'2019-07-15_as7265x_reads'!AI850</f>
        <v>49.941185709999999</v>
      </c>
      <c r="R67">
        <f>'2019-07-15_as7265x_reads'!AJ850</f>
        <v>43.150914290000003</v>
      </c>
      <c r="S67">
        <f>'2019-07-15_as7265x_reads'!AK850</f>
        <v>58.462299999999999</v>
      </c>
      <c r="T67">
        <f>'2019-07-15_as7265x_reads'!AL850</f>
        <v>44.406399999999998</v>
      </c>
      <c r="U67">
        <f>'2019-07-15_as7265x_reads'!AM850</f>
        <v>42.115928570000001</v>
      </c>
      <c r="V67">
        <f>'2019-07-15_as7265x_reads'!AN850</f>
        <v>63.521571430000002</v>
      </c>
      <c r="W67">
        <f>'2019-07-15_as7265x_reads'!AO850</f>
        <v>48.324057140000001</v>
      </c>
      <c r="X67">
        <f>'2019-07-15_as7265x_reads'!AP850</f>
        <v>15.953557139999999</v>
      </c>
      <c r="Y67" s="2">
        <f>'2019-07-15_as7265x_reads'!AQ850</f>
        <v>0.57592592592592595</v>
      </c>
      <c r="Z67" t="str">
        <f>'2019-07-15_as7265x_reads'!AR850</f>
        <v>pos 3</v>
      </c>
      <c r="AA67" t="str">
        <f>'2019-07-15_as7265x_reads'!AS850</f>
        <v>630 nm LED</v>
      </c>
    </row>
    <row r="68" spans="1:27" x14ac:dyDescent="0.2">
      <c r="F68" t="s">
        <v>13</v>
      </c>
      <c r="G68">
        <f>AVERAGE(G59:G67)</f>
        <v>294.77273412222223</v>
      </c>
      <c r="H68">
        <f t="shared" ref="H68:X68" si="12">AVERAGE(H59:H67)</f>
        <v>20.954065609222219</v>
      </c>
      <c r="I68">
        <f t="shared" si="12"/>
        <v>55.248771029999993</v>
      </c>
      <c r="J68">
        <f t="shared" si="12"/>
        <v>34.028099867777776</v>
      </c>
      <c r="K68">
        <f t="shared" si="12"/>
        <v>35.450447486666661</v>
      </c>
      <c r="L68">
        <f t="shared" si="12"/>
        <v>41.901046032222226</v>
      </c>
      <c r="M68">
        <f t="shared" si="12"/>
        <v>18.549921427777779</v>
      </c>
      <c r="N68">
        <f t="shared" si="12"/>
        <v>46.05341441777778</v>
      </c>
      <c r="O68">
        <f t="shared" si="12"/>
        <v>3840.6509787777782</v>
      </c>
      <c r="P68">
        <f t="shared" si="12"/>
        <v>14.389914290000004</v>
      </c>
      <c r="Q68">
        <f t="shared" si="12"/>
        <v>50.410612697777786</v>
      </c>
      <c r="R68">
        <f t="shared" si="12"/>
        <v>49.776701454444449</v>
      </c>
      <c r="S68">
        <f t="shared" si="12"/>
        <v>50.268723412222215</v>
      </c>
      <c r="T68">
        <f t="shared" si="12"/>
        <v>35.734439154444445</v>
      </c>
      <c r="U68">
        <f t="shared" si="12"/>
        <v>28.668140343333334</v>
      </c>
      <c r="V68">
        <f t="shared" si="12"/>
        <v>54.66520079222223</v>
      </c>
      <c r="W68">
        <f t="shared" si="12"/>
        <v>40.117509918888885</v>
      </c>
      <c r="X68">
        <f t="shared" si="12"/>
        <v>14.415544918888891</v>
      </c>
    </row>
    <row r="69" spans="1:27" x14ac:dyDescent="0.2">
      <c r="F69" t="s">
        <v>14</v>
      </c>
      <c r="G69">
        <f>STDEV(G59:G67)</f>
        <v>40.837254360685051</v>
      </c>
      <c r="H69">
        <f t="shared" ref="H69:X69" si="13">STDEV(H59:H67)</f>
        <v>5.9309053254429829</v>
      </c>
      <c r="I69">
        <f t="shared" si="13"/>
        <v>1.8971989245177852</v>
      </c>
      <c r="J69">
        <f t="shared" si="13"/>
        <v>1.3615770028815954</v>
      </c>
      <c r="K69">
        <f t="shared" si="13"/>
        <v>2.2308137229238256</v>
      </c>
      <c r="L69">
        <f t="shared" si="13"/>
        <v>3.7496947102202611</v>
      </c>
      <c r="M69">
        <f t="shared" si="13"/>
        <v>1.4741758759271326</v>
      </c>
      <c r="N69">
        <f t="shared" si="13"/>
        <v>8.5026984654816928</v>
      </c>
      <c r="O69">
        <f t="shared" si="13"/>
        <v>848.57794273976083</v>
      </c>
      <c r="P69">
        <f t="shared" si="13"/>
        <v>3.7682219008410598E-15</v>
      </c>
      <c r="Q69">
        <f t="shared" si="13"/>
        <v>3.3305721776073751</v>
      </c>
      <c r="R69">
        <f t="shared" si="13"/>
        <v>5.976094457507501</v>
      </c>
      <c r="S69">
        <f t="shared" si="13"/>
        <v>8.3424167900646982</v>
      </c>
      <c r="T69">
        <f t="shared" si="13"/>
        <v>7.7731510014475065</v>
      </c>
      <c r="U69">
        <f t="shared" si="13"/>
        <v>9.6083826273223689</v>
      </c>
      <c r="V69">
        <f t="shared" si="13"/>
        <v>9.4865668679202102</v>
      </c>
      <c r="W69">
        <f t="shared" si="13"/>
        <v>9.4521387573529196</v>
      </c>
      <c r="X69">
        <f t="shared" si="13"/>
        <v>1.4152496189943762</v>
      </c>
    </row>
    <row r="70" spans="1:27" x14ac:dyDescent="0.2">
      <c r="F70" t="s">
        <v>15</v>
      </c>
      <c r="G70">
        <f>G69*100/G68</f>
        <v>13.853809946937838</v>
      </c>
      <c r="H70">
        <f t="shared" ref="H70:X70" si="14">H69*100/H68</f>
        <v>28.30431781616975</v>
      </c>
      <c r="I70">
        <f t="shared" si="14"/>
        <v>3.4339205907179533</v>
      </c>
      <c r="J70">
        <f t="shared" si="14"/>
        <v>4.0013312767161393</v>
      </c>
      <c r="K70">
        <f t="shared" si="14"/>
        <v>6.2927660469246867</v>
      </c>
      <c r="L70">
        <f t="shared" si="14"/>
        <v>8.9489286433009756</v>
      </c>
      <c r="M70">
        <f t="shared" si="14"/>
        <v>7.947073423823845</v>
      </c>
      <c r="N70">
        <f t="shared" si="14"/>
        <v>18.462688538896774</v>
      </c>
      <c r="O70">
        <f t="shared" si="14"/>
        <v>22.094638315971274</v>
      </c>
      <c r="P70">
        <f t="shared" si="14"/>
        <v>2.618654861245222E-14</v>
      </c>
      <c r="Q70">
        <f t="shared" si="14"/>
        <v>6.6068869219560078</v>
      </c>
      <c r="R70">
        <f t="shared" si="14"/>
        <v>12.0058064975977</v>
      </c>
      <c r="S70">
        <f t="shared" si="14"/>
        <v>16.595640835462998</v>
      </c>
      <c r="T70">
        <f t="shared" si="14"/>
        <v>21.752547921213775</v>
      </c>
      <c r="U70">
        <f t="shared" si="14"/>
        <v>33.515890853927544</v>
      </c>
      <c r="V70">
        <f t="shared" si="14"/>
        <v>17.353941319959368</v>
      </c>
      <c r="W70">
        <f t="shared" si="14"/>
        <v>23.561130230823437</v>
      </c>
      <c r="X70">
        <f t="shared" si="14"/>
        <v>9.817524255638471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'2019-07-15_as7265x_reads'!Y905</f>
        <v>333.4364286</v>
      </c>
      <c r="H73">
        <f>'2019-07-15_as7265x_reads'!Z905</f>
        <v>19.206780949999999</v>
      </c>
      <c r="I73">
        <f>'2019-07-15_as7265x_reads'!AA905</f>
        <v>49.661809519999998</v>
      </c>
      <c r="J73">
        <f>'2019-07-15_as7265x_reads'!AB905</f>
        <v>29.381476190000001</v>
      </c>
      <c r="K73">
        <f>'2019-07-15_as7265x_reads'!AC905</f>
        <v>30.396428570000001</v>
      </c>
      <c r="L73">
        <f>'2019-07-15_as7265x_reads'!AD905</f>
        <v>33.520833330000002</v>
      </c>
      <c r="M73">
        <f>'2019-07-15_as7265x_reads'!AE905</f>
        <v>18.875552379999998</v>
      </c>
      <c r="N73">
        <f>'2019-07-15_as7265x_reads'!AF905</f>
        <v>54.025619050000003</v>
      </c>
      <c r="O73">
        <f>'2019-07-15_as7265x_reads'!AG905</f>
        <v>5053.9880949999997</v>
      </c>
      <c r="P73">
        <f>'2019-07-15_as7265x_reads'!AH905</f>
        <v>12.791033329999999</v>
      </c>
      <c r="Q73">
        <f>'2019-07-15_as7265x_reads'!AI905</f>
        <v>54.229071429999998</v>
      </c>
      <c r="R73">
        <f>'2019-07-15_as7265x_reads'!AJ905</f>
        <v>65.924999999999997</v>
      </c>
      <c r="S73">
        <f>'2019-07-15_as7265x_reads'!AK905</f>
        <v>42.07514286</v>
      </c>
      <c r="T73">
        <f>'2019-07-15_as7265x_reads'!AL905</f>
        <v>33.641214290000001</v>
      </c>
      <c r="U73">
        <f>'2019-07-15_as7265x_reads'!AM905</f>
        <v>55.303738099999997</v>
      </c>
      <c r="V73">
        <f>'2019-07-15_as7265x_reads'!AN905</f>
        <v>44.79085714</v>
      </c>
      <c r="W73">
        <f>'2019-07-15_as7265x_reads'!AO905</f>
        <v>34.77866667</v>
      </c>
      <c r="X73">
        <f>'2019-07-15_as7265x_reads'!AP905</f>
        <v>14.0766619</v>
      </c>
      <c r="Y73" s="2">
        <f>'2019-07-15_as7265x_reads'!AQ905</f>
        <v>0.57905092592592589</v>
      </c>
      <c r="Z73" t="str">
        <f>'2019-07-15_as7265x_reads'!AR905</f>
        <v>pos 1</v>
      </c>
      <c r="AA73" t="str">
        <f>'2019-07-15_as7265x_reads'!AS905</f>
        <v>630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'2019-07-15_as7265x_reads'!Y906</f>
        <v>330.10214289999999</v>
      </c>
      <c r="H74">
        <f>'2019-07-15_as7265x_reads'!Z906</f>
        <v>18.006357139999999</v>
      </c>
      <c r="I74">
        <f>'2019-07-15_as7265x_reads'!AA906</f>
        <v>48.109892860000002</v>
      </c>
      <c r="J74">
        <f>'2019-07-15_as7265x_reads'!AB906</f>
        <v>29.381482139999999</v>
      </c>
      <c r="K74">
        <f>'2019-07-15_as7265x_reads'!AC906</f>
        <v>30.939232140000001</v>
      </c>
      <c r="L74">
        <f>'2019-07-15_as7265x_reads'!AD906</f>
        <v>35.615892860000002</v>
      </c>
      <c r="M74">
        <f>'2019-07-15_as7265x_reads'!AE906</f>
        <v>18.627196430000001</v>
      </c>
      <c r="N74">
        <f>'2019-07-15_as7265x_reads'!AF906</f>
        <v>54.025607139999998</v>
      </c>
      <c r="O74">
        <f>'2019-07-15_as7265x_reads'!AG906</f>
        <v>5130.2232139999996</v>
      </c>
      <c r="P74">
        <f>'2019-07-15_as7265x_reads'!AH906</f>
        <v>13.19075357</v>
      </c>
      <c r="Q74">
        <f>'2019-07-15_as7265x_reads'!AI906</f>
        <v>54.859642860000001</v>
      </c>
      <c r="R74">
        <f>'2019-07-15_as7265x_reads'!AJ906</f>
        <v>64.426696430000007</v>
      </c>
      <c r="S74">
        <f>'2019-07-15_as7265x_reads'!AK906</f>
        <v>43.18239286</v>
      </c>
      <c r="T74">
        <f>'2019-07-15_as7265x_reads'!AL906</f>
        <v>33.641214290000001</v>
      </c>
      <c r="U74">
        <f>'2019-07-15_as7265x_reads'!AM906</f>
        <v>22.334214289999998</v>
      </c>
      <c r="V74">
        <f>'2019-07-15_as7265x_reads'!AN906</f>
        <v>44.281874999999999</v>
      </c>
      <c r="W74">
        <f>'2019-07-15_as7265x_reads'!AO906</f>
        <v>34.321071430000003</v>
      </c>
      <c r="X74">
        <f>'2019-07-15_as7265x_reads'!AP906</f>
        <v>12.90360714</v>
      </c>
      <c r="Y74" s="2">
        <f>'2019-07-15_as7265x_reads'!AQ906</f>
        <v>0.57908564814814811</v>
      </c>
      <c r="Z74" t="str">
        <f>'2019-07-15_as7265x_reads'!AR906</f>
        <v>pos 1</v>
      </c>
      <c r="AA74" t="str">
        <f>'2019-07-15_as7265x_reads'!AS906</f>
        <v>630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'2019-07-15_as7265x_reads'!Y907</f>
        <v>328.10157140000001</v>
      </c>
      <c r="H75">
        <f>'2019-07-15_as7265x_reads'!Z907</f>
        <v>20.167114290000001</v>
      </c>
      <c r="I75">
        <f>'2019-07-15_as7265x_reads'!AA907</f>
        <v>48.42027143</v>
      </c>
      <c r="J75">
        <f>'2019-07-15_as7265x_reads'!AB907</f>
        <v>28.206214289999998</v>
      </c>
      <c r="K75">
        <f>'2019-07-15_as7265x_reads'!AC907</f>
        <v>31.26491429</v>
      </c>
      <c r="L75">
        <f>'2019-07-15_as7265x_reads'!AD907</f>
        <v>35.196871430000002</v>
      </c>
      <c r="M75">
        <f>'2019-07-15_as7265x_reads'!AE907</f>
        <v>18.47817143</v>
      </c>
      <c r="N75">
        <f>'2019-07-15_as7265x_reads'!AF907</f>
        <v>54.02561429</v>
      </c>
      <c r="O75">
        <f>'2019-07-15_as7265x_reads'!AG907</f>
        <v>5125.93</v>
      </c>
      <c r="P75">
        <f>'2019-07-15_as7265x_reads'!AH907</f>
        <v>12.950921429999999</v>
      </c>
      <c r="Q75">
        <f>'2019-07-15_as7265x_reads'!AI907</f>
        <v>55.237971430000002</v>
      </c>
      <c r="R75">
        <f>'2019-07-15_as7265x_reads'!AJ907</f>
        <v>64.726357140000005</v>
      </c>
      <c r="S75">
        <f>'2019-07-15_as7265x_reads'!AK907</f>
        <v>42.518042860000001</v>
      </c>
      <c r="T75">
        <f>'2019-07-15_as7265x_reads'!AL907</f>
        <v>33.641214290000001</v>
      </c>
      <c r="U75">
        <f>'2019-07-15_as7265x_reads'!AM907</f>
        <v>22.972328569999998</v>
      </c>
      <c r="V75">
        <f>'2019-07-15_as7265x_reads'!AN907</f>
        <v>43.976471429999997</v>
      </c>
      <c r="W75">
        <f>'2019-07-15_as7265x_reads'!AO907</f>
        <v>35.144771429999999</v>
      </c>
      <c r="X75">
        <f>'2019-07-15_as7265x_reads'!AP907</f>
        <v>13.138218569999999</v>
      </c>
      <c r="Y75" s="2">
        <f>'2019-07-15_as7265x_reads'!AQ907</f>
        <v>0.57913194444444438</v>
      </c>
      <c r="Z75" t="str">
        <f>'2019-07-15_as7265x_reads'!AR907</f>
        <v>pos 1</v>
      </c>
      <c r="AA75" t="str">
        <f>'2019-07-15_as7265x_reads'!AS907</f>
        <v>630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'2019-07-15_as7265x_reads'!Y962</f>
        <v>160.04954760000001</v>
      </c>
      <c r="H76">
        <f>'2019-07-15_as7265x_reads'!Z962</f>
        <v>0</v>
      </c>
      <c r="I76">
        <f>'2019-07-15_as7265x_reads'!AA962</f>
        <v>41.384857140000001</v>
      </c>
      <c r="J76">
        <f>'2019-07-15_as7265x_reads'!AB962</f>
        <v>27.422714289999998</v>
      </c>
      <c r="K76">
        <f>'2019-07-15_as7265x_reads'!AC962</f>
        <v>26.054095239999999</v>
      </c>
      <c r="L76">
        <f>'2019-07-15_as7265x_reads'!AD962</f>
        <v>39.107642859999999</v>
      </c>
      <c r="M76">
        <f>'2019-07-15_as7265x_reads'!AE962</f>
        <v>13.90830238</v>
      </c>
      <c r="N76">
        <f>'2019-07-15_as7265x_reads'!AF962</f>
        <v>29.38235714</v>
      </c>
      <c r="O76">
        <f>'2019-07-15_as7265x_reads'!AG962</f>
        <v>3073.1047619999999</v>
      </c>
      <c r="P76">
        <f>'2019-07-15_as7265x_reads'!AH962</f>
        <v>10.39271667</v>
      </c>
      <c r="Q76">
        <f>'2019-07-15_as7265x_reads'!AI962</f>
        <v>39.095380949999999</v>
      </c>
      <c r="R76">
        <f>'2019-07-15_as7265x_reads'!AJ962</f>
        <v>45.94771429</v>
      </c>
      <c r="S76">
        <f>'2019-07-15_as7265x_reads'!AK962</f>
        <v>31.002738099999998</v>
      </c>
      <c r="T76">
        <f>'2019-07-15_as7265x_reads'!AL962</f>
        <v>20.184723810000001</v>
      </c>
      <c r="U76">
        <f>'2019-07-15_as7265x_reads'!AM962</f>
        <v>17.016538099999998</v>
      </c>
      <c r="V76">
        <f>'2019-07-15_as7265x_reads'!AN962</f>
        <v>34.611119049999999</v>
      </c>
      <c r="W76">
        <f>'2019-07-15_as7265x_reads'!AO962</f>
        <v>21.96548095</v>
      </c>
      <c r="X76">
        <f>'2019-07-15_as7265x_reads'!AP962</f>
        <v>9.384440476</v>
      </c>
      <c r="Y76" s="2">
        <f>'2019-07-15_as7265x_reads'!AQ962</f>
        <v>0.58224537037037039</v>
      </c>
      <c r="Z76" t="str">
        <f>'2019-07-15_as7265x_reads'!AR962</f>
        <v>pos 2</v>
      </c>
      <c r="AA76" t="str">
        <f>'2019-07-15_as7265x_reads'!AS962</f>
        <v>630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'2019-07-15_as7265x_reads'!Y963</f>
        <v>160.0495536</v>
      </c>
      <c r="H77">
        <f>'2019-07-15_as7265x_reads'!Z963</f>
        <v>19.806999999999999</v>
      </c>
      <c r="I77">
        <f>'2019-07-15_as7265x_reads'!AA963</f>
        <v>40.350232140000003</v>
      </c>
      <c r="J77">
        <f>'2019-07-15_as7265x_reads'!AB963</f>
        <v>26.443321430000001</v>
      </c>
      <c r="K77">
        <f>'2019-07-15_as7265x_reads'!AC963</f>
        <v>27.682464289999999</v>
      </c>
      <c r="L77">
        <f>'2019-07-15_as7265x_reads'!AD963</f>
        <v>39.805999999999997</v>
      </c>
      <c r="M77">
        <f>'2019-07-15_as7265x_reads'!AE963</f>
        <v>14.15666429</v>
      </c>
      <c r="N77">
        <f>'2019-07-15_as7265x_reads'!AF963</f>
        <v>29.145392860000001</v>
      </c>
      <c r="O77">
        <f>'2019-07-15_as7265x_reads'!AG963</f>
        <v>3068.8142859999998</v>
      </c>
      <c r="P77">
        <f>'2019-07-15_as7265x_reads'!AH963</f>
        <v>10.792435709999999</v>
      </c>
      <c r="Q77">
        <f>'2019-07-15_as7265x_reads'!AI963</f>
        <v>39.72594643</v>
      </c>
      <c r="R77">
        <f>'2019-07-15_as7265x_reads'!AJ963</f>
        <v>44.948857140000001</v>
      </c>
      <c r="S77">
        <f>'2019-07-15_as7265x_reads'!AK963</f>
        <v>29.895499999999998</v>
      </c>
      <c r="T77">
        <f>'2019-07-15_as7265x_reads'!AL963</f>
        <v>20.184732140000001</v>
      </c>
      <c r="U77">
        <f>'2019-07-15_as7265x_reads'!AM963</f>
        <v>19.14360714</v>
      </c>
      <c r="V77">
        <f>'2019-07-15_as7265x_reads'!AN963</f>
        <v>35.120107140000002</v>
      </c>
      <c r="W77">
        <f>'2019-07-15_as7265x_reads'!AO963</f>
        <v>21.965482139999999</v>
      </c>
      <c r="X77">
        <f>'2019-07-15_as7265x_reads'!AP963</f>
        <v>10.55749643</v>
      </c>
      <c r="Y77" s="2">
        <f>'2019-07-15_as7265x_reads'!AQ963</f>
        <v>0.58228009259259261</v>
      </c>
      <c r="Z77" t="str">
        <f>'2019-07-15_as7265x_reads'!AR963</f>
        <v>pos 2</v>
      </c>
      <c r="AA77" t="str">
        <f>'2019-07-15_as7265x_reads'!AS963</f>
        <v>630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'2019-07-15_as7265x_reads'!Y964</f>
        <v>158.44900000000001</v>
      </c>
      <c r="H78">
        <f>'2019-07-15_as7265x_reads'!Z964</f>
        <v>20.167114290000001</v>
      </c>
      <c r="I78">
        <f>'2019-07-15_as7265x_reads'!AA964</f>
        <v>40.970999999999997</v>
      </c>
      <c r="J78">
        <f>'2019-07-15_as7265x_reads'!AB964</f>
        <v>27.030957140000002</v>
      </c>
      <c r="K78">
        <f>'2019-07-15_as7265x_reads'!AC964</f>
        <v>26.054085709999999</v>
      </c>
      <c r="L78">
        <f>'2019-07-15_as7265x_reads'!AD964</f>
        <v>40.225000000000001</v>
      </c>
      <c r="M78">
        <f>'2019-07-15_as7265x_reads'!AE964</f>
        <v>14.305685710000001</v>
      </c>
      <c r="N78">
        <f>'2019-07-15_as7265x_reads'!AF964</f>
        <v>29.571914289999999</v>
      </c>
      <c r="O78">
        <f>'2019-07-15_as7265x_reads'!AG964</f>
        <v>3065.7485710000001</v>
      </c>
      <c r="P78">
        <f>'2019-07-15_as7265x_reads'!AH964</f>
        <v>10.55260286</v>
      </c>
      <c r="Q78">
        <f>'2019-07-15_as7265x_reads'!AI964</f>
        <v>40.104285709999999</v>
      </c>
      <c r="R78">
        <f>'2019-07-15_as7265x_reads'!AJ964</f>
        <v>45.548185709999998</v>
      </c>
      <c r="S78">
        <f>'2019-07-15_as7265x_reads'!AK964</f>
        <v>30.55984286</v>
      </c>
      <c r="T78">
        <f>'2019-07-15_as7265x_reads'!AL964</f>
        <v>21.530371429999999</v>
      </c>
      <c r="U78">
        <f>'2019-07-15_as7265x_reads'!AM964</f>
        <v>17.867371429999999</v>
      </c>
      <c r="V78">
        <f>'2019-07-15_as7265x_reads'!AN964</f>
        <v>34.203928570000002</v>
      </c>
      <c r="W78">
        <f>'2019-07-15_as7265x_reads'!AO964</f>
        <v>21.965485709999999</v>
      </c>
      <c r="X78">
        <f>'2019-07-15_as7265x_reads'!AP964</f>
        <v>10.32288571</v>
      </c>
      <c r="Y78" s="2">
        <f>'2019-07-15_as7265x_reads'!AQ964</f>
        <v>0.58231481481481484</v>
      </c>
      <c r="Z78" t="str">
        <f>'2019-07-15_as7265x_reads'!AR964</f>
        <v>pos 2</v>
      </c>
      <c r="AA78" t="str">
        <f>'2019-07-15_as7265x_reads'!AS964</f>
        <v>630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'2019-07-15_as7265x_reads'!Y1019</f>
        <v>448.13880949999998</v>
      </c>
      <c r="H79">
        <f>'2019-07-15_as7265x_reads'!Z1019</f>
        <v>24.00847619</v>
      </c>
      <c r="I79">
        <f>'2019-07-15_as7265x_reads'!AA1019</f>
        <v>60.008023809999997</v>
      </c>
      <c r="J79">
        <f>'2019-07-15_as7265x_reads'!AB1019</f>
        <v>43.092833329999998</v>
      </c>
      <c r="K79">
        <f>'2019-07-15_as7265x_reads'!AC1019</f>
        <v>45.594666670000002</v>
      </c>
      <c r="L79">
        <f>'2019-07-15_as7265x_reads'!AD1019</f>
        <v>53.074666669999999</v>
      </c>
      <c r="M79">
        <f>'2019-07-15_as7265x_reads'!AE1019</f>
        <v>22.849352379999999</v>
      </c>
      <c r="N79">
        <f>'2019-07-15_as7265x_reads'!AF1019</f>
        <v>58.764690479999999</v>
      </c>
      <c r="O79">
        <f>'2019-07-15_as7265x_reads'!AG1019</f>
        <v>3937.2380950000002</v>
      </c>
      <c r="P79">
        <f>'2019-07-15_as7265x_reads'!AH1019</f>
        <v>15.189354760000001</v>
      </c>
      <c r="Q79">
        <f>'2019-07-15_as7265x_reads'!AI1019</f>
        <v>54.229071429999998</v>
      </c>
      <c r="R79">
        <f>'2019-07-15_as7265x_reads'!AJ1019</f>
        <v>51.940904760000002</v>
      </c>
      <c r="S79">
        <f>'2019-07-15_as7265x_reads'!AK1019</f>
        <v>66.434428569999994</v>
      </c>
      <c r="T79">
        <f>'2019-07-15_as7265x_reads'!AL1019</f>
        <v>42.612190480000002</v>
      </c>
      <c r="U79">
        <f>'2019-07-15_as7265x_reads'!AM1019</f>
        <v>29.77895238</v>
      </c>
      <c r="V79">
        <f>'2019-07-15_as7265x_reads'!AN1019</f>
        <v>67.186285710000007</v>
      </c>
      <c r="W79">
        <f>'2019-07-15_as7265x_reads'!AO1019</f>
        <v>49.422333330000001</v>
      </c>
      <c r="X79">
        <f>'2019-07-15_as7265x_reads'!AP1019</f>
        <v>17.204809520000001</v>
      </c>
      <c r="Y79" s="2">
        <f>'2019-07-15_as7265x_reads'!AQ1019</f>
        <v>0.58509259259259261</v>
      </c>
      <c r="Z79" t="str">
        <f>'2019-07-15_as7265x_reads'!AR1019</f>
        <v>pos 3</v>
      </c>
      <c r="AA79" t="str">
        <f>'2019-07-15_as7265x_reads'!AS1019</f>
        <v>630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'2019-07-15_as7265x_reads'!Y1020</f>
        <v>444.13749999999999</v>
      </c>
      <c r="H80">
        <f>'2019-07-15_as7265x_reads'!Z1020</f>
        <v>23.408267859999999</v>
      </c>
      <c r="I80">
        <f>'2019-07-15_as7265x_reads'!AA1020</f>
        <v>60.525339289999998</v>
      </c>
      <c r="J80">
        <f>'2019-07-15_as7265x_reads'!AB1020</f>
        <v>42.603142859999998</v>
      </c>
      <c r="K80">
        <f>'2019-07-15_as7265x_reads'!AC1020</f>
        <v>45.594660709999999</v>
      </c>
      <c r="L80">
        <f>'2019-07-15_as7265x_reads'!AD1020</f>
        <v>54.471357140000002</v>
      </c>
      <c r="M80">
        <f>'2019-07-15_as7265x_reads'!AE1020</f>
        <v>22.352625</v>
      </c>
      <c r="N80">
        <f>'2019-07-15_as7265x_reads'!AF1020</f>
        <v>59.001660710000003</v>
      </c>
      <c r="O80">
        <f>'2019-07-15_as7265x_reads'!AG1020</f>
        <v>3860.3892860000001</v>
      </c>
      <c r="P80">
        <f>'2019-07-15_as7265x_reads'!AH1020</f>
        <v>14.98949286</v>
      </c>
      <c r="Q80">
        <f>'2019-07-15_as7265x_reads'!AI1020</f>
        <v>53.913785709999999</v>
      </c>
      <c r="R80">
        <f>'2019-07-15_as7265x_reads'!AJ1020</f>
        <v>50.942035709999999</v>
      </c>
      <c r="S80">
        <f>'2019-07-15_as7265x_reads'!AK1020</f>
        <v>66.434446429999994</v>
      </c>
      <c r="T80">
        <f>'2019-07-15_as7265x_reads'!AL1020</f>
        <v>43.733571429999998</v>
      </c>
      <c r="U80">
        <f>'2019-07-15_as7265x_reads'!AM1020</f>
        <v>71.788517859999999</v>
      </c>
      <c r="V80">
        <f>'2019-07-15_as7265x_reads'!AN1020</f>
        <v>67.186285710000007</v>
      </c>
      <c r="W80">
        <f>'2019-07-15_as7265x_reads'!AO1020</f>
        <v>49.422321429999997</v>
      </c>
      <c r="X80">
        <f>'2019-07-15_as7265x_reads'!AP1020</f>
        <v>17.59582679</v>
      </c>
      <c r="Y80" s="2">
        <f>'2019-07-15_as7265x_reads'!AQ1020</f>
        <v>0.58512731481481484</v>
      </c>
      <c r="Z80" t="str">
        <f>'2019-07-15_as7265x_reads'!AR1020</f>
        <v>pos 3</v>
      </c>
      <c r="AA80" t="str">
        <f>'2019-07-15_as7265x_reads'!AS1020</f>
        <v>630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'2019-07-15_as7265x_reads'!Y1021</f>
        <v>440.13628569999997</v>
      </c>
      <c r="H81">
        <f>'2019-07-15_as7265x_reads'!Z1021</f>
        <v>0</v>
      </c>
      <c r="I81">
        <f>'2019-07-15_as7265x_reads'!AA1021</f>
        <v>59.594171430000003</v>
      </c>
      <c r="J81">
        <f>'2019-07-15_as7265x_reads'!AB1021</f>
        <v>42.309328569999998</v>
      </c>
      <c r="K81">
        <f>'2019-07-15_as7265x_reads'!AC1021</f>
        <v>46.897357139999997</v>
      </c>
      <c r="L81">
        <f>'2019-07-15_as7265x_reads'!AD1021</f>
        <v>53.633328570000003</v>
      </c>
      <c r="M81">
        <f>'2019-07-15_as7265x_reads'!AE1021</f>
        <v>22.054600000000001</v>
      </c>
      <c r="N81">
        <f>'2019-07-15_as7265x_reads'!AF1021</f>
        <v>58.575128569999997</v>
      </c>
      <c r="O81">
        <f>'2019-07-15_as7265x_reads'!AG1021</f>
        <v>3940.8342859999998</v>
      </c>
      <c r="P81">
        <f>'2019-07-15_as7265x_reads'!AH1021</f>
        <v>14.869571430000001</v>
      </c>
      <c r="Q81">
        <f>'2019-07-15_as7265x_reads'!AI1021</f>
        <v>55.237971430000002</v>
      </c>
      <c r="R81">
        <f>'2019-07-15_as7265x_reads'!AJ1021</f>
        <v>51.541357140000002</v>
      </c>
      <c r="S81">
        <f>'2019-07-15_as7265x_reads'!AK1021</f>
        <v>65.105742860000007</v>
      </c>
      <c r="T81">
        <f>'2019-07-15_as7265x_reads'!AL1021</f>
        <v>43.060742859999998</v>
      </c>
      <c r="U81">
        <f>'2019-07-15_as7265x_reads'!AM1021</f>
        <v>29.353528570000002</v>
      </c>
      <c r="V81">
        <f>'2019-07-15_as7265x_reads'!AN1021</f>
        <v>67.186285710000007</v>
      </c>
      <c r="W81">
        <f>'2019-07-15_as7265x_reads'!AO1021</f>
        <v>49.422328569999998</v>
      </c>
      <c r="X81">
        <f>'2019-07-15_as7265x_reads'!AP1021</f>
        <v>16.891999999999999</v>
      </c>
      <c r="Y81" s="2">
        <f>'2019-07-15_as7265x_reads'!AQ1021</f>
        <v>0.58516203703703706</v>
      </c>
      <c r="Z81" t="str">
        <f>'2019-07-15_as7265x_reads'!AR1021</f>
        <v>pos 3</v>
      </c>
      <c r="AA81" t="str">
        <f>'2019-07-15_as7265x_reads'!AS1021</f>
        <v>630 nm LED</v>
      </c>
    </row>
    <row r="82" spans="1:27" x14ac:dyDescent="0.2">
      <c r="F82" t="s">
        <v>13</v>
      </c>
      <c r="G82">
        <f>AVERAGE(G73:G81)</f>
        <v>311.40009325555559</v>
      </c>
      <c r="H82">
        <f t="shared" ref="H82:X82" si="15">AVERAGE(H73:H81)</f>
        <v>16.085678968888889</v>
      </c>
      <c r="I82">
        <f t="shared" si="15"/>
        <v>49.89173306888889</v>
      </c>
      <c r="J82">
        <f t="shared" si="15"/>
        <v>32.874607804444445</v>
      </c>
      <c r="K82">
        <f t="shared" si="15"/>
        <v>34.497544973333333</v>
      </c>
      <c r="L82">
        <f t="shared" si="15"/>
        <v>42.739065873333338</v>
      </c>
      <c r="M82">
        <f t="shared" si="15"/>
        <v>18.400905555555553</v>
      </c>
      <c r="N82">
        <f t="shared" si="15"/>
        <v>47.390887170000006</v>
      </c>
      <c r="O82">
        <f t="shared" si="15"/>
        <v>4028.4745105555558</v>
      </c>
      <c r="P82">
        <f t="shared" si="15"/>
        <v>12.857653624444444</v>
      </c>
      <c r="Q82">
        <f t="shared" si="15"/>
        <v>49.62590304222222</v>
      </c>
      <c r="R82">
        <f t="shared" si="15"/>
        <v>53.994123146666674</v>
      </c>
      <c r="S82">
        <f t="shared" si="15"/>
        <v>46.356475266666664</v>
      </c>
      <c r="T82">
        <f t="shared" si="15"/>
        <v>32.469997224444448</v>
      </c>
      <c r="U82">
        <f t="shared" si="15"/>
        <v>31.728755159999999</v>
      </c>
      <c r="V82">
        <f t="shared" si="15"/>
        <v>48.727023940000002</v>
      </c>
      <c r="W82">
        <f t="shared" si="15"/>
        <v>35.378660184444442</v>
      </c>
      <c r="X82">
        <f t="shared" si="15"/>
        <v>13.563994059555556</v>
      </c>
    </row>
    <row r="83" spans="1:27" x14ac:dyDescent="0.2">
      <c r="F83" t="s">
        <v>14</v>
      </c>
      <c r="G83">
        <f>STDEV(G73:G81)</f>
        <v>124.10278979306278</v>
      </c>
      <c r="H83">
        <f t="shared" ref="H83:X83" si="16">STDEV(H73:H81)</f>
        <v>9.3172145827379218</v>
      </c>
      <c r="I83">
        <f t="shared" si="16"/>
        <v>8.3511219682630067</v>
      </c>
      <c r="J83">
        <f t="shared" si="16"/>
        <v>7.4119929585642552</v>
      </c>
      <c r="K83">
        <f t="shared" si="16"/>
        <v>8.8671250199249965</v>
      </c>
      <c r="L83">
        <f t="shared" si="16"/>
        <v>8.5430307828543484</v>
      </c>
      <c r="M83">
        <f t="shared" si="16"/>
        <v>3.6056311651139699</v>
      </c>
      <c r="N83">
        <f t="shared" si="16"/>
        <v>13.674979482332418</v>
      </c>
      <c r="O83">
        <f t="shared" si="16"/>
        <v>885.62934837838782</v>
      </c>
      <c r="P83">
        <f t="shared" si="16"/>
        <v>1.9302776011245462</v>
      </c>
      <c r="Q83">
        <f t="shared" si="16"/>
        <v>7.5059072146828836</v>
      </c>
      <c r="R83">
        <f t="shared" si="16"/>
        <v>8.6876899305938515</v>
      </c>
      <c r="S83">
        <f t="shared" si="16"/>
        <v>15.641119233123868</v>
      </c>
      <c r="T83">
        <f t="shared" si="16"/>
        <v>9.7950397068061612</v>
      </c>
      <c r="U83">
        <f t="shared" si="16"/>
        <v>19.045713053193481</v>
      </c>
      <c r="V83">
        <f t="shared" si="16"/>
        <v>14.471440829260874</v>
      </c>
      <c r="W83">
        <f t="shared" si="16"/>
        <v>11.900351677430125</v>
      </c>
      <c r="X83">
        <f t="shared" si="16"/>
        <v>3.1320827610488258</v>
      </c>
    </row>
    <row r="84" spans="1:27" x14ac:dyDescent="0.2">
      <c r="F84" t="s">
        <v>15</v>
      </c>
      <c r="G84">
        <f>G83*100/G82</f>
        <v>39.853163978090336</v>
      </c>
      <c r="H84">
        <f t="shared" ref="H84:X84" si="17">H83*100/H82</f>
        <v>57.922420314108166</v>
      </c>
      <c r="I84">
        <f t="shared" si="17"/>
        <v>16.738488432005454</v>
      </c>
      <c r="J84">
        <f t="shared" si="17"/>
        <v>22.546255160380042</v>
      </c>
      <c r="K84">
        <f t="shared" si="17"/>
        <v>25.703640727997602</v>
      </c>
      <c r="L84">
        <f t="shared" si="17"/>
        <v>19.988810256577686</v>
      </c>
      <c r="M84">
        <f t="shared" si="17"/>
        <v>19.594857189109192</v>
      </c>
      <c r="N84">
        <f t="shared" si="17"/>
        <v>28.855715305091675</v>
      </c>
      <c r="O84">
        <f t="shared" si="17"/>
        <v>21.984236118605928</v>
      </c>
      <c r="P84">
        <f t="shared" si="17"/>
        <v>15.012673832298464</v>
      </c>
      <c r="Q84">
        <f t="shared" si="17"/>
        <v>15.12497859897236</v>
      </c>
      <c r="R84">
        <f t="shared" si="17"/>
        <v>16.090065778075676</v>
      </c>
      <c r="S84">
        <f t="shared" si="17"/>
        <v>33.740958826459476</v>
      </c>
      <c r="T84">
        <f t="shared" si="17"/>
        <v>30.166432226954868</v>
      </c>
      <c r="U84">
        <f t="shared" si="17"/>
        <v>60.02666337570075</v>
      </c>
      <c r="V84">
        <f t="shared" si="17"/>
        <v>29.699004082581109</v>
      </c>
      <c r="W84">
        <f t="shared" si="17"/>
        <v>33.637089746724108</v>
      </c>
      <c r="X84">
        <f t="shared" si="17"/>
        <v>23.091154031008571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40B-7AC3-4478-8510-81BA1077CDEA}">
  <dimension ref="A1:AB84"/>
  <sheetViews>
    <sheetView topLeftCell="A55" zoomScale="55" zoomScaleNormal="55" workbookViewId="0">
      <selection activeCell="A55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'2019-07-15_as7265x_reads'!Y47</f>
        <v>37.344904759999999</v>
      </c>
      <c r="H3">
        <f>'2019-07-15_as7265x_reads'!Z47</f>
        <v>33.611857139999998</v>
      </c>
      <c r="I3">
        <f>'2019-07-15_as7265x_reads'!AA47</f>
        <v>68.284999999999997</v>
      </c>
      <c r="J3">
        <f>'2019-07-15_as7265x_reads'!AB47</f>
        <v>70.515547620000007</v>
      </c>
      <c r="K3">
        <f>'2019-07-15_as7265x_reads'!AC47</f>
        <v>32.567619049999998</v>
      </c>
      <c r="L3">
        <f>'2019-07-15_as7265x_reads'!AD47</f>
        <v>30.727428570000001</v>
      </c>
      <c r="M3">
        <f>'2019-07-15_as7265x_reads'!AE47</f>
        <v>260.28380950000002</v>
      </c>
      <c r="N3">
        <f>'2019-07-15_as7265x_reads'!AF47</f>
        <v>52.129976190000001</v>
      </c>
      <c r="O3">
        <f>'2019-07-15_as7265x_reads'!AG47</f>
        <v>11.44545952</v>
      </c>
      <c r="P3">
        <f>'2019-07-15_as7265x_reads'!AH47</f>
        <v>23.18375</v>
      </c>
      <c r="Q3">
        <f>'2019-07-15_as7265x_reads'!AI47</f>
        <v>17.655973809999999</v>
      </c>
      <c r="R3">
        <f>'2019-07-15_as7265x_reads'!AJ47</f>
        <v>11.986364289999999</v>
      </c>
      <c r="S3">
        <f>'2019-07-15_as7265x_reads'!AK47</f>
        <v>17.71585</v>
      </c>
      <c r="T3">
        <f>'2019-07-15_as7265x_reads'!AL47</f>
        <v>31.398452379999998</v>
      </c>
      <c r="U3">
        <f>'2019-07-15_as7265x_reads'!AM47</f>
        <v>34.03307143</v>
      </c>
      <c r="V3">
        <f>'2019-07-15_as7265x_reads'!AN47</f>
        <v>57.006547619999999</v>
      </c>
      <c r="W3">
        <f>'2019-07-15_as7265x_reads'!AO47</f>
        <v>968.3114286</v>
      </c>
      <c r="X3">
        <f>'2019-07-15_as7265x_reads'!AP47</f>
        <v>2139.652619</v>
      </c>
      <c r="Y3" s="2">
        <f>'2019-07-15_as7265x_reads'!AQ47</f>
        <v>0.45438657407407407</v>
      </c>
      <c r="Z3" t="str">
        <f>'2019-07-15_as7265x_reads'!AR47</f>
        <v>pos 1</v>
      </c>
      <c r="AA3" t="str">
        <f>'2019-07-15_as7265x_reads'!AS47</f>
        <v>525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'2019-07-15_as7265x_reads'!Y48</f>
        <v>38.011767859999999</v>
      </c>
      <c r="H4">
        <f>'2019-07-15_as7265x_reads'!Z48</f>
        <v>61.221607140000003</v>
      </c>
      <c r="I4">
        <f>'2019-07-15_as7265x_reads'!AA48</f>
        <v>68.284999999999997</v>
      </c>
      <c r="J4">
        <f>'2019-07-15_as7265x_reads'!AB48</f>
        <v>73.453696429999994</v>
      </c>
      <c r="K4">
        <f>'2019-07-15_as7265x_reads'!AC48</f>
        <v>34.195999999999998</v>
      </c>
      <c r="L4">
        <f>'2019-07-15_as7265x_reads'!AD48</f>
        <v>31.42578571</v>
      </c>
      <c r="M4">
        <f>'2019-07-15_as7265x_reads'!AE48</f>
        <v>261.5257143</v>
      </c>
      <c r="N4">
        <f>'2019-07-15_as7265x_reads'!AF48</f>
        <v>52.603892860000002</v>
      </c>
      <c r="O4">
        <f>'2019-07-15_as7265x_reads'!AG48</f>
        <v>11.649841070000001</v>
      </c>
      <c r="P4">
        <f>'2019-07-15_as7265x_reads'!AH48</f>
        <v>23.383607139999999</v>
      </c>
      <c r="Q4">
        <f>'2019-07-15_as7265x_reads'!AI48</f>
        <v>17.971267860000001</v>
      </c>
      <c r="R4">
        <f>'2019-07-15_as7265x_reads'!AJ48</f>
        <v>10.488067859999999</v>
      </c>
      <c r="S4">
        <f>'2019-07-15_as7265x_reads'!AK48</f>
        <v>16.608608929999999</v>
      </c>
      <c r="T4">
        <f>'2019-07-15_as7265x_reads'!AL48</f>
        <v>31.95914286</v>
      </c>
      <c r="U4">
        <f>'2019-07-15_as7265x_reads'!AM48</f>
        <v>49.45432143</v>
      </c>
      <c r="V4">
        <f>'2019-07-15_as7265x_reads'!AN48</f>
        <v>58.024517860000003</v>
      </c>
      <c r="W4">
        <f>'2019-07-15_as7265x_reads'!AO48</f>
        <v>973.3453571</v>
      </c>
      <c r="X4">
        <f>'2019-07-15_as7265x_reads'!AP48</f>
        <v>2151.3821429999998</v>
      </c>
      <c r="Y4" s="2">
        <f>'2019-07-15_as7265x_reads'!AQ48</f>
        <v>0.4544212962962963</v>
      </c>
      <c r="Z4" t="str">
        <f>'2019-07-15_as7265x_reads'!AR48</f>
        <v>pos 1</v>
      </c>
      <c r="AA4" t="str">
        <f>'2019-07-15_as7265x_reads'!AS48</f>
        <v>525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'2019-07-15_as7265x_reads'!Y49</f>
        <v>36.811399999999999</v>
      </c>
      <c r="H5">
        <f>'2019-07-15_as7265x_reads'!Z49</f>
        <v>48.977285709999997</v>
      </c>
      <c r="I5">
        <f>'2019-07-15_as7265x_reads'!AA49</f>
        <v>68.284999999999997</v>
      </c>
      <c r="J5">
        <f>'2019-07-15_as7265x_reads'!AB49</f>
        <v>74.041328570000005</v>
      </c>
      <c r="K5">
        <f>'2019-07-15_as7265x_reads'!AC49</f>
        <v>35.173014289999998</v>
      </c>
      <c r="L5">
        <f>'2019-07-15_as7265x_reads'!AD49</f>
        <v>31.844799999999999</v>
      </c>
      <c r="M5">
        <f>'2019-07-15_as7265x_reads'!AE49</f>
        <v>262.2708571</v>
      </c>
      <c r="N5">
        <f>'2019-07-15_as7265x_reads'!AF49</f>
        <v>52.888228570000003</v>
      </c>
      <c r="O5">
        <f>'2019-07-15_as7265x_reads'!AG49</f>
        <v>11.77247143</v>
      </c>
      <c r="P5">
        <f>'2019-07-15_as7265x_reads'!AH49</f>
        <v>23.50352857</v>
      </c>
      <c r="Q5">
        <f>'2019-07-15_as7265x_reads'!AI49</f>
        <v>18.160428570000001</v>
      </c>
      <c r="R5">
        <f>'2019-07-15_as7265x_reads'!AJ49</f>
        <v>10.787727139999999</v>
      </c>
      <c r="S5">
        <f>'2019-07-15_as7265x_reads'!AK49</f>
        <v>17.272957139999999</v>
      </c>
      <c r="T5">
        <f>'2019-07-15_as7265x_reads'!AL49</f>
        <v>30.949914289999999</v>
      </c>
      <c r="U5">
        <f>'2019-07-15_as7265x_reads'!AM49</f>
        <v>35.734728570000001</v>
      </c>
      <c r="V5">
        <f>'2019-07-15_as7265x_reads'!AN49</f>
        <v>57.413728570000004</v>
      </c>
      <c r="W5">
        <f>'2019-07-15_as7265x_reads'!AO49</f>
        <v>976.36557140000002</v>
      </c>
      <c r="X5">
        <f>'2019-07-15_as7265x_reads'!AP49</f>
        <v>2158.421429</v>
      </c>
      <c r="Y5" s="2">
        <f>'2019-07-15_as7265x_reads'!AQ49</f>
        <v>0.45445601851851852</v>
      </c>
      <c r="Z5" t="str">
        <f>'2019-07-15_as7265x_reads'!AR49</f>
        <v>pos 1</v>
      </c>
      <c r="AA5" t="str">
        <f>'2019-07-15_as7265x_reads'!AS49</f>
        <v>525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'2019-07-15_as7265x_reads'!Y104</f>
        <v>42.679880949999998</v>
      </c>
      <c r="H6">
        <f>'2019-07-15_as7265x_reads'!Z104</f>
        <v>60.021190480000001</v>
      </c>
      <c r="I6">
        <f>'2019-07-15_as7265x_reads'!AA104</f>
        <v>78.631190480000001</v>
      </c>
      <c r="J6">
        <f>'2019-07-15_as7265x_reads'!AB104</f>
        <v>82.268142859999998</v>
      </c>
      <c r="K6">
        <f>'2019-07-15_as7265x_reads'!AC104</f>
        <v>43.423476190000002</v>
      </c>
      <c r="L6">
        <f>'2019-07-15_as7265x_reads'!AD104</f>
        <v>39.107642859999999</v>
      </c>
      <c r="M6">
        <f>'2019-07-15_as7265x_reads'!AE104</f>
        <v>258.29714289999998</v>
      </c>
      <c r="N6">
        <f>'2019-07-15_as7265x_reads'!AF104</f>
        <v>52.129976190000001</v>
      </c>
      <c r="O6">
        <f>'2019-07-15_as7265x_reads'!AG104</f>
        <v>13.080523810000001</v>
      </c>
      <c r="P6">
        <f>'2019-07-15_as7265x_reads'!AH104</f>
        <v>25.582071429999999</v>
      </c>
      <c r="Q6">
        <f>'2019-07-15_as7265x_reads'!AI104</f>
        <v>20.178257139999999</v>
      </c>
      <c r="R6">
        <f>'2019-07-15_as7265x_reads'!AJ104</f>
        <v>11.986364289999999</v>
      </c>
      <c r="S6">
        <f>'2019-07-15_as7265x_reads'!AK104</f>
        <v>19.930330949999998</v>
      </c>
      <c r="T6">
        <f>'2019-07-15_as7265x_reads'!AL104</f>
        <v>33.641214290000001</v>
      </c>
      <c r="U6">
        <f>'2019-07-15_as7265x_reads'!AM104</f>
        <v>55.303738099999997</v>
      </c>
      <c r="V6">
        <f>'2019-07-15_as7265x_reads'!AN104</f>
        <v>48.862761900000002</v>
      </c>
      <c r="W6">
        <f>'2019-07-15_as7265x_reads'!AO104</f>
        <v>957.32880950000003</v>
      </c>
      <c r="X6">
        <f>'2019-07-15_as7265x_reads'!AP104</f>
        <v>2227.240714</v>
      </c>
      <c r="Y6" s="2">
        <f>'2019-07-15_as7265x_reads'!AQ104</f>
        <v>0.45750000000000002</v>
      </c>
      <c r="Z6" t="str">
        <f>'2019-07-15_as7265x_reads'!AR104</f>
        <v>pos 2</v>
      </c>
      <c r="AA6" t="str">
        <f>'2019-07-15_as7265x_reads'!AS104</f>
        <v>525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'2019-07-15_as7265x_reads'!Y105</f>
        <v>44.013624999999998</v>
      </c>
      <c r="H7">
        <f>'2019-07-15_as7265x_reads'!Z105</f>
        <v>64.822892859999996</v>
      </c>
      <c r="I7">
        <f>'2019-07-15_as7265x_reads'!AA105</f>
        <v>80.70044643</v>
      </c>
      <c r="J7">
        <f>'2019-07-15_as7265x_reads'!AB105</f>
        <v>86.675357140000003</v>
      </c>
      <c r="K7">
        <f>'2019-07-15_as7265x_reads'!AC105</f>
        <v>43.966267860000002</v>
      </c>
      <c r="L7">
        <f>'2019-07-15_as7265x_reads'!AD105</f>
        <v>39.805999999999997</v>
      </c>
      <c r="M7">
        <f>'2019-07-15_as7265x_reads'!AE105</f>
        <v>260.03553570000003</v>
      </c>
      <c r="N7">
        <f>'2019-07-15_as7265x_reads'!AF105</f>
        <v>51.89301786</v>
      </c>
      <c r="O7">
        <f>'2019-07-15_as7265x_reads'!AG105</f>
        <v>13.48929107</v>
      </c>
      <c r="P7">
        <f>'2019-07-15_as7265x_reads'!AH105</f>
        <v>25.781928570000002</v>
      </c>
      <c r="Q7">
        <f>'2019-07-15_as7265x_reads'!AI105</f>
        <v>20.808821429999998</v>
      </c>
      <c r="R7">
        <f>'2019-07-15_as7265x_reads'!AJ105</f>
        <v>11.9863625</v>
      </c>
      <c r="S7">
        <f>'2019-07-15_as7265x_reads'!AK105</f>
        <v>19.930339289999999</v>
      </c>
      <c r="T7">
        <f>'2019-07-15_as7265x_reads'!AL105</f>
        <v>33.641214290000001</v>
      </c>
      <c r="U7">
        <f>'2019-07-15_as7265x_reads'!AM105</f>
        <v>38.287214290000001</v>
      </c>
      <c r="V7">
        <f>'2019-07-15_as7265x_reads'!AN105</f>
        <v>50.389714290000001</v>
      </c>
      <c r="W7">
        <f>'2019-07-15_as7265x_reads'!AO105</f>
        <v>963.73535709999999</v>
      </c>
      <c r="X7">
        <f>'2019-07-15_as7265x_reads'!AP105</f>
        <v>2239.3625000000002</v>
      </c>
      <c r="Y7" s="2">
        <f>'2019-07-15_as7265x_reads'!AQ105</f>
        <v>0.45753472222222219</v>
      </c>
      <c r="Z7" t="str">
        <f>'2019-07-15_as7265x_reads'!AR105</f>
        <v>pos 2</v>
      </c>
      <c r="AA7" t="str">
        <f>'2019-07-15_as7265x_reads'!AS105</f>
        <v>525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'2019-07-15_as7265x_reads'!Y106</f>
        <v>44.813871429999999</v>
      </c>
      <c r="H8">
        <f>'2019-07-15_as7265x_reads'!Z106</f>
        <v>41.774742860000003</v>
      </c>
      <c r="I8">
        <f>'2019-07-15_as7265x_reads'!AA106</f>
        <v>81.941999999999993</v>
      </c>
      <c r="J8">
        <f>'2019-07-15_as7265x_reads'!AB106</f>
        <v>88.144428570000002</v>
      </c>
      <c r="K8">
        <f>'2019-07-15_as7265x_reads'!AC106</f>
        <v>45.594657140000002</v>
      </c>
      <c r="L8">
        <f>'2019-07-15_as7265x_reads'!AD106</f>
        <v>38.548957139999999</v>
      </c>
      <c r="M8">
        <f>'2019-07-15_as7265x_reads'!AE106</f>
        <v>261.0787143</v>
      </c>
      <c r="N8">
        <f>'2019-07-15_as7265x_reads'!AF106</f>
        <v>52.319542859999999</v>
      </c>
      <c r="O8">
        <f>'2019-07-15_as7265x_reads'!AG106</f>
        <v>13.24403143</v>
      </c>
      <c r="P8">
        <f>'2019-07-15_as7265x_reads'!AH106</f>
        <v>25.901842859999999</v>
      </c>
      <c r="Q8">
        <f>'2019-07-15_as7265x_reads'!AI106</f>
        <v>20.430485709999999</v>
      </c>
      <c r="R8">
        <f>'2019-07-15_as7265x_reads'!AJ106</f>
        <v>11.98636286</v>
      </c>
      <c r="S8">
        <f>'2019-07-15_as7265x_reads'!AK106</f>
        <v>21.25901429</v>
      </c>
      <c r="T8">
        <f>'2019-07-15_as7265x_reads'!AL106</f>
        <v>33.641214290000001</v>
      </c>
      <c r="U8">
        <f>'2019-07-15_as7265x_reads'!AM106</f>
        <v>38.287214290000001</v>
      </c>
      <c r="V8">
        <f>'2019-07-15_as7265x_reads'!AN106</f>
        <v>50.084328569999997</v>
      </c>
      <c r="W8">
        <f>'2019-07-15_as7265x_reads'!AO106</f>
        <v>966.48114290000001</v>
      </c>
      <c r="X8">
        <f>'2019-07-15_as7265x_reads'!AP106</f>
        <v>2246.635714</v>
      </c>
      <c r="Y8" s="2">
        <f>'2019-07-15_as7265x_reads'!AQ106</f>
        <v>0.45756944444444447</v>
      </c>
      <c r="Z8" t="str">
        <f>'2019-07-15_as7265x_reads'!AR106</f>
        <v>pos 2</v>
      </c>
      <c r="AA8" t="str">
        <f>'2019-07-15_as7265x_reads'!AS106</f>
        <v>525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'2019-07-15_as7265x_reads'!Y161</f>
        <v>34.677404760000002</v>
      </c>
      <c r="H9">
        <f>'2019-07-15_as7265x_reads'!Z161</f>
        <v>36.012714289999998</v>
      </c>
      <c r="I9">
        <f>'2019-07-15_as7265x_reads'!AA161</f>
        <v>55.869547619999999</v>
      </c>
      <c r="J9">
        <f>'2019-07-15_as7265x_reads'!AB161</f>
        <v>58.762952380000002</v>
      </c>
      <c r="K9">
        <f>'2019-07-15_as7265x_reads'!AC161</f>
        <v>43.423476190000002</v>
      </c>
      <c r="L9">
        <f>'2019-07-15_as7265x_reads'!AD161</f>
        <v>39.107642859999999</v>
      </c>
      <c r="M9">
        <f>'2019-07-15_as7265x_reads'!AE161</f>
        <v>192.72933330000001</v>
      </c>
      <c r="N9">
        <f>'2019-07-15_as7265x_reads'!AF161</f>
        <v>40.756166669999999</v>
      </c>
      <c r="O9">
        <f>'2019-07-15_as7265x_reads'!AG161</f>
        <v>11.44545952</v>
      </c>
      <c r="P9">
        <f>'2019-07-15_as7265x_reads'!AH161</f>
        <v>19.985990480000002</v>
      </c>
      <c r="Q9">
        <f>'2019-07-15_as7265x_reads'!AI161</f>
        <v>18.917116669999999</v>
      </c>
      <c r="R9">
        <f>'2019-07-15_as7265x_reads'!AJ161</f>
        <v>9.9886357140000008</v>
      </c>
      <c r="S9">
        <f>'2019-07-15_as7265x_reads'!AK161</f>
        <v>15.501369049999999</v>
      </c>
      <c r="T9">
        <f>'2019-07-15_as7265x_reads'!AL161</f>
        <v>22.427471430000001</v>
      </c>
      <c r="U9">
        <f>'2019-07-15_as7265x_reads'!AM161</f>
        <v>25.524809520000002</v>
      </c>
      <c r="V9">
        <f>'2019-07-15_as7265x_reads'!AN161</f>
        <v>26.467333329999999</v>
      </c>
      <c r="W9">
        <f>'2019-07-15_as7265x_reads'!AO161</f>
        <v>503.37547619999998</v>
      </c>
      <c r="X9">
        <f>'2019-07-15_as7265x_reads'!AP161</f>
        <v>1392.025476</v>
      </c>
      <c r="Y9" s="2">
        <f>'2019-07-15_as7265x_reads'!AQ161</f>
        <v>0.46099537037037036</v>
      </c>
      <c r="Z9" t="str">
        <f>'2019-07-15_as7265x_reads'!AR161</f>
        <v>pos 3</v>
      </c>
      <c r="AA9" t="str">
        <f>'2019-07-15_as7265x_reads'!AS161</f>
        <v>525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'2019-07-15_as7265x_reads'!Y162</f>
        <v>34.010535709999999</v>
      </c>
      <c r="H10">
        <f>'2019-07-15_as7265x_reads'!Z162</f>
        <v>36.012714289999998</v>
      </c>
      <c r="I10">
        <f>'2019-07-15_as7265x_reads'!AA162</f>
        <v>54.31760714</v>
      </c>
      <c r="J10">
        <f>'2019-07-15_as7265x_reads'!AB162</f>
        <v>57.293875</v>
      </c>
      <c r="K10">
        <f>'2019-07-15_as7265x_reads'!AC162</f>
        <v>43.966267860000002</v>
      </c>
      <c r="L10">
        <f>'2019-07-15_as7265x_reads'!AD162</f>
        <v>39.805999999999997</v>
      </c>
      <c r="M10">
        <f>'2019-07-15_as7265x_reads'!AE162</f>
        <v>190.74250000000001</v>
      </c>
      <c r="N10">
        <f>'2019-07-15_as7265x_reads'!AF162</f>
        <v>40.519214290000001</v>
      </c>
      <c r="O10">
        <f>'2019-07-15_as7265x_reads'!AG162</f>
        <v>11.03669286</v>
      </c>
      <c r="P10">
        <f>'2019-07-15_as7265x_reads'!AH162</f>
        <v>19.186553570000001</v>
      </c>
      <c r="Q10">
        <f>'2019-07-15_as7265x_reads'!AI162</f>
        <v>17.971267860000001</v>
      </c>
      <c r="R10">
        <f>'2019-07-15_as7265x_reads'!AJ162</f>
        <v>8.9897732139999995</v>
      </c>
      <c r="S10">
        <f>'2019-07-15_as7265x_reads'!AK162</f>
        <v>14.94774821</v>
      </c>
      <c r="T10">
        <f>'2019-07-15_as7265x_reads'!AL162</f>
        <v>21.866785709999998</v>
      </c>
      <c r="U10">
        <f>'2019-07-15_as7265x_reads'!AM162</f>
        <v>25.52480357</v>
      </c>
      <c r="V10">
        <f>'2019-07-15_as7265x_reads'!AN162</f>
        <v>25.958339290000001</v>
      </c>
      <c r="W10">
        <f>'2019-07-15_as7265x_reads'!AO162</f>
        <v>495.59607140000003</v>
      </c>
      <c r="X10">
        <f>'2019-07-15_as7265x_reads'!AP162</f>
        <v>1377.1666070000001</v>
      </c>
      <c r="Y10" s="2">
        <f>'2019-07-15_as7265x_reads'!AQ162</f>
        <v>0.46103009259259259</v>
      </c>
      <c r="Z10" t="str">
        <f>'2019-07-15_as7265x_reads'!AR162</f>
        <v>pos 3</v>
      </c>
      <c r="AA10" t="str">
        <f>'2019-07-15_as7265x_reads'!AS162</f>
        <v>525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'2019-07-15_as7265x_reads'!Y163</f>
        <v>33.610399999999998</v>
      </c>
      <c r="H11">
        <f>'2019-07-15_as7265x_reads'!Z163</f>
        <v>36.012714289999998</v>
      </c>
      <c r="I11">
        <f>'2019-07-15_as7265x_reads'!AA163</f>
        <v>54.628</v>
      </c>
      <c r="J11">
        <f>'2019-07-15_as7265x_reads'!AB163</f>
        <v>57.587699999999998</v>
      </c>
      <c r="K11">
        <f>'2019-07-15_as7265x_reads'!AC163</f>
        <v>42.989257139999999</v>
      </c>
      <c r="L11">
        <f>'2019-07-15_as7265x_reads'!AD163</f>
        <v>38.548957139999999</v>
      </c>
      <c r="M11">
        <f>'2019-07-15_as7265x_reads'!AE163</f>
        <v>189.55028569999999</v>
      </c>
      <c r="N11">
        <f>'2019-07-15_as7265x_reads'!AF163</f>
        <v>40.377042860000003</v>
      </c>
      <c r="O11">
        <f>'2019-07-15_as7265x_reads'!AG163</f>
        <v>11.281952860000001</v>
      </c>
      <c r="P11">
        <f>'2019-07-15_as7265x_reads'!AH163</f>
        <v>19.186557140000001</v>
      </c>
      <c r="Q11">
        <f>'2019-07-15_as7265x_reads'!AI163</f>
        <v>18.160428570000001</v>
      </c>
      <c r="R11">
        <f>'2019-07-15_as7265x_reads'!AJ163</f>
        <v>9.5890900000000006</v>
      </c>
      <c r="S11">
        <f>'2019-07-15_as7265x_reads'!AK163</f>
        <v>14.615571429999999</v>
      </c>
      <c r="T11">
        <f>'2019-07-15_as7265x_reads'!AL163</f>
        <v>22.876014290000001</v>
      </c>
      <c r="U11">
        <f>'2019-07-15_as7265x_reads'!AM163</f>
        <v>25.524814289999998</v>
      </c>
      <c r="V11">
        <f>'2019-07-15_as7265x_reads'!AN163</f>
        <v>25.65294286</v>
      </c>
      <c r="W11">
        <f>'2019-07-15_as7265x_reads'!AO163</f>
        <v>489.8301429</v>
      </c>
      <c r="X11">
        <f>'2019-07-15_as7265x_reads'!AP163</f>
        <v>1369.19</v>
      </c>
      <c r="Y11" s="2">
        <f>'2019-07-15_as7265x_reads'!AQ163</f>
        <v>0.46107638888888891</v>
      </c>
      <c r="Z11" t="str">
        <f>'2019-07-15_as7265x_reads'!AR163</f>
        <v>pos 3</v>
      </c>
      <c r="AA11" t="str">
        <f>'2019-07-15_as7265x_reads'!AS163</f>
        <v>525 nm LED</v>
      </c>
    </row>
    <row r="12" spans="1:27" x14ac:dyDescent="0.2">
      <c r="F12" t="s">
        <v>13</v>
      </c>
      <c r="G12">
        <f>AVERAGE(G3:G11)</f>
        <v>38.441532274444448</v>
      </c>
      <c r="H12">
        <f t="shared" ref="H12:X12" si="0">AVERAGE(H3:H11)</f>
        <v>46.496413228888891</v>
      </c>
      <c r="I12">
        <f t="shared" si="0"/>
        <v>67.882643518888884</v>
      </c>
      <c r="J12">
        <f t="shared" si="0"/>
        <v>72.082558730000017</v>
      </c>
      <c r="K12">
        <f t="shared" si="0"/>
        <v>40.588892857777779</v>
      </c>
      <c r="L12">
        <f t="shared" si="0"/>
        <v>36.547023808888895</v>
      </c>
      <c r="M12">
        <f t="shared" si="0"/>
        <v>237.39043253333335</v>
      </c>
      <c r="N12">
        <f t="shared" si="0"/>
        <v>48.401895372222221</v>
      </c>
      <c r="O12">
        <f t="shared" si="0"/>
        <v>12.049524841111113</v>
      </c>
      <c r="P12">
        <f t="shared" si="0"/>
        <v>22.855092195555553</v>
      </c>
      <c r="Q12">
        <f t="shared" si="0"/>
        <v>18.917116402222224</v>
      </c>
      <c r="R12">
        <f t="shared" si="0"/>
        <v>10.865416429777776</v>
      </c>
      <c r="S12">
        <f t="shared" si="0"/>
        <v>17.531309921111113</v>
      </c>
      <c r="T12">
        <f t="shared" si="0"/>
        <v>29.15571375888889</v>
      </c>
      <c r="U12">
        <f t="shared" si="0"/>
        <v>36.408301721111116</v>
      </c>
      <c r="V12">
        <f t="shared" si="0"/>
        <v>44.428912698888887</v>
      </c>
      <c r="W12">
        <f t="shared" si="0"/>
        <v>810.48548412222237</v>
      </c>
      <c r="X12">
        <f t="shared" si="0"/>
        <v>1922.3419113333334</v>
      </c>
    </row>
    <row r="13" spans="1:27" x14ac:dyDescent="0.2">
      <c r="F13" t="s">
        <v>14</v>
      </c>
      <c r="G13">
        <f>STDEV(G3:G11)</f>
        <v>4.3417359617587499</v>
      </c>
      <c r="H13">
        <f t="shared" ref="H13:X13" si="1">STDEV(H3:H11)</f>
        <v>12.548880957843449</v>
      </c>
      <c r="I13">
        <f t="shared" si="1"/>
        <v>11.079196552374825</v>
      </c>
      <c r="J13">
        <f t="shared" si="1"/>
        <v>12.191543602771279</v>
      </c>
      <c r="K13">
        <f t="shared" si="1"/>
        <v>5.052773089276247</v>
      </c>
      <c r="L13">
        <f t="shared" si="1"/>
        <v>3.9461459482893027</v>
      </c>
      <c r="M13">
        <f t="shared" si="1"/>
        <v>34.813795817449254</v>
      </c>
      <c r="N13">
        <f t="shared" si="1"/>
        <v>5.8960699405899444</v>
      </c>
      <c r="O13">
        <f t="shared" si="1"/>
        <v>0.94498826451590046</v>
      </c>
      <c r="P13">
        <f t="shared" si="1"/>
        <v>2.7667977881708889</v>
      </c>
      <c r="Q13">
        <f t="shared" si="1"/>
        <v>1.2239384713271626</v>
      </c>
      <c r="R13">
        <f t="shared" si="1"/>
        <v>1.1774075241346</v>
      </c>
      <c r="S13">
        <f t="shared" si="1"/>
        <v>2.3889219324511983</v>
      </c>
      <c r="T13">
        <f t="shared" si="1"/>
        <v>5.1756609987868547</v>
      </c>
      <c r="U13">
        <f t="shared" si="1"/>
        <v>10.581489875970668</v>
      </c>
      <c r="V13">
        <f t="shared" si="1"/>
        <v>14.208862485272881</v>
      </c>
      <c r="W13">
        <f t="shared" si="1"/>
        <v>235.74972129623427</v>
      </c>
      <c r="X13">
        <f t="shared" si="1"/>
        <v>409.03505122661664</v>
      </c>
    </row>
    <row r="14" spans="1:27" x14ac:dyDescent="0.2">
      <c r="F14" t="s">
        <v>15</v>
      </c>
      <c r="G14">
        <f>G13*100/G12</f>
        <v>11.294388399405955</v>
      </c>
      <c r="H14">
        <f t="shared" ref="H14:X14" si="2">H13*100/H12</f>
        <v>26.988922556389035</v>
      </c>
      <c r="I14">
        <f t="shared" si="2"/>
        <v>16.32110356646902</v>
      </c>
      <c r="J14">
        <f t="shared" si="2"/>
        <v>16.913305822615431</v>
      </c>
      <c r="K14">
        <f t="shared" si="2"/>
        <v>12.44865955565974</v>
      </c>
      <c r="L14">
        <f t="shared" si="2"/>
        <v>10.797448155900259</v>
      </c>
      <c r="M14">
        <f t="shared" si="2"/>
        <v>14.665205941928956</v>
      </c>
      <c r="N14">
        <f t="shared" si="2"/>
        <v>12.181485653088062</v>
      </c>
      <c r="O14">
        <f t="shared" si="2"/>
        <v>7.8425355105435095</v>
      </c>
      <c r="P14">
        <f t="shared" si="2"/>
        <v>12.105826414950652</v>
      </c>
      <c r="Q14">
        <f t="shared" si="2"/>
        <v>6.4700054982131663</v>
      </c>
      <c r="R14">
        <f t="shared" si="2"/>
        <v>10.836285307094123</v>
      </c>
      <c r="S14">
        <f t="shared" si="2"/>
        <v>13.6266025938796</v>
      </c>
      <c r="T14">
        <f t="shared" si="2"/>
        <v>17.751789723237071</v>
      </c>
      <c r="U14">
        <f t="shared" si="2"/>
        <v>29.063398663923561</v>
      </c>
      <c r="V14">
        <f t="shared" si="2"/>
        <v>31.981116849677548</v>
      </c>
      <c r="W14">
        <f t="shared" si="2"/>
        <v>29.087469907194894</v>
      </c>
      <c r="X14">
        <f t="shared" si="2"/>
        <v>21.277955228209667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8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'2019-07-15_as7265x_reads'!Y218</f>
        <v>40.012380950000001</v>
      </c>
      <c r="H17">
        <f>'2019-07-15_as7265x_reads'!Z218</f>
        <v>64.822880949999998</v>
      </c>
      <c r="I17">
        <f>'2019-07-15_as7265x_reads'!AA218</f>
        <v>76.561976189999996</v>
      </c>
      <c r="J17">
        <f>'2019-07-15_as7265x_reads'!AB218</f>
        <v>80.309357140000003</v>
      </c>
      <c r="K17">
        <f>'2019-07-15_as7265x_reads'!AC218</f>
        <v>34.738785710000002</v>
      </c>
      <c r="L17">
        <f>'2019-07-15_as7265x_reads'!AD218</f>
        <v>33.520833330000002</v>
      </c>
      <c r="M17">
        <f>'2019-07-15_as7265x_reads'!AE218</f>
        <v>251.3428571</v>
      </c>
      <c r="N17">
        <f>'2019-07-15_as7265x_reads'!AF218</f>
        <v>53.077785710000001</v>
      </c>
      <c r="O17">
        <f>'2019-07-15_as7265x_reads'!AG218</f>
        <v>12.262990479999999</v>
      </c>
      <c r="P17">
        <f>'2019-07-15_as7265x_reads'!AH218</f>
        <v>23.983190480000001</v>
      </c>
      <c r="Q17">
        <f>'2019-07-15_as7265x_reads'!AI218</f>
        <v>20.178257139999999</v>
      </c>
      <c r="R17">
        <f>'2019-07-15_as7265x_reads'!AJ218</f>
        <v>13.984090480000001</v>
      </c>
      <c r="S17">
        <f>'2019-07-15_as7265x_reads'!AK218</f>
        <v>17.71585</v>
      </c>
      <c r="T17">
        <f>'2019-07-15_as7265x_reads'!AL218</f>
        <v>44.85495238</v>
      </c>
      <c r="U17">
        <f>'2019-07-15_as7265x_reads'!AM218</f>
        <v>40.414285710000001</v>
      </c>
      <c r="V17">
        <f>'2019-07-15_as7265x_reads'!AN218</f>
        <v>101.7974048</v>
      </c>
      <c r="W17">
        <f>'2019-07-15_as7265x_reads'!AO218</f>
        <v>1488.16119</v>
      </c>
      <c r="X17">
        <f>'2019-07-15_as7265x_reads'!AP218</f>
        <v>2342.9823809999998</v>
      </c>
      <c r="Y17" s="2">
        <f>'2019-07-15_as7265x_reads'!AQ218</f>
        <v>0.46515046296296297</v>
      </c>
      <c r="Z17" t="str">
        <f>'2019-07-15_as7265x_reads'!AR218</f>
        <v>pos 1</v>
      </c>
      <c r="AA17" t="str">
        <f>'2019-07-15_as7265x_reads'!AS218</f>
        <v>525 nm LED</v>
      </c>
      <c r="AB17">
        <f>'2019-07-15_as7265x_reads'!AT218</f>
        <v>0</v>
      </c>
    </row>
    <row r="18" spans="1:28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'2019-07-15_as7265x_reads'!Y219</f>
        <v>40.012392859999999</v>
      </c>
      <c r="H18">
        <f>'2019-07-15_as7265x_reads'!Z219</f>
        <v>66.623517860000007</v>
      </c>
      <c r="I18">
        <f>'2019-07-15_as7265x_reads'!AA219</f>
        <v>79.148517859999998</v>
      </c>
      <c r="J18">
        <f>'2019-07-15_as7265x_reads'!AB219</f>
        <v>86.675357140000003</v>
      </c>
      <c r="K18">
        <f>'2019-07-15_as7265x_reads'!AC219</f>
        <v>37.452750000000002</v>
      </c>
      <c r="L18">
        <f>'2019-07-15_as7265x_reads'!AD219</f>
        <v>35.615892860000002</v>
      </c>
      <c r="M18">
        <f>'2019-07-15_as7265x_reads'!AE219</f>
        <v>252.58464290000001</v>
      </c>
      <c r="N18">
        <f>'2019-07-15_as7265x_reads'!AF219</f>
        <v>53.314749999999997</v>
      </c>
      <c r="O18">
        <f>'2019-07-15_as7265x_reads'!AG219</f>
        <v>9.8103928570000001</v>
      </c>
      <c r="P18">
        <f>'2019-07-15_as7265x_reads'!AH219</f>
        <v>24.582767860000001</v>
      </c>
      <c r="Q18">
        <f>'2019-07-15_as7265x_reads'!AI219</f>
        <v>19.86298214</v>
      </c>
      <c r="R18">
        <f>'2019-07-15_as7265x_reads'!AJ219</f>
        <v>13.48465893</v>
      </c>
      <c r="S18">
        <f>'2019-07-15_as7265x_reads'!AK219</f>
        <v>18.269464289999998</v>
      </c>
      <c r="T18">
        <f>'2019-07-15_as7265x_reads'!AL219</f>
        <v>43.733571429999998</v>
      </c>
      <c r="U18">
        <f>'2019-07-15_as7265x_reads'!AM219</f>
        <v>41.477803569999999</v>
      </c>
      <c r="V18">
        <f>'2019-07-15_as7265x_reads'!AN219</f>
        <v>103.83333930000001</v>
      </c>
      <c r="W18">
        <f>'2019-07-15_as7265x_reads'!AO219</f>
        <v>1493.652679</v>
      </c>
      <c r="X18">
        <f>'2019-07-15_as7265x_reads'!AP219</f>
        <v>2353.1482139999998</v>
      </c>
      <c r="Y18" s="2">
        <f>'2019-07-15_as7265x_reads'!AQ219</f>
        <v>0.4651851851851852</v>
      </c>
      <c r="Z18" t="str">
        <f>'2019-07-15_as7265x_reads'!AR219</f>
        <v>pos 1</v>
      </c>
      <c r="AA18" t="str">
        <f>'2019-07-15_as7265x_reads'!AS219</f>
        <v>525 nm LED</v>
      </c>
      <c r="AB18">
        <f>'2019-07-15_as7265x_reads'!AT219</f>
        <v>0</v>
      </c>
    </row>
    <row r="19" spans="1:28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'2019-07-15_as7265x_reads'!Y220</f>
        <v>40.012385709999997</v>
      </c>
      <c r="H19">
        <f>'2019-07-15_as7265x_reads'!Z220</f>
        <v>61.941871429999999</v>
      </c>
      <c r="I19">
        <f>'2019-07-15_as7265x_reads'!AA220</f>
        <v>78.217357140000004</v>
      </c>
      <c r="J19">
        <f>'2019-07-15_as7265x_reads'!AB220</f>
        <v>83.443399999999997</v>
      </c>
      <c r="K19">
        <f>'2019-07-15_as7265x_reads'!AC220</f>
        <v>36.475728570000001</v>
      </c>
      <c r="L19">
        <f>'2019-07-15_as7265x_reads'!AD220</f>
        <v>35.196871430000002</v>
      </c>
      <c r="M19">
        <f>'2019-07-15_as7265x_reads'!AE220</f>
        <v>253.32971430000001</v>
      </c>
      <c r="N19">
        <f>'2019-07-15_as7265x_reads'!AF220</f>
        <v>52.888228570000003</v>
      </c>
      <c r="O19">
        <f>'2019-07-15_as7265x_reads'!AG220</f>
        <v>12.26299143</v>
      </c>
      <c r="P19">
        <f>'2019-07-15_as7265x_reads'!AH220</f>
        <v>24.462857140000001</v>
      </c>
      <c r="Q19">
        <f>'2019-07-15_as7265x_reads'!AI220</f>
        <v>19.6738</v>
      </c>
      <c r="R19">
        <f>'2019-07-15_as7265x_reads'!AJ220</f>
        <v>14.38364286</v>
      </c>
      <c r="S19">
        <f>'2019-07-15_as7265x_reads'!AK220</f>
        <v>18.601642859999998</v>
      </c>
      <c r="T19">
        <f>'2019-07-15_as7265x_reads'!AL220</f>
        <v>44.406399999999998</v>
      </c>
      <c r="U19">
        <f>'2019-07-15_as7265x_reads'!AM220</f>
        <v>40.839700000000001</v>
      </c>
      <c r="V19">
        <f>'2019-07-15_as7265x_reads'!AN220</f>
        <v>105.05491429999999</v>
      </c>
      <c r="W19">
        <f>'2019-07-15_as7265x_reads'!AO220</f>
        <v>1496.9471430000001</v>
      </c>
      <c r="X19">
        <f>'2019-07-15_as7265x_reads'!AP220</f>
        <v>2358.31</v>
      </c>
      <c r="Y19" s="2">
        <f>'2019-07-15_as7265x_reads'!AQ220</f>
        <v>0.46521990740740743</v>
      </c>
      <c r="Z19" t="str">
        <f>'2019-07-15_as7265x_reads'!AR220</f>
        <v>pos 1</v>
      </c>
      <c r="AA19" t="str">
        <f>'2019-07-15_as7265x_reads'!AS220</f>
        <v>525 nm LED</v>
      </c>
      <c r="AB19">
        <f>'2019-07-15_as7265x_reads'!AT220</f>
        <v>0</v>
      </c>
    </row>
    <row r="20" spans="1:28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'2019-07-15_as7265x_reads'!Y275</f>
        <v>40.012380950000001</v>
      </c>
      <c r="H20">
        <f>'2019-07-15_as7265x_reads'!Z275</f>
        <v>64.822880949999998</v>
      </c>
      <c r="I20">
        <f>'2019-07-15_as7265x_reads'!AA275</f>
        <v>72.423476190000002</v>
      </c>
      <c r="J20">
        <f>'2019-07-15_as7265x_reads'!AB275</f>
        <v>78.350595240000004</v>
      </c>
      <c r="K20">
        <f>'2019-07-15_as7265x_reads'!AC275</f>
        <v>36.90995238</v>
      </c>
      <c r="L20">
        <f>'2019-07-15_as7265x_reads'!AD275</f>
        <v>33.520833330000002</v>
      </c>
      <c r="M20">
        <f>'2019-07-15_as7265x_reads'!AE275</f>
        <v>252.3364286</v>
      </c>
      <c r="N20">
        <f>'2019-07-15_as7265x_reads'!AF275</f>
        <v>47.390880950000003</v>
      </c>
      <c r="O20">
        <f>'2019-07-15_as7265x_reads'!AG275</f>
        <v>9.8103928570000001</v>
      </c>
      <c r="P20">
        <f>'2019-07-15_as7265x_reads'!AH275</f>
        <v>23.983190480000001</v>
      </c>
      <c r="Q20">
        <f>'2019-07-15_as7265x_reads'!AI275</f>
        <v>16.394833330000001</v>
      </c>
      <c r="R20">
        <f>'2019-07-15_as7265x_reads'!AJ275</f>
        <v>9.9886357140000008</v>
      </c>
      <c r="S20">
        <f>'2019-07-15_as7265x_reads'!AK275</f>
        <v>13.28688571</v>
      </c>
      <c r="T20">
        <f>'2019-07-15_as7265x_reads'!AL275</f>
        <v>29.155714289999999</v>
      </c>
      <c r="U20">
        <f>'2019-07-15_as7265x_reads'!AM275</f>
        <v>34.03307143</v>
      </c>
      <c r="V20">
        <f>'2019-07-15_as7265x_reads'!AN275</f>
        <v>40.718952379999998</v>
      </c>
      <c r="W20">
        <f>'2019-07-15_as7265x_reads'!AO275</f>
        <v>906.07595240000001</v>
      </c>
      <c r="X20">
        <f>'2019-07-15_as7265x_reads'!AP275</f>
        <v>2358.6230949999999</v>
      </c>
      <c r="Y20" s="2">
        <f>'2019-07-15_as7265x_reads'!AQ275</f>
        <v>0.5443634259259259</v>
      </c>
      <c r="Z20" t="str">
        <f>'2019-07-15_as7265x_reads'!AR275</f>
        <v>pos 2</v>
      </c>
      <c r="AA20" t="str">
        <f>'2019-07-15_as7265x_reads'!AS275</f>
        <v>525 nm LED</v>
      </c>
    </row>
    <row r="21" spans="1:28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'2019-07-15_as7265x_reads'!Y276</f>
        <v>42.012999999999998</v>
      </c>
      <c r="H21">
        <f>'2019-07-15_as7265x_reads'!Z276</f>
        <v>86.430517859999995</v>
      </c>
      <c r="I21">
        <f>'2019-07-15_as7265x_reads'!AA276</f>
        <v>82.252375000000001</v>
      </c>
      <c r="J21">
        <f>'2019-07-15_as7265x_reads'!AB276</f>
        <v>92.551660709999993</v>
      </c>
      <c r="K21">
        <f>'2019-07-15_as7265x_reads'!AC276</f>
        <v>37.452750000000002</v>
      </c>
      <c r="L21">
        <f>'2019-07-15_as7265x_reads'!AD276</f>
        <v>35.615892860000002</v>
      </c>
      <c r="M21">
        <f>'2019-07-15_as7265x_reads'!AE276</f>
        <v>254.07482139999999</v>
      </c>
      <c r="N21">
        <f>'2019-07-15_as7265x_reads'!AF276</f>
        <v>48.338714289999999</v>
      </c>
      <c r="O21">
        <f>'2019-07-15_as7265x_reads'!AG276</f>
        <v>7.9709446430000002</v>
      </c>
      <c r="P21">
        <f>'2019-07-15_as7265x_reads'!AH276</f>
        <v>24.582767860000001</v>
      </c>
      <c r="Q21">
        <f>'2019-07-15_as7265x_reads'!AI276</f>
        <v>17.025403570000002</v>
      </c>
      <c r="R21">
        <f>'2019-07-15_as7265x_reads'!AJ276</f>
        <v>10.488067859999999</v>
      </c>
      <c r="S21">
        <f>'2019-07-15_as7265x_reads'!AK276</f>
        <v>14.94774821</v>
      </c>
      <c r="T21">
        <f>'2019-07-15_as7265x_reads'!AL276</f>
        <v>30.277089289999999</v>
      </c>
      <c r="U21">
        <f>'2019-07-15_as7265x_reads'!AM276</f>
        <v>35.096607140000003</v>
      </c>
      <c r="V21">
        <f>'2019-07-15_as7265x_reads'!AN276</f>
        <v>42.754910709999997</v>
      </c>
      <c r="W21">
        <f>'2019-07-15_as7265x_reads'!AO276</f>
        <v>911.56732139999997</v>
      </c>
      <c r="X21">
        <f>'2019-07-15_as7265x_reads'!AP276</f>
        <v>2368.3982139999998</v>
      </c>
      <c r="Y21" s="2">
        <f>'2019-07-15_as7265x_reads'!AQ276</f>
        <v>0.54439814814814813</v>
      </c>
      <c r="Z21" t="str">
        <f>'2019-07-15_as7265x_reads'!AR276</f>
        <v>pos 2</v>
      </c>
      <c r="AA21" t="str">
        <f>'2019-07-15_as7265x_reads'!AS276</f>
        <v>525 nm LED</v>
      </c>
    </row>
    <row r="22" spans="1:28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'2019-07-15_as7265x_reads'!Y277</f>
        <v>43.213371430000002</v>
      </c>
      <c r="H22">
        <f>'2019-07-15_as7265x_reads'!Z277</f>
        <v>83.549485709999999</v>
      </c>
      <c r="I22">
        <f>'2019-07-15_as7265x_reads'!AA277</f>
        <v>78.217357140000004</v>
      </c>
      <c r="J22">
        <f>'2019-07-15_as7265x_reads'!AB277</f>
        <v>85.793914290000004</v>
      </c>
      <c r="K22">
        <f>'2019-07-15_as7265x_reads'!AC277</f>
        <v>39.081128569999997</v>
      </c>
      <c r="L22">
        <f>'2019-07-15_as7265x_reads'!AD277</f>
        <v>35.196871430000002</v>
      </c>
      <c r="M22">
        <f>'2019-07-15_as7265x_reads'!AE277</f>
        <v>255.11799999999999</v>
      </c>
      <c r="N22">
        <f>'2019-07-15_as7265x_reads'!AF277</f>
        <v>48.338700000000003</v>
      </c>
      <c r="O22">
        <f>'2019-07-15_as7265x_reads'!AG277</f>
        <v>9.8103928570000001</v>
      </c>
      <c r="P22">
        <f>'2019-07-15_as7265x_reads'!AH277</f>
        <v>24.462857140000001</v>
      </c>
      <c r="Q22">
        <f>'2019-07-15_as7265x_reads'!AI277</f>
        <v>17.403742860000001</v>
      </c>
      <c r="R22">
        <f>'2019-07-15_as7265x_reads'!AJ277</f>
        <v>9.5890900000000006</v>
      </c>
      <c r="S22">
        <f>'2019-07-15_as7265x_reads'!AK277</f>
        <v>13.286887139999999</v>
      </c>
      <c r="T22">
        <f>'2019-07-15_as7265x_reads'!AL277</f>
        <v>29.604257140000001</v>
      </c>
      <c r="U22">
        <f>'2019-07-15_as7265x_reads'!AM277</f>
        <v>52.325857139999997</v>
      </c>
      <c r="V22">
        <f>'2019-07-15_as7265x_reads'!AN277</f>
        <v>42.754899999999999</v>
      </c>
      <c r="W22">
        <f>'2019-07-15_as7265x_reads'!AO277</f>
        <v>913.76400000000001</v>
      </c>
      <c r="X22">
        <f>'2019-07-15_as7265x_reads'!AP277</f>
        <v>2374.2642860000001</v>
      </c>
      <c r="Y22" s="2">
        <f>'2019-07-15_as7265x_reads'!AQ277</f>
        <v>0.54443287037037036</v>
      </c>
      <c r="Z22" t="str">
        <f>'2019-07-15_as7265x_reads'!AR277</f>
        <v>pos 2</v>
      </c>
      <c r="AA22" t="str">
        <f>'2019-07-15_as7265x_reads'!AS277</f>
        <v>525 nm LED</v>
      </c>
    </row>
    <row r="23" spans="1:28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'2019-07-15_as7265x_reads'!Y332</f>
        <v>50.682357140000001</v>
      </c>
      <c r="H23">
        <f>'2019-07-15_as7265x_reads'!Z332</f>
        <v>69.624571430000003</v>
      </c>
      <c r="I23">
        <f>'2019-07-15_as7265x_reads'!AA332</f>
        <v>84.838928569999993</v>
      </c>
      <c r="J23">
        <f>'2019-07-15_as7265x_reads'!AB332</f>
        <v>90.103190479999995</v>
      </c>
      <c r="K23">
        <f>'2019-07-15_as7265x_reads'!AC332</f>
        <v>52.108190479999998</v>
      </c>
      <c r="L23">
        <f>'2019-07-15_as7265x_reads'!AD332</f>
        <v>47.487857140000003</v>
      </c>
      <c r="M23">
        <f>'2019-07-15_as7265x_reads'!AE332</f>
        <v>307.96952379999999</v>
      </c>
      <c r="N23">
        <f>'2019-07-15_as7265x_reads'!AF332</f>
        <v>63.503785710000002</v>
      </c>
      <c r="O23">
        <f>'2019-07-15_as7265x_reads'!AG332</f>
        <v>16.350654760000001</v>
      </c>
      <c r="P23">
        <f>'2019-07-15_as7265x_reads'!AH332</f>
        <v>29.579261899999999</v>
      </c>
      <c r="Q23">
        <f>'2019-07-15_as7265x_reads'!AI332</f>
        <v>23.961690480000001</v>
      </c>
      <c r="R23">
        <f>'2019-07-15_as7265x_reads'!AJ332</f>
        <v>13.984090480000001</v>
      </c>
      <c r="S23">
        <f>'2019-07-15_as7265x_reads'!AK332</f>
        <v>28.788261899999998</v>
      </c>
      <c r="T23">
        <f>'2019-07-15_as7265x_reads'!AL332</f>
        <v>35.883952379999997</v>
      </c>
      <c r="U23">
        <f>'2019-07-15_as7265x_reads'!AM332</f>
        <v>53.176690479999998</v>
      </c>
      <c r="V23">
        <f>'2019-07-15_as7265x_reads'!AN332</f>
        <v>52.934642859999997</v>
      </c>
      <c r="W23">
        <f>'2019-07-15_as7265x_reads'!AO332</f>
        <v>1004.920714</v>
      </c>
      <c r="X23">
        <f>'2019-07-15_as7265x_reads'!AP332</f>
        <v>2599.4904759999999</v>
      </c>
      <c r="Y23" s="2">
        <f>'2019-07-15_as7265x_reads'!AQ332</f>
        <v>0.54761574074074071</v>
      </c>
      <c r="Z23" t="str">
        <f>'2019-07-15_as7265x_reads'!AR332</f>
        <v>pos 3</v>
      </c>
      <c r="AA23" t="str">
        <f>'2019-07-15_as7265x_reads'!AS332</f>
        <v>525 nm LED</v>
      </c>
    </row>
    <row r="24" spans="1:28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'2019-07-15_as7265x_reads'!Y333</f>
        <v>52.016107140000003</v>
      </c>
      <c r="H24">
        <f>'2019-07-15_as7265x_reads'!Z333</f>
        <v>90.031785709999994</v>
      </c>
      <c r="I24">
        <f>'2019-07-15_as7265x_reads'!AA333</f>
        <v>90.012035710000006</v>
      </c>
      <c r="J24">
        <f>'2019-07-15_as7265x_reads'!AB333</f>
        <v>99.897035709999997</v>
      </c>
      <c r="K24">
        <f>'2019-07-15_as7265x_reads'!AC333</f>
        <v>53.736571429999998</v>
      </c>
      <c r="L24">
        <f>'2019-07-15_as7265x_reads'!AD333</f>
        <v>48.186196430000003</v>
      </c>
      <c r="M24">
        <f>'2019-07-15_as7265x_reads'!AE333</f>
        <v>309.21125000000001</v>
      </c>
      <c r="N24">
        <f>'2019-07-15_as7265x_reads'!AF333</f>
        <v>63.26683929</v>
      </c>
      <c r="O24">
        <f>'2019-07-15_as7265x_reads'!AG333</f>
        <v>13.48929107</v>
      </c>
      <c r="P24">
        <f>'2019-07-15_as7265x_reads'!AH333</f>
        <v>30.57857143</v>
      </c>
      <c r="Q24">
        <f>'2019-07-15_as7265x_reads'!AI333</f>
        <v>23.646392859999999</v>
      </c>
      <c r="R24">
        <f>'2019-07-15_as7265x_reads'!AJ333</f>
        <v>13.48465893</v>
      </c>
      <c r="S24">
        <f>'2019-07-15_as7265x_reads'!AK333</f>
        <v>28.234642860000001</v>
      </c>
      <c r="T24">
        <f>'2019-07-15_as7265x_reads'!AL333</f>
        <v>35.323267860000001</v>
      </c>
      <c r="U24">
        <f>'2019-07-15_as7265x_reads'!AM333</f>
        <v>39.88251786</v>
      </c>
      <c r="V24">
        <f>'2019-07-15_as7265x_reads'!AN333</f>
        <v>51.916678570000002</v>
      </c>
      <c r="W24">
        <f>'2019-07-15_as7265x_reads'!AO333</f>
        <v>1010.412143</v>
      </c>
      <c r="X24">
        <f>'2019-07-15_as7265x_reads'!AP333</f>
        <v>2610.0482139999999</v>
      </c>
      <c r="Y24" s="2">
        <f>'2019-07-15_as7265x_reads'!AQ333</f>
        <v>0.54765046296296294</v>
      </c>
      <c r="Z24" t="str">
        <f>'2019-07-15_as7265x_reads'!AR333</f>
        <v>pos 3</v>
      </c>
      <c r="AA24" t="str">
        <f>'2019-07-15_as7265x_reads'!AS333</f>
        <v>525 nm LED</v>
      </c>
    </row>
    <row r="25" spans="1:28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'2019-07-15_as7265x_reads'!Y334</f>
        <v>51.215857139999997</v>
      </c>
      <c r="H25">
        <f>'2019-07-15_as7265x_reads'!Z334</f>
        <v>67.703900000000004</v>
      </c>
      <c r="I25">
        <f>'2019-07-15_as7265x_reads'!AA334</f>
        <v>88.149714290000006</v>
      </c>
      <c r="J25">
        <f>'2019-07-15_as7265x_reads'!AB334</f>
        <v>94.020728570000003</v>
      </c>
      <c r="K25">
        <f>'2019-07-15_as7265x_reads'!AC334</f>
        <v>54.713585709999997</v>
      </c>
      <c r="L25">
        <f>'2019-07-15_as7265x_reads'!AD334</f>
        <v>46.929171429999997</v>
      </c>
      <c r="M25">
        <f>'2019-07-15_as7265x_reads'!AE334</f>
        <v>309.95642859999998</v>
      </c>
      <c r="N25">
        <f>'2019-07-15_as7265x_reads'!AF334</f>
        <v>63.693357140000003</v>
      </c>
      <c r="O25">
        <f>'2019-07-15_as7265x_reads'!AG334</f>
        <v>16.187142860000002</v>
      </c>
      <c r="P25">
        <f>'2019-07-15_as7265x_reads'!AH334</f>
        <v>30.218814290000001</v>
      </c>
      <c r="Q25">
        <f>'2019-07-15_as7265x_reads'!AI334</f>
        <v>24.213914290000002</v>
      </c>
      <c r="R25">
        <f>'2019-07-15_as7265x_reads'!AJ334</f>
        <v>13.185</v>
      </c>
      <c r="S25">
        <f>'2019-07-15_as7265x_reads'!AK334</f>
        <v>27.902457139999999</v>
      </c>
      <c r="T25">
        <f>'2019-07-15_as7265x_reads'!AL334</f>
        <v>36.332500000000003</v>
      </c>
      <c r="U25">
        <f>'2019-07-15_as7265x_reads'!AM334</f>
        <v>39.563457139999997</v>
      </c>
      <c r="V25">
        <f>'2019-07-15_as7265x_reads'!AN334</f>
        <v>52.527457140000003</v>
      </c>
      <c r="W25">
        <f>'2019-07-15_as7265x_reads'!AO334</f>
        <v>1012.608571</v>
      </c>
      <c r="X25">
        <f>'2019-07-15_as7265x_reads'!AP334</f>
        <v>2617.3214290000001</v>
      </c>
      <c r="Y25" s="2">
        <f>'2019-07-15_as7265x_reads'!AQ334</f>
        <v>0.54769675925925931</v>
      </c>
      <c r="Z25" t="str">
        <f>'2019-07-15_as7265x_reads'!AR334</f>
        <v>pos 3</v>
      </c>
      <c r="AA25" t="str">
        <f>'2019-07-15_as7265x_reads'!AS334</f>
        <v>525 nm LED</v>
      </c>
    </row>
    <row r="26" spans="1:28" x14ac:dyDescent="0.2">
      <c r="F26" t="s">
        <v>13</v>
      </c>
      <c r="G26">
        <f>AVERAGE(G17:G25)</f>
        <v>44.354470368888897</v>
      </c>
      <c r="H26">
        <f t="shared" ref="H26:X26" si="3">AVERAGE(H17:H25)</f>
        <v>72.839045766666658</v>
      </c>
      <c r="I26">
        <f t="shared" si="3"/>
        <v>81.091304232222228</v>
      </c>
      <c r="J26">
        <f t="shared" si="3"/>
        <v>87.905026586666651</v>
      </c>
      <c r="K26">
        <f t="shared" si="3"/>
        <v>42.518826983333341</v>
      </c>
      <c r="L26">
        <f t="shared" si="3"/>
        <v>39.030046693333333</v>
      </c>
      <c r="M26">
        <f t="shared" si="3"/>
        <v>271.76929629999995</v>
      </c>
      <c r="N26">
        <f t="shared" si="3"/>
        <v>54.86811574</v>
      </c>
      <c r="O26">
        <f t="shared" si="3"/>
        <v>11.995021534888886</v>
      </c>
      <c r="P26">
        <f t="shared" si="3"/>
        <v>26.270475397777783</v>
      </c>
      <c r="Q26">
        <f t="shared" si="3"/>
        <v>20.262335185555553</v>
      </c>
      <c r="R26">
        <f t="shared" si="3"/>
        <v>12.507992806000001</v>
      </c>
      <c r="S26">
        <f t="shared" si="3"/>
        <v>20.114871123333334</v>
      </c>
      <c r="T26">
        <f t="shared" si="3"/>
        <v>36.61907830777777</v>
      </c>
      <c r="U26">
        <f t="shared" si="3"/>
        <v>41.867776718888891</v>
      </c>
      <c r="V26">
        <f t="shared" si="3"/>
        <v>66.032577784444456</v>
      </c>
      <c r="W26">
        <f t="shared" si="3"/>
        <v>1137.5677459777778</v>
      </c>
      <c r="X26">
        <f t="shared" si="3"/>
        <v>2442.5095898888885</v>
      </c>
    </row>
    <row r="27" spans="1:28" x14ac:dyDescent="0.2">
      <c r="F27" t="s">
        <v>14</v>
      </c>
      <c r="G27">
        <f>STDEV(G17:G25)</f>
        <v>5.3387833939642357</v>
      </c>
      <c r="H27">
        <f t="shared" ref="H27:X27" si="4">STDEV(H17:H25)</f>
        <v>10.710004107882551</v>
      </c>
      <c r="I27">
        <f t="shared" si="4"/>
        <v>5.7089074512633138</v>
      </c>
      <c r="J27">
        <f t="shared" si="4"/>
        <v>6.9145640979600325</v>
      </c>
      <c r="K27">
        <f t="shared" si="4"/>
        <v>8.3528544558926345</v>
      </c>
      <c r="L27">
        <f t="shared" si="4"/>
        <v>6.4339726153158523</v>
      </c>
      <c r="M27">
        <f t="shared" si="4"/>
        <v>27.981954961031093</v>
      </c>
      <c r="N27">
        <f t="shared" si="4"/>
        <v>6.8347623597918981</v>
      </c>
      <c r="O27">
        <f t="shared" si="4"/>
        <v>2.9460329443281057</v>
      </c>
      <c r="P27">
        <f t="shared" si="4"/>
        <v>2.9110171146869948</v>
      </c>
      <c r="Q27">
        <f t="shared" si="4"/>
        <v>3.0592447181615343</v>
      </c>
      <c r="R27">
        <f t="shared" si="4"/>
        <v>1.9101418312219263</v>
      </c>
      <c r="S27">
        <f t="shared" si="4"/>
        <v>6.4536568546234587</v>
      </c>
      <c r="T27">
        <f t="shared" si="4"/>
        <v>6.3886620118176349</v>
      </c>
      <c r="U27">
        <f t="shared" si="4"/>
        <v>6.6808225480534071</v>
      </c>
      <c r="V27">
        <f t="shared" si="4"/>
        <v>28.52289795467345</v>
      </c>
      <c r="W27">
        <f t="shared" si="4"/>
        <v>269.95303538532846</v>
      </c>
      <c r="X27">
        <f t="shared" si="4"/>
        <v>125.21926847428591</v>
      </c>
    </row>
    <row r="28" spans="1:28" x14ac:dyDescent="0.2">
      <c r="F28" t="s">
        <v>15</v>
      </c>
      <c r="G28">
        <f>G27*100/G26</f>
        <v>12.036629790779701</v>
      </c>
      <c r="H28">
        <f t="shared" ref="H28:X28" si="5">H27*100/H26</f>
        <v>14.703657900998714</v>
      </c>
      <c r="I28">
        <f t="shared" si="5"/>
        <v>7.0400982020398146</v>
      </c>
      <c r="J28">
        <f t="shared" si="5"/>
        <v>7.8659484746789525</v>
      </c>
      <c r="K28">
        <f t="shared" si="5"/>
        <v>19.645072661968808</v>
      </c>
      <c r="L28">
        <f t="shared" si="5"/>
        <v>16.484665431914099</v>
      </c>
      <c r="M28">
        <f t="shared" si="5"/>
        <v>10.296216438718835</v>
      </c>
      <c r="N28">
        <f t="shared" si="5"/>
        <v>12.456710546028855</v>
      </c>
      <c r="O28">
        <f t="shared" si="5"/>
        <v>24.56046398715695</v>
      </c>
      <c r="P28">
        <f t="shared" si="5"/>
        <v>11.08094570276881</v>
      </c>
      <c r="Q28">
        <f t="shared" si="5"/>
        <v>15.098184341271697</v>
      </c>
      <c r="R28">
        <f t="shared" si="5"/>
        <v>15.271369762106387</v>
      </c>
      <c r="S28">
        <f t="shared" si="5"/>
        <v>32.084007971282446</v>
      </c>
      <c r="T28">
        <f t="shared" si="5"/>
        <v>17.446266555706032</v>
      </c>
      <c r="U28">
        <f t="shared" si="5"/>
        <v>15.956955615078829</v>
      </c>
      <c r="V28">
        <f t="shared" si="5"/>
        <v>43.195190785649892</v>
      </c>
      <c r="W28">
        <f t="shared" si="5"/>
        <v>23.730721650629672</v>
      </c>
      <c r="X28">
        <f t="shared" si="5"/>
        <v>5.1266643534440419</v>
      </c>
    </row>
    <row r="29" spans="1:28" x14ac:dyDescent="0.2">
      <c r="A29" t="s">
        <v>16</v>
      </c>
    </row>
    <row r="30" spans="1:28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8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'2019-07-15_as7265x_reads'!Y389</f>
        <v>26.674928569999999</v>
      </c>
      <c r="H31">
        <f>'2019-07-15_as7265x_reads'!Z389</f>
        <v>55.219499999999996</v>
      </c>
      <c r="I31">
        <f>'2019-07-15_as7265x_reads'!AA389</f>
        <v>66.215761900000004</v>
      </c>
      <c r="J31">
        <f>'2019-07-15_as7265x_reads'!AB389</f>
        <v>74.433071429999998</v>
      </c>
      <c r="K31">
        <f>'2019-07-15_as7265x_reads'!AC389</f>
        <v>28.2252619</v>
      </c>
      <c r="L31">
        <f>'2019-07-15_as7265x_reads'!AD389</f>
        <v>27.934023809999999</v>
      </c>
      <c r="M31">
        <f>'2019-07-15_as7265x_reads'!AE389</f>
        <v>141.0699286</v>
      </c>
      <c r="N31">
        <f>'2019-07-15_as7265x_reads'!AF389</f>
        <v>31.27797619</v>
      </c>
      <c r="O31">
        <f>'2019-07-15_as7265x_reads'!AG389</f>
        <v>5.7227285710000002</v>
      </c>
      <c r="P31">
        <f>'2019-07-15_as7265x_reads'!AH389</f>
        <v>15.189354760000001</v>
      </c>
      <c r="Q31">
        <f>'2019-07-15_as7265x_reads'!AI389</f>
        <v>12.6114119</v>
      </c>
      <c r="R31">
        <f>'2019-07-15_as7265x_reads'!AJ389</f>
        <v>7.9909095240000001</v>
      </c>
      <c r="S31">
        <f>'2019-07-15_as7265x_reads'!AK389</f>
        <v>13.28688571</v>
      </c>
      <c r="T31">
        <f>'2019-07-15_as7265x_reads'!AL389</f>
        <v>26.912976189999998</v>
      </c>
      <c r="U31">
        <f>'2019-07-15_as7265x_reads'!AM389</f>
        <v>27.651880949999999</v>
      </c>
      <c r="V31">
        <f>'2019-07-15_as7265x_reads'!AN389</f>
        <v>38.683</v>
      </c>
      <c r="W31">
        <f>'2019-07-15_as7265x_reads'!AO389</f>
        <v>644.32071429999996</v>
      </c>
      <c r="X31">
        <f>'2019-07-15_as7265x_reads'!AP389</f>
        <v>1087.0311899999999</v>
      </c>
      <c r="Y31" s="2">
        <f>'2019-07-15_as7265x_reads'!AQ389</f>
        <v>0.55104166666666665</v>
      </c>
      <c r="Z31" t="str">
        <f>'2019-07-15_as7265x_reads'!AR389</f>
        <v>pos 1</v>
      </c>
      <c r="AA31" t="str">
        <f>'2019-07-15_as7265x_reads'!AS389</f>
        <v>525 nm LED</v>
      </c>
    </row>
    <row r="32" spans="1:28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'2019-07-15_as7265x_reads'!Y390</f>
        <v>26.008053570000001</v>
      </c>
      <c r="H32">
        <f>'2019-07-15_as7265x_reads'!Z390</f>
        <v>61.221607140000003</v>
      </c>
      <c r="I32">
        <f>'2019-07-15_as7265x_reads'!AA390</f>
        <v>68.284999999999997</v>
      </c>
      <c r="J32">
        <f>'2019-07-15_as7265x_reads'!AB390</f>
        <v>80.799053569999998</v>
      </c>
      <c r="K32">
        <f>'2019-07-15_as7265x_reads'!AC390</f>
        <v>29.31085714</v>
      </c>
      <c r="L32">
        <f>'2019-07-15_as7265x_reads'!AD390</f>
        <v>27.235678570000001</v>
      </c>
      <c r="M32">
        <f>'2019-07-15_as7265x_reads'!AE390</f>
        <v>141.56664290000001</v>
      </c>
      <c r="N32">
        <f>'2019-07-15_as7265x_reads'!AF390</f>
        <v>31.277982139999999</v>
      </c>
      <c r="O32">
        <f>'2019-07-15_as7265x_reads'!AG390</f>
        <v>8.5840946430000002</v>
      </c>
      <c r="P32">
        <f>'2019-07-15_as7265x_reads'!AH390</f>
        <v>15.58907321</v>
      </c>
      <c r="Q32">
        <f>'2019-07-15_as7265x_reads'!AI390</f>
        <v>12.296125</v>
      </c>
      <c r="R32">
        <f>'2019-07-15_as7265x_reads'!AJ390</f>
        <v>8.9897732139999995</v>
      </c>
      <c r="S32">
        <f>'2019-07-15_as7265x_reads'!AK390</f>
        <v>14.94774821</v>
      </c>
      <c r="T32">
        <f>'2019-07-15_as7265x_reads'!AL390</f>
        <v>26.912964290000001</v>
      </c>
      <c r="U32">
        <f>'2019-07-15_as7265x_reads'!AM390</f>
        <v>28.71541071</v>
      </c>
      <c r="V32">
        <f>'2019-07-15_as7265x_reads'!AN390</f>
        <v>39.700982140000001</v>
      </c>
      <c r="W32">
        <f>'2019-07-15_as7265x_reads'!AO390</f>
        <v>649.35446430000002</v>
      </c>
      <c r="X32">
        <f>'2019-07-15_as7265x_reads'!AP390</f>
        <v>1089.7682139999999</v>
      </c>
      <c r="Y32" s="2">
        <f>'2019-07-15_as7265x_reads'!AQ390</f>
        <v>0.55108796296296292</v>
      </c>
      <c r="Z32" t="str">
        <f>'2019-07-15_as7265x_reads'!AR390</f>
        <v>pos 1</v>
      </c>
      <c r="AA32" t="str">
        <f>'2019-07-15_as7265x_reads'!AS390</f>
        <v>525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'2019-07-15_as7265x_reads'!Y391</f>
        <v>25.607928569999999</v>
      </c>
      <c r="H33">
        <f>'2019-07-15_as7265x_reads'!Z391</f>
        <v>70.58491429</v>
      </c>
      <c r="I33">
        <f>'2019-07-15_as7265x_reads'!AA391</f>
        <v>69.526542860000006</v>
      </c>
      <c r="J33">
        <f>'2019-07-15_as7265x_reads'!AB391</f>
        <v>82.268142859999998</v>
      </c>
      <c r="K33">
        <f>'2019-07-15_as7265x_reads'!AC391</f>
        <v>29.962199999999999</v>
      </c>
      <c r="L33">
        <f>'2019-07-15_as7265x_reads'!AD391</f>
        <v>26.81667143</v>
      </c>
      <c r="M33">
        <f>'2019-07-15_as7265x_reads'!AE391</f>
        <v>141.8646857</v>
      </c>
      <c r="N33">
        <f>'2019-07-15_as7265x_reads'!AF391</f>
        <v>31.277985709999999</v>
      </c>
      <c r="O33">
        <f>'2019-07-15_as7265x_reads'!AG391</f>
        <v>8.8293542859999992</v>
      </c>
      <c r="P33">
        <f>'2019-07-15_as7265x_reads'!AH391</f>
        <v>15.34924286</v>
      </c>
      <c r="Q33">
        <f>'2019-07-15_as7265x_reads'!AI391</f>
        <v>12.106954289999999</v>
      </c>
      <c r="R33">
        <f>'2019-07-15_as7265x_reads'!AJ391</f>
        <v>8.3904542860000006</v>
      </c>
      <c r="S33">
        <f>'2019-07-15_as7265x_reads'!AK391</f>
        <v>14.615571429999999</v>
      </c>
      <c r="T33">
        <f>'2019-07-15_as7265x_reads'!AL391</f>
        <v>26.912971429999999</v>
      </c>
      <c r="U33">
        <f>'2019-07-15_as7265x_reads'!AM391</f>
        <v>40.839700000000001</v>
      </c>
      <c r="V33">
        <f>'2019-07-15_as7265x_reads'!AN391</f>
        <v>39.090200000000003</v>
      </c>
      <c r="W33">
        <f>'2019-07-15_as7265x_reads'!AO391</f>
        <v>652.37471430000005</v>
      </c>
      <c r="X33">
        <f>'2019-07-15_as7265x_reads'!AP391</f>
        <v>1090.472</v>
      </c>
      <c r="Y33" s="2">
        <f>'2019-07-15_as7265x_reads'!AQ391</f>
        <v>0.55112268518518526</v>
      </c>
      <c r="Z33" t="str">
        <f>'2019-07-15_as7265x_reads'!AR391</f>
        <v>pos 1</v>
      </c>
      <c r="AA33" t="str">
        <f>'2019-07-15_as7265x_reads'!AS391</f>
        <v>525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'2019-07-15_as7265x_reads'!Y446</f>
        <v>32.009904759999998</v>
      </c>
      <c r="H34">
        <f>'2019-07-15_as7265x_reads'!Z446</f>
        <v>26.409333329999999</v>
      </c>
      <c r="I34">
        <f>'2019-07-15_as7265x_reads'!AA446</f>
        <v>62.077261900000003</v>
      </c>
      <c r="J34">
        <f>'2019-07-15_as7265x_reads'!AB446</f>
        <v>68.55678571</v>
      </c>
      <c r="K34">
        <f>'2019-07-15_as7265x_reads'!AC446</f>
        <v>41.252309519999997</v>
      </c>
      <c r="L34">
        <f>'2019-07-15_as7265x_reads'!AD446</f>
        <v>47.487857140000003</v>
      </c>
      <c r="M34">
        <f>'2019-07-15_as7265x_reads'!AE446</f>
        <v>161.93238099999999</v>
      </c>
      <c r="N34">
        <f>'2019-07-15_as7265x_reads'!AF446</f>
        <v>36.017071430000001</v>
      </c>
      <c r="O34">
        <f>'2019-07-15_as7265x_reads'!AG446</f>
        <v>10.62792619</v>
      </c>
      <c r="P34">
        <f>'2019-07-15_as7265x_reads'!AH446</f>
        <v>19.186552379999998</v>
      </c>
      <c r="Q34">
        <f>'2019-07-15_as7265x_reads'!AI446</f>
        <v>16.394833330000001</v>
      </c>
      <c r="R34">
        <f>'2019-07-15_as7265x_reads'!AJ446</f>
        <v>7.9909095240000001</v>
      </c>
      <c r="S34">
        <f>'2019-07-15_as7265x_reads'!AK446</f>
        <v>22.144811900000001</v>
      </c>
      <c r="T34">
        <f>'2019-07-15_as7265x_reads'!AL446</f>
        <v>24.670214290000001</v>
      </c>
      <c r="U34">
        <f>'2019-07-15_as7265x_reads'!AM446</f>
        <v>27.651880949999999</v>
      </c>
      <c r="V34">
        <f>'2019-07-15_as7265x_reads'!AN446</f>
        <v>32.575166670000002</v>
      </c>
      <c r="W34">
        <f>'2019-07-15_as7265x_reads'!AO446</f>
        <v>397.20904760000002</v>
      </c>
      <c r="X34">
        <f>'2019-07-15_as7265x_reads'!AP446</f>
        <v>1420.1788100000001</v>
      </c>
      <c r="Y34" s="2">
        <f>'2019-07-15_as7265x_reads'!AQ446</f>
        <v>0.55398148148148152</v>
      </c>
      <c r="Z34" t="str">
        <f>'2019-07-15_as7265x_reads'!AR446</f>
        <v>pos 2</v>
      </c>
      <c r="AA34" t="str">
        <f>'2019-07-15_as7265x_reads'!AS446</f>
        <v>525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'2019-07-15_as7265x_reads'!Y447</f>
        <v>32.00991071</v>
      </c>
      <c r="H35">
        <f>'2019-07-15_as7265x_reads'!Z447</f>
        <v>34.212071430000002</v>
      </c>
      <c r="I35">
        <f>'2019-07-15_as7265x_reads'!AA447</f>
        <v>60.525339289999998</v>
      </c>
      <c r="J35">
        <f>'2019-07-15_as7265x_reads'!AB447</f>
        <v>64.639250000000004</v>
      </c>
      <c r="K35">
        <f>'2019-07-15_as7265x_reads'!AC447</f>
        <v>47.223035709999998</v>
      </c>
      <c r="L35">
        <f>'2019-07-15_as7265x_reads'!AD447</f>
        <v>46.091142859999998</v>
      </c>
      <c r="M35">
        <f>'2019-07-15_as7265x_reads'!AE447</f>
        <v>155.7233214</v>
      </c>
      <c r="N35">
        <f>'2019-07-15_as7265x_reads'!AF447</f>
        <v>34.832303570000001</v>
      </c>
      <c r="O35">
        <f>'2019-07-15_as7265x_reads'!AG447</f>
        <v>12.26299107</v>
      </c>
      <c r="P35">
        <f>'2019-07-15_as7265x_reads'!AH447</f>
        <v>19.186553570000001</v>
      </c>
      <c r="Q35">
        <f>'2019-07-15_as7265x_reads'!AI447</f>
        <v>19.86298214</v>
      </c>
      <c r="R35">
        <f>'2019-07-15_as7265x_reads'!AJ447</f>
        <v>8.9897732139999995</v>
      </c>
      <c r="S35">
        <f>'2019-07-15_as7265x_reads'!AK447</f>
        <v>21.59119643</v>
      </c>
      <c r="T35">
        <f>'2019-07-15_as7265x_reads'!AL447</f>
        <v>25.23091071</v>
      </c>
      <c r="U35">
        <f>'2019-07-15_as7265x_reads'!AM447</f>
        <v>41.477803569999999</v>
      </c>
      <c r="V35">
        <f>'2019-07-15_as7265x_reads'!AN447</f>
        <v>32.066178569999998</v>
      </c>
      <c r="W35">
        <f>'2019-07-15_as7265x_reads'!AO447</f>
        <v>546.39125000000001</v>
      </c>
      <c r="X35">
        <f>'2019-07-15_as7265x_reads'!AP447</f>
        <v>1357.224821</v>
      </c>
      <c r="Y35" s="2">
        <f>'2019-07-15_as7265x_reads'!AQ447</f>
        <v>0.55401620370370364</v>
      </c>
      <c r="Z35" t="str">
        <f>'2019-07-15_as7265x_reads'!AR447</f>
        <v>pos 2</v>
      </c>
      <c r="AA35" t="str">
        <f>'2019-07-15_as7265x_reads'!AS447</f>
        <v>525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'2019-07-15_as7265x_reads'!Y448</f>
        <v>35.210900000000002</v>
      </c>
      <c r="H36">
        <f>'2019-07-15_as7265x_reads'!Z448</f>
        <v>23.048142859999999</v>
      </c>
      <c r="I36">
        <f>'2019-07-15_as7265x_reads'!AA448</f>
        <v>64.560357139999994</v>
      </c>
      <c r="J36">
        <f>'2019-07-15_as7265x_reads'!AB448</f>
        <v>70.515542859999996</v>
      </c>
      <c r="K36">
        <f>'2019-07-15_as7265x_reads'!AC448</f>
        <v>48.200071430000001</v>
      </c>
      <c r="L36">
        <f>'2019-07-15_as7265x_reads'!AD448</f>
        <v>50.281257140000001</v>
      </c>
      <c r="M36">
        <f>'2019-07-15_as7265x_reads'!AE448</f>
        <v>160.3428571</v>
      </c>
      <c r="N36">
        <f>'2019-07-15_as7265x_reads'!AF448</f>
        <v>36.964885709999997</v>
      </c>
      <c r="O36">
        <f>'2019-07-15_as7265x_reads'!AG448</f>
        <v>11.77247143</v>
      </c>
      <c r="P36">
        <f>'2019-07-15_as7265x_reads'!AH448</f>
        <v>20.145885710000002</v>
      </c>
      <c r="Q36">
        <f>'2019-07-15_as7265x_reads'!AI448</f>
        <v>19.6738</v>
      </c>
      <c r="R36">
        <f>'2019-07-15_as7265x_reads'!AJ448</f>
        <v>10.787727139999999</v>
      </c>
      <c r="S36">
        <f>'2019-07-15_as7265x_reads'!AK448</f>
        <v>23.916399999999999</v>
      </c>
      <c r="T36">
        <f>'2019-07-15_as7265x_reads'!AL448</f>
        <v>26.912971429999999</v>
      </c>
      <c r="U36">
        <f>'2019-07-15_as7265x_reads'!AM448</f>
        <v>29.353528570000002</v>
      </c>
      <c r="V36">
        <f>'2019-07-15_as7265x_reads'!AN448</f>
        <v>34.203928570000002</v>
      </c>
      <c r="W36">
        <f>'2019-07-15_as7265x_reads'!AO448</f>
        <v>513.99214289999998</v>
      </c>
      <c r="X36">
        <f>'2019-07-15_as7265x_reads'!AP448</f>
        <v>1389.8355710000001</v>
      </c>
      <c r="Y36" s="2">
        <f>'2019-07-15_as7265x_reads'!AQ448</f>
        <v>0.55405092592592597</v>
      </c>
      <c r="Z36" t="str">
        <f>'2019-07-15_as7265x_reads'!AR448</f>
        <v>pos 2</v>
      </c>
      <c r="AA36" t="str">
        <f>'2019-07-15_as7265x_reads'!AS448</f>
        <v>525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'2019-07-15_as7265x_reads'!Y503</f>
        <v>29.342404760000001</v>
      </c>
      <c r="H37">
        <f>'2019-07-15_as7265x_reads'!Z503</f>
        <v>43.215261900000002</v>
      </c>
      <c r="I37">
        <f>'2019-07-15_as7265x_reads'!AA503</f>
        <v>57.938785709999998</v>
      </c>
      <c r="J37">
        <f>'2019-07-15_as7265x_reads'!AB503</f>
        <v>64.639261899999994</v>
      </c>
      <c r="K37">
        <f>'2019-07-15_as7265x_reads'!AC503</f>
        <v>41.252309519999997</v>
      </c>
      <c r="L37">
        <f>'2019-07-15_as7265x_reads'!AD503</f>
        <v>44.694452380000001</v>
      </c>
      <c r="M37">
        <f>'2019-07-15_as7265x_reads'!AE503</f>
        <v>155.97166669999999</v>
      </c>
      <c r="N37">
        <f>'2019-07-15_as7265x_reads'!AF503</f>
        <v>34.121428569999999</v>
      </c>
      <c r="O37">
        <f>'2019-07-15_as7265x_reads'!AG503</f>
        <v>9.8103928570000001</v>
      </c>
      <c r="P37">
        <f>'2019-07-15_as7265x_reads'!AH503</f>
        <v>16.788233330000001</v>
      </c>
      <c r="Q37">
        <f>'2019-07-15_as7265x_reads'!AI503</f>
        <v>15.13369286</v>
      </c>
      <c r="R37">
        <f>'2019-07-15_as7265x_reads'!AJ503</f>
        <v>7.9909095240000001</v>
      </c>
      <c r="S37">
        <f>'2019-07-15_as7265x_reads'!AK503</f>
        <v>11.072407139999999</v>
      </c>
      <c r="T37">
        <f>'2019-07-15_as7265x_reads'!AL503</f>
        <v>22.427471430000001</v>
      </c>
      <c r="U37">
        <f>'2019-07-15_as7265x_reads'!AM503</f>
        <v>25.524809520000002</v>
      </c>
      <c r="V37">
        <f>'2019-07-15_as7265x_reads'!AN503</f>
        <v>28.503261899999998</v>
      </c>
      <c r="W37">
        <f>'2019-07-15_as7265x_reads'!AO503</f>
        <v>576.59380950000002</v>
      </c>
      <c r="X37">
        <f>'2019-07-15_as7265x_reads'!AP503</f>
        <v>1474.921429</v>
      </c>
      <c r="Y37" s="2">
        <f>'2019-07-15_as7265x_reads'!AQ503</f>
        <v>0.55730324074074067</v>
      </c>
      <c r="Z37" t="str">
        <f>'2019-07-15_as7265x_reads'!AR503</f>
        <v>pos 3</v>
      </c>
      <c r="AA37" t="str">
        <f>'2019-07-15_as7265x_reads'!AS503</f>
        <v>525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'2019-07-15_as7265x_reads'!Y504</f>
        <v>30.00928571</v>
      </c>
      <c r="H38">
        <f>'2019-07-15_as7265x_reads'!Z504</f>
        <v>41.414625000000001</v>
      </c>
      <c r="I38">
        <f>'2019-07-15_as7265x_reads'!AA504</f>
        <v>55.869535710000001</v>
      </c>
      <c r="J38">
        <f>'2019-07-15_as7265x_reads'!AB504</f>
        <v>64.639250000000004</v>
      </c>
      <c r="K38">
        <f>'2019-07-15_as7265x_reads'!AC504</f>
        <v>35.824375000000003</v>
      </c>
      <c r="L38">
        <f>'2019-07-15_as7265x_reads'!AD504</f>
        <v>41.901035710000002</v>
      </c>
      <c r="M38">
        <f>'2019-07-15_as7265x_reads'!AE504</f>
        <v>153.4880536</v>
      </c>
      <c r="N38">
        <f>'2019-07-15_as7265x_reads'!AF504</f>
        <v>33.410571429999997</v>
      </c>
      <c r="O38">
        <f>'2019-07-15_as7265x_reads'!AG504</f>
        <v>9.8103928570000001</v>
      </c>
      <c r="P38">
        <f>'2019-07-15_as7265x_reads'!AH504</f>
        <v>16.188651790000002</v>
      </c>
      <c r="Q38">
        <f>'2019-07-15_as7265x_reads'!AI504</f>
        <v>13.241980359999999</v>
      </c>
      <c r="R38">
        <f>'2019-07-15_as7265x_reads'!AJ504</f>
        <v>7.4914767859999998</v>
      </c>
      <c r="S38">
        <f>'2019-07-15_as7265x_reads'!AK504</f>
        <v>11.626026789999999</v>
      </c>
      <c r="T38">
        <f>'2019-07-15_as7265x_reads'!AL504</f>
        <v>21.866785709999998</v>
      </c>
      <c r="U38">
        <f>'2019-07-15_as7265x_reads'!AM504</f>
        <v>27.120107139999998</v>
      </c>
      <c r="V38">
        <f>'2019-07-15_as7265x_reads'!AN504</f>
        <v>29.012250000000002</v>
      </c>
      <c r="W38">
        <f>'2019-07-15_as7265x_reads'!AO504</f>
        <v>561.49249999999995</v>
      </c>
      <c r="X38">
        <f>'2019-07-15_as7265x_reads'!AP504</f>
        <v>1453.4153570000001</v>
      </c>
      <c r="Y38" s="2">
        <f>'2019-07-15_as7265x_reads'!AQ504</f>
        <v>0.55733796296296301</v>
      </c>
      <c r="Z38" t="str">
        <f>'2019-07-15_as7265x_reads'!AR504</f>
        <v>pos 3</v>
      </c>
      <c r="AA38" t="str">
        <f>'2019-07-15_as7265x_reads'!AS504</f>
        <v>525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'2019-07-15_as7265x_reads'!Y505</f>
        <v>28.808914290000001</v>
      </c>
      <c r="H39">
        <f>'2019-07-15_as7265x_reads'!Z505</f>
        <v>38.89372857</v>
      </c>
      <c r="I39">
        <f>'2019-07-15_as7265x_reads'!AA505</f>
        <v>58.35262857</v>
      </c>
      <c r="J39">
        <f>'2019-07-15_as7265x_reads'!AB505</f>
        <v>68.165028570000004</v>
      </c>
      <c r="K39">
        <f>'2019-07-15_as7265x_reads'!AC505</f>
        <v>37.778428570000003</v>
      </c>
      <c r="L39">
        <f>'2019-07-15_as7265x_reads'!AD505</f>
        <v>43.577085709999999</v>
      </c>
      <c r="M39">
        <f>'2019-07-15_as7265x_reads'!AE505</f>
        <v>157.36242859999999</v>
      </c>
      <c r="N39">
        <f>'2019-07-15_as7265x_reads'!AF505</f>
        <v>34.121442860000002</v>
      </c>
      <c r="O39">
        <f>'2019-07-15_as7265x_reads'!AG505</f>
        <v>10.30091286</v>
      </c>
      <c r="P39">
        <f>'2019-07-15_as7265x_reads'!AH505</f>
        <v>16.788228570000001</v>
      </c>
      <c r="Q39">
        <f>'2019-07-15_as7265x_reads'!AI505</f>
        <v>14.37701429</v>
      </c>
      <c r="R39">
        <f>'2019-07-15_as7265x_reads'!AJ505</f>
        <v>7.1918185709999998</v>
      </c>
      <c r="S39">
        <f>'2019-07-15_as7265x_reads'!AK505</f>
        <v>10.62951</v>
      </c>
      <c r="T39">
        <f>'2019-07-15_as7265x_reads'!AL505</f>
        <v>22.876014290000001</v>
      </c>
      <c r="U39">
        <f>'2019-07-15_as7265x_reads'!AM505</f>
        <v>26.801042859999999</v>
      </c>
      <c r="V39">
        <f>'2019-07-15_as7265x_reads'!AN505</f>
        <v>30.53921429</v>
      </c>
      <c r="W39">
        <f>'2019-07-15_as7265x_reads'!AO505</f>
        <v>583.18342859999996</v>
      </c>
      <c r="X39">
        <f>'2019-07-15_as7265x_reads'!AP505</f>
        <v>1492.125714</v>
      </c>
      <c r="Y39" s="2">
        <f>'2019-07-15_as7265x_reads'!AQ505</f>
        <v>0.55738425925925927</v>
      </c>
      <c r="Z39" t="str">
        <f>'2019-07-15_as7265x_reads'!AR505</f>
        <v>pos 3</v>
      </c>
      <c r="AA39" t="str">
        <f>'2019-07-15_as7265x_reads'!AS505</f>
        <v>525 nm LED</v>
      </c>
    </row>
    <row r="40" spans="1:27" x14ac:dyDescent="0.2">
      <c r="F40" t="s">
        <v>13</v>
      </c>
      <c r="G40">
        <f>AVERAGE(G31:G39)</f>
        <v>29.520247882222222</v>
      </c>
      <c r="H40">
        <f t="shared" ref="H40:X40" si="6">AVERAGE(H31:H39)</f>
        <v>43.80213161333333</v>
      </c>
      <c r="I40">
        <f t="shared" si="6"/>
        <v>62.594579231111112</v>
      </c>
      <c r="J40">
        <f t="shared" si="6"/>
        <v>70.961709655555552</v>
      </c>
      <c r="K40">
        <f t="shared" si="6"/>
        <v>37.669872087777783</v>
      </c>
      <c r="L40">
        <f t="shared" si="6"/>
        <v>39.557689416666662</v>
      </c>
      <c r="M40">
        <f t="shared" si="6"/>
        <v>152.14688506666667</v>
      </c>
      <c r="N40">
        <f t="shared" si="6"/>
        <v>33.700183067777772</v>
      </c>
      <c r="O40">
        <f t="shared" si="6"/>
        <v>9.7468071959999989</v>
      </c>
      <c r="P40">
        <f t="shared" si="6"/>
        <v>17.15686402</v>
      </c>
      <c r="Q40">
        <f t="shared" si="6"/>
        <v>15.077643796666665</v>
      </c>
      <c r="R40">
        <f t="shared" si="6"/>
        <v>8.4237501981111134</v>
      </c>
      <c r="S40">
        <f t="shared" si="6"/>
        <v>15.981173067777778</v>
      </c>
      <c r="T40">
        <f t="shared" si="6"/>
        <v>24.969253307777777</v>
      </c>
      <c r="U40">
        <f t="shared" si="6"/>
        <v>30.570684918888887</v>
      </c>
      <c r="V40">
        <f t="shared" si="6"/>
        <v>33.819353571111115</v>
      </c>
      <c r="W40">
        <f t="shared" si="6"/>
        <v>569.43467461111118</v>
      </c>
      <c r="X40">
        <f t="shared" si="6"/>
        <v>1317.2192339999999</v>
      </c>
    </row>
    <row r="41" spans="1:27" x14ac:dyDescent="0.2">
      <c r="F41" t="s">
        <v>14</v>
      </c>
      <c r="G41">
        <f>STDEV(G31:G39)</f>
        <v>3.1877638874941416</v>
      </c>
      <c r="H41">
        <f t="shared" ref="H41:X41" si="7">STDEV(H31:H39)</f>
        <v>15.836885885290295</v>
      </c>
      <c r="I41">
        <f t="shared" si="7"/>
        <v>4.8329131383940478</v>
      </c>
      <c r="J41">
        <f t="shared" si="7"/>
        <v>6.8042597555533808</v>
      </c>
      <c r="K41">
        <f t="shared" si="7"/>
        <v>7.4976279149745313</v>
      </c>
      <c r="L41">
        <f t="shared" si="7"/>
        <v>9.4728343413262213</v>
      </c>
      <c r="M41">
        <f t="shared" si="7"/>
        <v>8.3644671056354127</v>
      </c>
      <c r="N41">
        <f t="shared" si="7"/>
        <v>2.1020203934671535</v>
      </c>
      <c r="O41">
        <f t="shared" si="7"/>
        <v>1.9336757749449627</v>
      </c>
      <c r="P41">
        <f t="shared" si="7"/>
        <v>1.8701368848463793</v>
      </c>
      <c r="Q41">
        <f t="shared" si="7"/>
        <v>3.0055558836414065</v>
      </c>
      <c r="R41">
        <f t="shared" si="7"/>
        <v>1.0711618753063312</v>
      </c>
      <c r="S41">
        <f t="shared" si="7"/>
        <v>5.1759809578263489</v>
      </c>
      <c r="T41">
        <f t="shared" si="7"/>
        <v>2.1135766524985171</v>
      </c>
      <c r="U41">
        <f t="shared" si="7"/>
        <v>6.1028456476501081</v>
      </c>
      <c r="V41">
        <f t="shared" si="7"/>
        <v>4.3721897252158612</v>
      </c>
      <c r="W41">
        <f t="shared" si="7"/>
        <v>80.966074557240447</v>
      </c>
      <c r="X41">
        <f t="shared" si="7"/>
        <v>175.93347708753859</v>
      </c>
    </row>
    <row r="42" spans="1:27" x14ac:dyDescent="0.2">
      <c r="F42" t="s">
        <v>15</v>
      </c>
      <c r="G42">
        <f>G41*100/G40</f>
        <v>10.798567478879088</v>
      </c>
      <c r="H42">
        <f t="shared" ref="H42:X42" si="8">H41*100/H40</f>
        <v>36.1555141313478</v>
      </c>
      <c r="I42">
        <f t="shared" si="8"/>
        <v>7.7209771161653018</v>
      </c>
      <c r="J42">
        <f t="shared" si="8"/>
        <v>9.5886356016236132</v>
      </c>
      <c r="K42">
        <f t="shared" si="8"/>
        <v>19.903513071410671</v>
      </c>
      <c r="L42">
        <f t="shared" si="8"/>
        <v>23.946884868697804</v>
      </c>
      <c r="M42">
        <f t="shared" si="8"/>
        <v>5.4976262589735754</v>
      </c>
      <c r="N42">
        <f t="shared" si="8"/>
        <v>6.237415355399027</v>
      </c>
      <c r="O42">
        <f t="shared" si="8"/>
        <v>19.839068692551194</v>
      </c>
      <c r="P42">
        <f t="shared" si="8"/>
        <v>10.900225604552988</v>
      </c>
      <c r="Q42">
        <f t="shared" si="8"/>
        <v>19.933856537358103</v>
      </c>
      <c r="R42">
        <f t="shared" si="8"/>
        <v>12.715973884725614</v>
      </c>
      <c r="S42">
        <f t="shared" si="8"/>
        <v>32.387991393838789</v>
      </c>
      <c r="T42">
        <f t="shared" si="8"/>
        <v>8.4647170920411554</v>
      </c>
      <c r="U42">
        <f t="shared" si="8"/>
        <v>19.963064824495664</v>
      </c>
      <c r="V42">
        <f t="shared" si="8"/>
        <v>12.928070065037069</v>
      </c>
      <c r="W42">
        <f t="shared" si="8"/>
        <v>14.218676551886357</v>
      </c>
      <c r="X42">
        <f t="shared" si="8"/>
        <v>13.356430922533781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'2019-07-15_as7265x_reads'!Y560</f>
        <v>21.339938100000001</v>
      </c>
      <c r="H45">
        <f>'2019-07-15_as7265x_reads'!Z560</f>
        <v>28.810166670000001</v>
      </c>
      <c r="I45">
        <f>'2019-07-15_as7265x_reads'!AA560</f>
        <v>49.661809519999998</v>
      </c>
      <c r="J45">
        <f>'2019-07-15_as7265x_reads'!AB560</f>
        <v>54.845428570000003</v>
      </c>
      <c r="K45">
        <f>'2019-07-15_as7265x_reads'!AC560</f>
        <v>21.711742860000001</v>
      </c>
      <c r="L45">
        <f>'2019-07-15_as7265x_reads'!AD560</f>
        <v>22.347223809999999</v>
      </c>
      <c r="M45">
        <f>'2019-07-15_as7265x_reads'!AE560</f>
        <v>105.30571430000001</v>
      </c>
      <c r="N45">
        <f>'2019-07-15_as7265x_reads'!AF560</f>
        <v>27.486714289999998</v>
      </c>
      <c r="O45">
        <f>'2019-07-15_as7265x_reads'!AG560</f>
        <v>8.992859524</v>
      </c>
      <c r="P45">
        <f>'2019-07-15_as7265x_reads'!AH560</f>
        <v>11.192154759999999</v>
      </c>
      <c r="Q45">
        <f>'2019-07-15_as7265x_reads'!AI560</f>
        <v>13.87255238</v>
      </c>
      <c r="R45">
        <f>'2019-07-15_as7265x_reads'!AJ560</f>
        <v>7.9909095240000001</v>
      </c>
      <c r="S45">
        <f>'2019-07-15_as7265x_reads'!AK560</f>
        <v>15.501369049999999</v>
      </c>
      <c r="T45">
        <f>'2019-07-15_as7265x_reads'!AL560</f>
        <v>22.427471430000001</v>
      </c>
      <c r="U45">
        <f>'2019-07-15_as7265x_reads'!AM560</f>
        <v>21.270673810000002</v>
      </c>
      <c r="V45">
        <f>'2019-07-15_as7265x_reads'!AN560</f>
        <v>40.718952379999998</v>
      </c>
      <c r="W45">
        <f>'2019-07-15_as7265x_reads'!AO560</f>
        <v>397.20904760000002</v>
      </c>
      <c r="X45">
        <f>'2019-07-15_as7265x_reads'!AP560</f>
        <v>670.987619</v>
      </c>
      <c r="Y45" s="2">
        <f>'2019-07-15_as7265x_reads'!AQ560</f>
        <v>0.56048611111111113</v>
      </c>
      <c r="Z45" t="str">
        <f>'2019-07-15_as7265x_reads'!AR560</f>
        <v>pos 1</v>
      </c>
      <c r="AA45" t="str">
        <f>'2019-07-15_as7265x_reads'!AS560</f>
        <v>525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'2019-07-15_as7265x_reads'!Y561</f>
        <v>18.00557143</v>
      </c>
      <c r="H46">
        <f>'2019-07-15_as7265x_reads'!Z561</f>
        <v>36.012714289999998</v>
      </c>
      <c r="I46">
        <f>'2019-07-15_as7265x_reads'!AA561</f>
        <v>32.590571429999997</v>
      </c>
      <c r="J46">
        <f>'2019-07-15_as7265x_reads'!AB561</f>
        <v>35.257767860000001</v>
      </c>
      <c r="K46">
        <f>'2019-07-15_as7265x_reads'!AC561</f>
        <v>21.168946429999998</v>
      </c>
      <c r="L46">
        <f>'2019-07-15_as7265x_reads'!AD561</f>
        <v>18.85546429</v>
      </c>
      <c r="M46">
        <f>'2019-07-15_as7265x_reads'!AE561</f>
        <v>65.567714289999998</v>
      </c>
      <c r="N46">
        <f>'2019-07-15_as7265x_reads'!AF561</f>
        <v>19.904178569999999</v>
      </c>
      <c r="O46">
        <f>'2019-07-15_as7265x_reads'!AG561</f>
        <v>5.5183464290000002</v>
      </c>
      <c r="P46">
        <f>'2019-07-15_as7265x_reads'!AH561</f>
        <v>7.7945374999999997</v>
      </c>
      <c r="Q46">
        <f>'2019-07-15_as7265x_reads'!AI561</f>
        <v>13.241980359999999</v>
      </c>
      <c r="R46">
        <f>'2019-07-15_as7265x_reads'!AJ561</f>
        <v>7.4914767859999998</v>
      </c>
      <c r="S46">
        <f>'2019-07-15_as7265x_reads'!AK561</f>
        <v>13.286887500000001</v>
      </c>
      <c r="T46">
        <f>'2019-07-15_as7265x_reads'!AL561</f>
        <v>16.820603569999999</v>
      </c>
      <c r="U46">
        <f>'2019-07-15_as7265x_reads'!AM561</f>
        <v>20.738910709999999</v>
      </c>
      <c r="V46">
        <f>'2019-07-15_as7265x_reads'!AN561</f>
        <v>21.377446429999999</v>
      </c>
      <c r="W46">
        <f>'2019-07-15_as7265x_reads'!AO561</f>
        <v>292.41553570000002</v>
      </c>
      <c r="X46">
        <f>'2019-07-15_as7265x_reads'!AP561</f>
        <v>375.37767860000002</v>
      </c>
      <c r="Y46" s="2">
        <f>'2019-07-15_as7265x_reads'!AQ561</f>
        <v>0.56052083333333336</v>
      </c>
      <c r="Z46" t="str">
        <f>'2019-07-15_as7265x_reads'!AR561</f>
        <v>pos 1</v>
      </c>
      <c r="AA46" t="str">
        <f>'2019-07-15_as7265x_reads'!AS561</f>
        <v>525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'2019-07-15_as7265x_reads'!Y562</f>
        <v>19.20594286</v>
      </c>
      <c r="H47">
        <f>'2019-07-15_as7265x_reads'!Z562</f>
        <v>0</v>
      </c>
      <c r="I47">
        <f>'2019-07-15_as7265x_reads'!AA562</f>
        <v>32.280185709999998</v>
      </c>
      <c r="J47">
        <f>'2019-07-15_as7265x_reads'!AB562</f>
        <v>34.082514289999999</v>
      </c>
      <c r="K47">
        <f>'2019-07-15_as7265x_reads'!AC562</f>
        <v>18.237857139999999</v>
      </c>
      <c r="L47">
        <f>'2019-07-15_as7265x_reads'!AD562</f>
        <v>18.436457140000002</v>
      </c>
      <c r="M47">
        <f>'2019-07-15_as7265x_reads'!AE562</f>
        <v>61.99128571</v>
      </c>
      <c r="N47">
        <f>'2019-07-15_as7265x_reads'!AF562</f>
        <v>18.766785710000001</v>
      </c>
      <c r="O47">
        <f>'2019-07-15_as7265x_reads'!AG562</f>
        <v>7.3577942859999999</v>
      </c>
      <c r="P47">
        <f>'2019-07-15_as7265x_reads'!AH562</f>
        <v>7.67462</v>
      </c>
      <c r="Q47">
        <f>'2019-07-15_as7265x_reads'!AI562</f>
        <v>12.106954289999999</v>
      </c>
      <c r="R47">
        <f>'2019-07-15_as7265x_reads'!AJ562</f>
        <v>7.1918185709999998</v>
      </c>
      <c r="S47">
        <f>'2019-07-15_as7265x_reads'!AK562</f>
        <v>13.286887139999999</v>
      </c>
      <c r="T47">
        <f>'2019-07-15_as7265x_reads'!AL562</f>
        <v>17.493428569999999</v>
      </c>
      <c r="U47">
        <f>'2019-07-15_as7265x_reads'!AM562</f>
        <v>17.867371429999999</v>
      </c>
      <c r="V47">
        <f>'2019-07-15_as7265x_reads'!AN562</f>
        <v>19.545100000000001</v>
      </c>
      <c r="W47">
        <f>'2019-07-15_as7265x_reads'!AO562</f>
        <v>150.46357140000001</v>
      </c>
      <c r="X47">
        <f>'2019-07-15_as7265x_reads'!AP562</f>
        <v>352.85500000000002</v>
      </c>
      <c r="Y47" s="2">
        <f>'2019-07-15_as7265x_reads'!AQ562</f>
        <v>0.56055555555555558</v>
      </c>
      <c r="Z47" t="str">
        <f>'2019-07-15_as7265x_reads'!AR562</f>
        <v>pos 1</v>
      </c>
      <c r="AA47" t="str">
        <f>'2019-07-15_as7265x_reads'!AS562</f>
        <v>525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'2019-07-15_as7265x_reads'!Y617</f>
        <v>26.674928569999999</v>
      </c>
      <c r="H48">
        <f>'2019-07-15_as7265x_reads'!Z617</f>
        <v>33.611857139999998</v>
      </c>
      <c r="I48">
        <f>'2019-07-15_as7265x_reads'!AA617</f>
        <v>57.938785709999998</v>
      </c>
      <c r="J48">
        <f>'2019-07-15_as7265x_reads'!AB617</f>
        <v>62.680500000000002</v>
      </c>
      <c r="K48">
        <f>'2019-07-15_as7265x_reads'!AC617</f>
        <v>32.567619049999998</v>
      </c>
      <c r="L48">
        <f>'2019-07-15_as7265x_reads'!AD617</f>
        <v>30.727428570000001</v>
      </c>
      <c r="M48">
        <f>'2019-07-15_as7265x_reads'!AE617</f>
        <v>151.99788100000001</v>
      </c>
      <c r="N48">
        <f>'2019-07-15_as7265x_reads'!AF617</f>
        <v>34.121428569999999</v>
      </c>
      <c r="O48">
        <f>'2019-07-15_as7265x_reads'!AG617</f>
        <v>10.62792619</v>
      </c>
      <c r="P48">
        <f>'2019-07-15_as7265x_reads'!AH617</f>
        <v>16.788233330000001</v>
      </c>
      <c r="Q48">
        <f>'2019-07-15_as7265x_reads'!AI617</f>
        <v>13.87255238</v>
      </c>
      <c r="R48">
        <f>'2019-07-15_as7265x_reads'!AJ617</f>
        <v>7.9909095240000001</v>
      </c>
      <c r="S48">
        <f>'2019-07-15_as7265x_reads'!AK617</f>
        <v>22.144811900000001</v>
      </c>
      <c r="T48">
        <f>'2019-07-15_as7265x_reads'!AL617</f>
        <v>24.670214290000001</v>
      </c>
      <c r="U48">
        <f>'2019-07-15_as7265x_reads'!AM617</f>
        <v>25.524809520000002</v>
      </c>
      <c r="V48">
        <f>'2019-07-15_as7265x_reads'!AN617</f>
        <v>34.611119049999999</v>
      </c>
      <c r="W48">
        <f>'2019-07-15_as7265x_reads'!AO617</f>
        <v>488.7319048</v>
      </c>
      <c r="X48">
        <f>'2019-07-15_as7265x_reads'!AP617</f>
        <v>1252.8228570000001</v>
      </c>
      <c r="Y48" s="2">
        <f>'2019-07-15_as7265x_reads'!AQ617</f>
        <v>0.56329861111111112</v>
      </c>
      <c r="Z48" t="str">
        <f>'2019-07-15_as7265x_reads'!AR617</f>
        <v>pos 2</v>
      </c>
      <c r="AA48" t="str">
        <f>'2019-07-15_as7265x_reads'!AS617</f>
        <v>525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'2019-07-15_as7265x_reads'!Y618</f>
        <v>28.008678570000001</v>
      </c>
      <c r="H49">
        <f>'2019-07-15_as7265x_reads'!Z618</f>
        <v>48.61716071</v>
      </c>
      <c r="I49">
        <f>'2019-07-15_as7265x_reads'!AA618</f>
        <v>60.525339289999998</v>
      </c>
      <c r="J49">
        <f>'2019-07-15_as7265x_reads'!AB618</f>
        <v>67.577392860000003</v>
      </c>
      <c r="K49">
        <f>'2019-07-15_as7265x_reads'!AC618</f>
        <v>34.195999999999998</v>
      </c>
      <c r="L49">
        <f>'2019-07-15_as7265x_reads'!AD618</f>
        <v>31.42578571</v>
      </c>
      <c r="M49">
        <f>'2019-07-15_as7265x_reads'!AE618</f>
        <v>154.97823210000001</v>
      </c>
      <c r="N49">
        <f>'2019-07-15_as7265x_reads'!AF618</f>
        <v>34.832303570000001</v>
      </c>
      <c r="O49">
        <f>'2019-07-15_as7265x_reads'!AG618</f>
        <v>7.9709446430000002</v>
      </c>
      <c r="P49">
        <f>'2019-07-15_as7265x_reads'!AH618</f>
        <v>16.788232140000002</v>
      </c>
      <c r="Q49">
        <f>'2019-07-15_as7265x_reads'!AI618</f>
        <v>14.187837500000001</v>
      </c>
      <c r="R49">
        <f>'2019-07-15_as7265x_reads'!AJ618</f>
        <v>7.4914767859999998</v>
      </c>
      <c r="S49">
        <f>'2019-07-15_as7265x_reads'!AK618</f>
        <v>21.59119643</v>
      </c>
      <c r="T49">
        <f>'2019-07-15_as7265x_reads'!AL618</f>
        <v>25.23091071</v>
      </c>
      <c r="U49">
        <f>'2019-07-15_as7265x_reads'!AM618</f>
        <v>25.52480357</v>
      </c>
      <c r="V49">
        <f>'2019-07-15_as7265x_reads'!AN618</f>
        <v>38.174017859999999</v>
      </c>
      <c r="W49">
        <f>'2019-07-15_as7265x_reads'!AO618</f>
        <v>499.7146429</v>
      </c>
      <c r="X49">
        <f>'2019-07-15_as7265x_reads'!AP618</f>
        <v>1282.1492860000001</v>
      </c>
      <c r="Y49" s="2">
        <f>'2019-07-15_as7265x_reads'!AQ618</f>
        <v>0.56333333333333335</v>
      </c>
      <c r="Z49" t="str">
        <f>'2019-07-15_as7265x_reads'!AR618</f>
        <v>pos 2</v>
      </c>
      <c r="AA49" t="str">
        <f>'2019-07-15_as7265x_reads'!AS618</f>
        <v>525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'2019-07-15_as7265x_reads'!Y619</f>
        <v>27.208428569999999</v>
      </c>
      <c r="H50">
        <f>'2019-07-15_as7265x_reads'!Z619</f>
        <v>50.4178</v>
      </c>
      <c r="I50">
        <f>'2019-07-15_as7265x_reads'!AA619</f>
        <v>62.077271430000003</v>
      </c>
      <c r="J50">
        <f>'2019-07-15_as7265x_reads'!AB619</f>
        <v>69.340285710000003</v>
      </c>
      <c r="K50">
        <f>'2019-07-15_as7265x_reads'!AC619</f>
        <v>33.870314290000003</v>
      </c>
      <c r="L50">
        <f>'2019-07-15_as7265x_reads'!AD619</f>
        <v>31.844799999999999</v>
      </c>
      <c r="M50">
        <f>'2019-07-15_as7265x_reads'!AE619</f>
        <v>156.17028569999999</v>
      </c>
      <c r="N50">
        <f>'2019-07-15_as7265x_reads'!AF619</f>
        <v>35.258814289999997</v>
      </c>
      <c r="O50">
        <f>'2019-07-15_as7265x_reads'!AG619</f>
        <v>10.30091286</v>
      </c>
      <c r="P50">
        <f>'2019-07-15_as7265x_reads'!AH619</f>
        <v>17.267900000000001</v>
      </c>
      <c r="Q50">
        <f>'2019-07-15_as7265x_reads'!AI619</f>
        <v>14.37701429</v>
      </c>
      <c r="R50">
        <f>'2019-07-15_as7265x_reads'!AJ619</f>
        <v>8.3904542860000006</v>
      </c>
      <c r="S50">
        <f>'2019-07-15_as7265x_reads'!AK619</f>
        <v>21.25901429</v>
      </c>
      <c r="T50">
        <f>'2019-07-15_as7265x_reads'!AL619</f>
        <v>24.221671430000001</v>
      </c>
      <c r="U50">
        <f>'2019-07-15_as7265x_reads'!AM619</f>
        <v>40.839700000000001</v>
      </c>
      <c r="V50">
        <f>'2019-07-15_as7265x_reads'!AN619</f>
        <v>36.647071429999997</v>
      </c>
      <c r="W50">
        <f>'2019-07-15_as7265x_reads'!AO619</f>
        <v>510.69742860000002</v>
      </c>
      <c r="X50">
        <f>'2019-07-15_as7265x_reads'!AP619</f>
        <v>1290.3607139999999</v>
      </c>
      <c r="Y50" s="2">
        <f>'2019-07-15_as7265x_reads'!AQ619</f>
        <v>0.56336805555555558</v>
      </c>
      <c r="Z50" t="str">
        <f>'2019-07-15_as7265x_reads'!AR619</f>
        <v>pos 2</v>
      </c>
      <c r="AA50" t="str">
        <f>'2019-07-15_as7265x_reads'!AS619</f>
        <v>525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'2019-07-15_as7265x_reads'!Y674</f>
        <v>26.674928569999999</v>
      </c>
      <c r="H51">
        <f>'2019-07-15_as7265x_reads'!Z674</f>
        <v>43.215261900000002</v>
      </c>
      <c r="I51">
        <f>'2019-07-15_as7265x_reads'!AA674</f>
        <v>55.869547619999999</v>
      </c>
      <c r="J51">
        <f>'2019-07-15_as7265x_reads'!AB674</f>
        <v>60.721714290000001</v>
      </c>
      <c r="K51">
        <f>'2019-07-15_as7265x_reads'!AC674</f>
        <v>28.2252619</v>
      </c>
      <c r="L51">
        <f>'2019-07-15_as7265x_reads'!AD674</f>
        <v>30.727428570000001</v>
      </c>
      <c r="M51">
        <f>'2019-07-15_as7265x_reads'!AE674</f>
        <v>169.87997619999999</v>
      </c>
      <c r="N51">
        <f>'2019-07-15_as7265x_reads'!AF674</f>
        <v>33.173619049999999</v>
      </c>
      <c r="O51">
        <f>'2019-07-15_as7265x_reads'!AG674</f>
        <v>8.1753285709999997</v>
      </c>
      <c r="P51">
        <f>'2019-07-15_as7265x_reads'!AH674</f>
        <v>15.98879286</v>
      </c>
      <c r="Q51">
        <f>'2019-07-15_as7265x_reads'!AI674</f>
        <v>11.35026905</v>
      </c>
      <c r="R51">
        <f>'2019-07-15_as7265x_reads'!AJ674</f>
        <v>5.9931809520000003</v>
      </c>
      <c r="S51">
        <f>'2019-07-15_as7265x_reads'!AK674</f>
        <v>8.8579238100000008</v>
      </c>
      <c r="T51">
        <f>'2019-07-15_as7265x_reads'!AL674</f>
        <v>20.184723810000001</v>
      </c>
      <c r="U51">
        <f>'2019-07-15_as7265x_reads'!AM674</f>
        <v>23.39774048</v>
      </c>
      <c r="V51">
        <f>'2019-07-15_as7265x_reads'!AN674</f>
        <v>30.53921429</v>
      </c>
      <c r="W51">
        <f>'2019-07-15_as7265x_reads'!AO674</f>
        <v>529.00190480000003</v>
      </c>
      <c r="X51">
        <f>'2019-07-15_as7265x_reads'!AP674</f>
        <v>1210.5928570000001</v>
      </c>
      <c r="Y51" s="2">
        <f>'2019-07-15_as7265x_reads'!AQ674</f>
        <v>0.56646990740740744</v>
      </c>
      <c r="Z51" t="str">
        <f>'2019-07-15_as7265x_reads'!AR674</f>
        <v>pos 3</v>
      </c>
      <c r="AA51" t="str">
        <f>'2019-07-15_as7265x_reads'!AS674</f>
        <v>525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'2019-07-15_as7265x_reads'!Y675</f>
        <v>28.008678570000001</v>
      </c>
      <c r="H52">
        <f>'2019-07-15_as7265x_reads'!Z675</f>
        <v>34.212071430000002</v>
      </c>
      <c r="I52">
        <f>'2019-07-15_as7265x_reads'!AA675</f>
        <v>57.421482140000002</v>
      </c>
      <c r="J52">
        <f>'2019-07-15_as7265x_reads'!AB675</f>
        <v>66.108321430000004</v>
      </c>
      <c r="K52">
        <f>'2019-07-15_as7265x_reads'!AC675</f>
        <v>29.31085714</v>
      </c>
      <c r="L52">
        <f>'2019-07-15_as7265x_reads'!AD675</f>
        <v>31.42578571</v>
      </c>
      <c r="M52">
        <f>'2019-07-15_as7265x_reads'!AE675</f>
        <v>170.6250536</v>
      </c>
      <c r="N52">
        <f>'2019-07-15_as7265x_reads'!AF675</f>
        <v>33.410571429999997</v>
      </c>
      <c r="O52">
        <f>'2019-07-15_as7265x_reads'!AG675</f>
        <v>6.1314964290000002</v>
      </c>
      <c r="P52">
        <f>'2019-07-15_as7265x_reads'!AH675</f>
        <v>16.788232140000002</v>
      </c>
      <c r="Q52">
        <f>'2019-07-15_as7265x_reads'!AI675</f>
        <v>12.296125</v>
      </c>
      <c r="R52">
        <f>'2019-07-15_as7265x_reads'!AJ675</f>
        <v>7.4914767859999998</v>
      </c>
      <c r="S52">
        <f>'2019-07-15_as7265x_reads'!AK675</f>
        <v>9.9651642860000003</v>
      </c>
      <c r="T52">
        <f>'2019-07-15_as7265x_reads'!AL675</f>
        <v>20.184732140000001</v>
      </c>
      <c r="U52">
        <f>'2019-07-15_as7265x_reads'!AM675</f>
        <v>23.929500000000001</v>
      </c>
      <c r="V52">
        <f>'2019-07-15_as7265x_reads'!AN675</f>
        <v>30.53921429</v>
      </c>
      <c r="W52">
        <f>'2019-07-15_as7265x_reads'!AO675</f>
        <v>532.6628571</v>
      </c>
      <c r="X52">
        <f>'2019-07-15_as7265x_reads'!AP675</f>
        <v>1216.458214</v>
      </c>
      <c r="Y52" s="2">
        <f>'2019-07-15_as7265x_reads'!AQ675</f>
        <v>0.56650462962962966</v>
      </c>
      <c r="Z52" t="str">
        <f>'2019-07-15_as7265x_reads'!AR675</f>
        <v>pos 3</v>
      </c>
      <c r="AA52" t="str">
        <f>'2019-07-15_as7265x_reads'!AS675</f>
        <v>525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'2019-07-15_as7265x_reads'!Y676</f>
        <v>28.808914290000001</v>
      </c>
      <c r="H53">
        <f>'2019-07-15_as7265x_reads'!Z676</f>
        <v>50.4178</v>
      </c>
      <c r="I53">
        <f>'2019-07-15_as7265x_reads'!AA676</f>
        <v>59.594171430000003</v>
      </c>
      <c r="J53">
        <f>'2019-07-15_as7265x_reads'!AB676</f>
        <v>68.165028570000004</v>
      </c>
      <c r="K53">
        <f>'2019-07-15_as7265x_reads'!AC676</f>
        <v>29.962199999999999</v>
      </c>
      <c r="L53">
        <f>'2019-07-15_as7265x_reads'!AD676</f>
        <v>31.844799999999999</v>
      </c>
      <c r="M53">
        <f>'2019-07-15_as7265x_reads'!AE676</f>
        <v>171.66814289999999</v>
      </c>
      <c r="N53">
        <f>'2019-07-15_as7265x_reads'!AF676</f>
        <v>33.552742860000002</v>
      </c>
      <c r="O53">
        <f>'2019-07-15_as7265x_reads'!AG676</f>
        <v>5.3957157139999996</v>
      </c>
      <c r="P53">
        <f>'2019-07-15_as7265x_reads'!AH676</f>
        <v>16.788228570000001</v>
      </c>
      <c r="Q53">
        <f>'2019-07-15_as7265x_reads'!AI676</f>
        <v>12.106954289999999</v>
      </c>
      <c r="R53">
        <f>'2019-07-15_as7265x_reads'!AJ676</f>
        <v>7.1918185709999998</v>
      </c>
      <c r="S53">
        <f>'2019-07-15_as7265x_reads'!AK676</f>
        <v>9.3008214290000009</v>
      </c>
      <c r="T53">
        <f>'2019-07-15_as7265x_reads'!AL676</f>
        <v>21.530371429999999</v>
      </c>
      <c r="U53">
        <f>'2019-07-15_as7265x_reads'!AM676</f>
        <v>22.972328569999998</v>
      </c>
      <c r="V53">
        <f>'2019-07-15_as7265x_reads'!AN676</f>
        <v>30.53921429</v>
      </c>
      <c r="W53">
        <f>'2019-07-15_as7265x_reads'!AO676</f>
        <v>532.6628571</v>
      </c>
      <c r="X53">
        <f>'2019-07-15_as7265x_reads'!AP676</f>
        <v>1219.977429</v>
      </c>
      <c r="Y53" s="2">
        <f>'2019-07-15_as7265x_reads'!AQ676</f>
        <v>0.56655092592592593</v>
      </c>
      <c r="Z53" t="str">
        <f>'2019-07-15_as7265x_reads'!AR676</f>
        <v>pos 3</v>
      </c>
      <c r="AA53" t="str">
        <f>'2019-07-15_as7265x_reads'!AS676</f>
        <v>525 nm LED</v>
      </c>
    </row>
    <row r="54" spans="1:27" x14ac:dyDescent="0.2">
      <c r="F54" t="s">
        <v>13</v>
      </c>
      <c r="G54">
        <f>AVERAGE(G45:G53)</f>
        <v>24.881778836666665</v>
      </c>
      <c r="H54">
        <f t="shared" ref="H54:X54" si="9">AVERAGE(H45:H53)</f>
        <v>36.146092459999998</v>
      </c>
      <c r="I54">
        <f t="shared" si="9"/>
        <v>51.995462697777782</v>
      </c>
      <c r="J54">
        <f t="shared" si="9"/>
        <v>57.642105953333335</v>
      </c>
      <c r="K54">
        <f t="shared" si="9"/>
        <v>27.69453320111111</v>
      </c>
      <c r="L54">
        <f t="shared" si="9"/>
        <v>27.515019311111111</v>
      </c>
      <c r="M54">
        <f t="shared" si="9"/>
        <v>134.24269842222222</v>
      </c>
      <c r="N54">
        <f t="shared" si="9"/>
        <v>30.056350926666671</v>
      </c>
      <c r="O54">
        <f t="shared" si="9"/>
        <v>7.83014718288889</v>
      </c>
      <c r="P54">
        <f t="shared" si="9"/>
        <v>14.118992366666667</v>
      </c>
      <c r="Q54">
        <f t="shared" si="9"/>
        <v>13.045804393333334</v>
      </c>
      <c r="R54">
        <f t="shared" si="9"/>
        <v>7.4692801984444452</v>
      </c>
      <c r="S54">
        <f t="shared" si="9"/>
        <v>15.021563981666667</v>
      </c>
      <c r="T54">
        <f t="shared" si="9"/>
        <v>21.418236375555558</v>
      </c>
      <c r="U54">
        <f t="shared" si="9"/>
        <v>24.67398201</v>
      </c>
      <c r="V54">
        <f t="shared" si="9"/>
        <v>31.410150002222224</v>
      </c>
      <c r="W54">
        <f t="shared" si="9"/>
        <v>437.06219444444446</v>
      </c>
      <c r="X54">
        <f t="shared" si="9"/>
        <v>985.73129495555565</v>
      </c>
    </row>
    <row r="55" spans="1:27" x14ac:dyDescent="0.2">
      <c r="F55" t="s">
        <v>14</v>
      </c>
      <c r="G55">
        <f>STDEV(G45:G53)</f>
        <v>4.1662850029257044</v>
      </c>
      <c r="H55">
        <f t="shared" ref="H55:X55" si="10">STDEV(H45:H53)</f>
        <v>15.745635725270365</v>
      </c>
      <c r="I55">
        <f t="shared" si="10"/>
        <v>11.632944783897184</v>
      </c>
      <c r="J55">
        <f t="shared" si="10"/>
        <v>13.769394495191273</v>
      </c>
      <c r="K55">
        <f t="shared" si="10"/>
        <v>5.9160648040038986</v>
      </c>
      <c r="L55">
        <f t="shared" si="10"/>
        <v>5.8399018653353885</v>
      </c>
      <c r="M55">
        <f t="shared" si="10"/>
        <v>44.713326192690168</v>
      </c>
      <c r="N55">
        <f t="shared" si="10"/>
        <v>6.4876520793259669</v>
      </c>
      <c r="O55">
        <f t="shared" si="10"/>
        <v>1.9301080103439241</v>
      </c>
      <c r="P55">
        <f t="shared" si="10"/>
        <v>4.0621140935063691</v>
      </c>
      <c r="Q55">
        <f t="shared" si="10"/>
        <v>1.1000913148948996</v>
      </c>
      <c r="R55">
        <f t="shared" si="10"/>
        <v>0.68255704582129328</v>
      </c>
      <c r="S55">
        <f t="shared" si="10"/>
        <v>5.4237840838734801</v>
      </c>
      <c r="T55">
        <f t="shared" si="10"/>
        <v>3.0328957569539821</v>
      </c>
      <c r="U55">
        <f t="shared" si="10"/>
        <v>6.5312149872263214</v>
      </c>
      <c r="V55">
        <f t="shared" si="10"/>
        <v>7.1918825643858328</v>
      </c>
      <c r="W55">
        <f t="shared" si="10"/>
        <v>133.88372737462385</v>
      </c>
      <c r="X55">
        <f t="shared" si="10"/>
        <v>400.43679568661173</v>
      </c>
    </row>
    <row r="56" spans="1:27" x14ac:dyDescent="0.2">
      <c r="F56" t="s">
        <v>15</v>
      </c>
      <c r="G56">
        <f>G55*100/G54</f>
        <v>16.744321337613211</v>
      </c>
      <c r="H56">
        <f t="shared" ref="H56:X56" si="11">H55*100/H54</f>
        <v>43.561100671379087</v>
      </c>
      <c r="I56">
        <f t="shared" si="11"/>
        <v>22.372999835607501</v>
      </c>
      <c r="J56">
        <f t="shared" si="11"/>
        <v>23.887736694316622</v>
      </c>
      <c r="K56">
        <f t="shared" si="11"/>
        <v>21.361850589944389</v>
      </c>
      <c r="L56">
        <f t="shared" si="11"/>
        <v>21.224414925186405</v>
      </c>
      <c r="M56">
        <f t="shared" si="11"/>
        <v>33.307827329317469</v>
      </c>
      <c r="N56">
        <f t="shared" si="11"/>
        <v>21.584962509770193</v>
      </c>
      <c r="O56">
        <f t="shared" si="11"/>
        <v>24.649702812250602</v>
      </c>
      <c r="P56">
        <f t="shared" si="11"/>
        <v>28.770566539128939</v>
      </c>
      <c r="Q56">
        <f t="shared" si="11"/>
        <v>8.4325295836649836</v>
      </c>
      <c r="R56">
        <f t="shared" si="11"/>
        <v>9.1381903970270493</v>
      </c>
      <c r="S56">
        <f t="shared" si="11"/>
        <v>36.106653677959457</v>
      </c>
      <c r="T56">
        <f t="shared" si="11"/>
        <v>14.160343100963246</v>
      </c>
      <c r="U56">
        <f t="shared" si="11"/>
        <v>26.470048428256604</v>
      </c>
      <c r="V56">
        <f t="shared" si="11"/>
        <v>22.896683281923256</v>
      </c>
      <c r="W56">
        <f t="shared" si="11"/>
        <v>30.632648871587996</v>
      </c>
      <c r="X56">
        <f t="shared" si="11"/>
        <v>40.623321764849365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'2019-07-15_as7265x_reads'!Y731</f>
        <v>18.67244762</v>
      </c>
      <c r="H59">
        <f>'2019-07-15_as7265x_reads'!Z731</f>
        <v>14.40508571</v>
      </c>
      <c r="I59">
        <f>'2019-07-15_as7265x_reads'!AA731</f>
        <v>41.384857140000001</v>
      </c>
      <c r="J59">
        <f>'2019-07-15_as7265x_reads'!AB731</f>
        <v>37.21654762</v>
      </c>
      <c r="K59">
        <f>'2019-07-15_as7265x_reads'!AC731</f>
        <v>19.54056667</v>
      </c>
      <c r="L59">
        <f>'2019-07-15_as7265x_reads'!AD731</f>
        <v>16.760416670000001</v>
      </c>
      <c r="M59">
        <f>'2019-07-15_as7265x_reads'!AE731</f>
        <v>69.541499999999999</v>
      </c>
      <c r="N59">
        <f>'2019-07-15_as7265x_reads'!AF731</f>
        <v>18.95635476</v>
      </c>
      <c r="O59">
        <f>'2019-07-15_as7265x_reads'!AG731</f>
        <v>7.3577952379999996</v>
      </c>
      <c r="P59">
        <f>'2019-07-15_as7265x_reads'!AH731</f>
        <v>7.9943952380000001</v>
      </c>
      <c r="Q59">
        <f>'2019-07-15_as7265x_reads'!AI731</f>
        <v>8.8279880950000003</v>
      </c>
      <c r="R59">
        <f>'2019-07-15_as7265x_reads'!AJ731</f>
        <v>5.9931809520000003</v>
      </c>
      <c r="S59">
        <f>'2019-07-15_as7265x_reads'!AK731</f>
        <v>13.28688571</v>
      </c>
      <c r="T59">
        <f>'2019-07-15_as7265x_reads'!AL731</f>
        <v>17.941976189999998</v>
      </c>
      <c r="U59">
        <f>'2019-07-15_as7265x_reads'!AM731</f>
        <v>29.77895238</v>
      </c>
      <c r="V59">
        <f>'2019-07-15_as7265x_reads'!AN731</f>
        <v>24.431380950000001</v>
      </c>
      <c r="W59">
        <f>'2019-07-15_as7265x_reads'!AO731</f>
        <v>225.14619049999999</v>
      </c>
      <c r="X59">
        <f>'2019-07-15_as7265x_reads'!AP731</f>
        <v>448.88904760000003</v>
      </c>
      <c r="Y59" s="2">
        <f>'2019-07-15_as7265x_reads'!AQ731</f>
        <v>0.5700115740740741</v>
      </c>
      <c r="Z59" t="str">
        <f>'2019-07-15_as7265x_reads'!AR731</f>
        <v>pos 1</v>
      </c>
      <c r="AA59" t="str">
        <f>'2019-07-15_as7265x_reads'!AS731</f>
        <v>525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'2019-07-15_as7265x_reads'!Y732</f>
        <v>18.00557143</v>
      </c>
      <c r="H60">
        <f>'2019-07-15_as7265x_reads'!Z732</f>
        <v>9.0031785709999994</v>
      </c>
      <c r="I60">
        <f>'2019-07-15_as7265x_reads'!AA732</f>
        <v>41.902160709999997</v>
      </c>
      <c r="J60">
        <f>'2019-07-15_as7265x_reads'!AB732</f>
        <v>38.19592857</v>
      </c>
      <c r="K60">
        <f>'2019-07-15_as7265x_reads'!AC732</f>
        <v>19.54057143</v>
      </c>
      <c r="L60">
        <f>'2019-07-15_as7265x_reads'!AD732</f>
        <v>16.76041786</v>
      </c>
      <c r="M60">
        <f>'2019-07-15_as7265x_reads'!AE732</f>
        <v>70.783321430000001</v>
      </c>
      <c r="N60">
        <f>'2019-07-15_as7265x_reads'!AF732</f>
        <v>19.193303570000001</v>
      </c>
      <c r="O60">
        <f>'2019-07-15_as7265x_reads'!AG732</f>
        <v>5.5183464290000002</v>
      </c>
      <c r="P60">
        <f>'2019-07-15_as7265x_reads'!AH732</f>
        <v>8.3941160709999991</v>
      </c>
      <c r="Q60">
        <f>'2019-07-15_as7265x_reads'!AI732</f>
        <v>9.4585589290000005</v>
      </c>
      <c r="R60">
        <f>'2019-07-15_as7265x_reads'!AJ732</f>
        <v>5.9931821430000003</v>
      </c>
      <c r="S60">
        <f>'2019-07-15_as7265x_reads'!AK732</f>
        <v>13.286887500000001</v>
      </c>
      <c r="T60">
        <f>'2019-07-15_as7265x_reads'!AL732</f>
        <v>18.502660710000001</v>
      </c>
      <c r="U60">
        <f>'2019-07-15_as7265x_reads'!AM732</f>
        <v>19.14360714</v>
      </c>
      <c r="V60">
        <f>'2019-07-15_as7265x_reads'!AN732</f>
        <v>25.958339290000001</v>
      </c>
      <c r="W60">
        <f>'2019-07-15_as7265x_reads'!AO732</f>
        <v>240.2475</v>
      </c>
      <c r="X60">
        <f>'2019-07-15_as7265x_reads'!AP732</f>
        <v>461.01071430000002</v>
      </c>
      <c r="Y60" s="2">
        <f>'2019-07-15_as7265x_reads'!AQ732</f>
        <v>0.57004629629629633</v>
      </c>
      <c r="Z60" t="str">
        <f>'2019-07-15_as7265x_reads'!AR732</f>
        <v>pos 1</v>
      </c>
      <c r="AA60" t="str">
        <f>'2019-07-15_as7265x_reads'!AS732</f>
        <v>525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'2019-07-15_as7265x_reads'!Y733</f>
        <v>19.20594286</v>
      </c>
      <c r="H61">
        <f>'2019-07-15_as7265x_reads'!Z733</f>
        <v>24.488642859999999</v>
      </c>
      <c r="I61">
        <f>'2019-07-15_as7265x_reads'!AA733</f>
        <v>43.454085710000001</v>
      </c>
      <c r="J61">
        <f>'2019-07-15_as7265x_reads'!AB733</f>
        <v>38.783557139999999</v>
      </c>
      <c r="K61">
        <f>'2019-07-15_as7265x_reads'!AC733</f>
        <v>19.54057143</v>
      </c>
      <c r="L61">
        <f>'2019-07-15_as7265x_reads'!AD733</f>
        <v>16.76041429</v>
      </c>
      <c r="M61">
        <f>'2019-07-15_as7265x_reads'!AE733</f>
        <v>70.932342860000006</v>
      </c>
      <c r="N61">
        <f>'2019-07-15_as7265x_reads'!AF733</f>
        <v>19.904171430000002</v>
      </c>
      <c r="O61">
        <f>'2019-07-15_as7265x_reads'!AG733</f>
        <v>7.3577942859999999</v>
      </c>
      <c r="P61">
        <f>'2019-07-15_as7265x_reads'!AH733</f>
        <v>8.1542842859999993</v>
      </c>
      <c r="Q61">
        <f>'2019-07-15_as7265x_reads'!AI733</f>
        <v>9.8369</v>
      </c>
      <c r="R61">
        <f>'2019-07-15_as7265x_reads'!AJ733</f>
        <v>5.9931814289999998</v>
      </c>
      <c r="S61">
        <f>'2019-07-15_as7265x_reads'!AK733</f>
        <v>13.286887139999999</v>
      </c>
      <c r="T61">
        <f>'2019-07-15_as7265x_reads'!AL733</f>
        <v>18.839071430000001</v>
      </c>
      <c r="U61">
        <f>'2019-07-15_as7265x_reads'!AM733</f>
        <v>19.143599999999999</v>
      </c>
      <c r="V61">
        <f>'2019-07-15_as7265x_reads'!AN733</f>
        <v>25.65294286</v>
      </c>
      <c r="W61">
        <f>'2019-07-15_as7265x_reads'!AO733</f>
        <v>241.62028570000001</v>
      </c>
      <c r="X61">
        <f>'2019-07-15_as7265x_reads'!AP733</f>
        <v>463.59142859999997</v>
      </c>
      <c r="Y61" s="2">
        <f>'2019-07-15_as7265x_reads'!AQ733</f>
        <v>0.57008101851851845</v>
      </c>
      <c r="Z61" t="str">
        <f>'2019-07-15_as7265x_reads'!AR733</f>
        <v>pos 1</v>
      </c>
      <c r="AA61" t="str">
        <f>'2019-07-15_as7265x_reads'!AS733</f>
        <v>525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'2019-07-15_as7265x_reads'!Y788</f>
        <v>18.67244762</v>
      </c>
      <c r="H62">
        <f>'2019-07-15_as7265x_reads'!Z788</f>
        <v>40.814404760000002</v>
      </c>
      <c r="I62">
        <f>'2019-07-15_as7265x_reads'!AA788</f>
        <v>49.661809519999998</v>
      </c>
      <c r="J62">
        <f>'2019-07-15_as7265x_reads'!AB788</f>
        <v>58.762952380000002</v>
      </c>
      <c r="K62">
        <f>'2019-07-15_as7265x_reads'!AC788</f>
        <v>23.882928570000001</v>
      </c>
      <c r="L62">
        <f>'2019-07-15_as7265x_reads'!AD788</f>
        <v>22.347223809999999</v>
      </c>
      <c r="M62">
        <f>'2019-07-15_as7265x_reads'!AE788</f>
        <v>87.423619049999999</v>
      </c>
      <c r="N62">
        <f>'2019-07-15_as7265x_reads'!AF788</f>
        <v>22.747626189999998</v>
      </c>
      <c r="O62">
        <f>'2019-07-15_as7265x_reads'!AG788</f>
        <v>7.3577952379999996</v>
      </c>
      <c r="P62">
        <f>'2019-07-15_as7265x_reads'!AH788</f>
        <v>9.5932761899999992</v>
      </c>
      <c r="Q62">
        <f>'2019-07-15_as7265x_reads'!AI788</f>
        <v>10.08912857</v>
      </c>
      <c r="R62">
        <f>'2019-07-15_as7265x_reads'!AJ788</f>
        <v>5.9931809520000003</v>
      </c>
      <c r="S62">
        <f>'2019-07-15_as7265x_reads'!AK788</f>
        <v>15.501369049999999</v>
      </c>
      <c r="T62">
        <f>'2019-07-15_as7265x_reads'!AL788</f>
        <v>17.941976189999998</v>
      </c>
      <c r="U62">
        <f>'2019-07-15_as7265x_reads'!AM788</f>
        <v>19.14360714</v>
      </c>
      <c r="V62">
        <f>'2019-07-15_as7265x_reads'!AN788</f>
        <v>24.431380950000001</v>
      </c>
      <c r="W62">
        <f>'2019-07-15_as7265x_reads'!AO788</f>
        <v>237.95935710000001</v>
      </c>
      <c r="X62">
        <f>'2019-07-15_as7265x_reads'!AP788</f>
        <v>522.40047619999996</v>
      </c>
      <c r="Y62" s="2">
        <f>'2019-07-15_as7265x_reads'!AQ788</f>
        <v>0.57289351851851855</v>
      </c>
      <c r="Z62" t="str">
        <f>'2019-07-15_as7265x_reads'!AR788</f>
        <v>pos 2</v>
      </c>
      <c r="AA62" t="str">
        <f>'2019-07-15_as7265x_reads'!AS788</f>
        <v>525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'2019-07-15_as7265x_reads'!Y789</f>
        <v>20.006196429999999</v>
      </c>
      <c r="H63">
        <f>'2019-07-15_as7265x_reads'!Z789</f>
        <v>37.813357140000001</v>
      </c>
      <c r="I63">
        <f>'2019-07-15_as7265x_reads'!AA789</f>
        <v>49.661821430000003</v>
      </c>
      <c r="J63">
        <f>'2019-07-15_as7265x_reads'!AB789</f>
        <v>63.170178569999997</v>
      </c>
      <c r="K63">
        <f>'2019-07-15_as7265x_reads'!AC789</f>
        <v>22.79732143</v>
      </c>
      <c r="L63">
        <f>'2019-07-15_as7265x_reads'!AD789</f>
        <v>23.045571429999999</v>
      </c>
      <c r="M63">
        <f>'2019-07-15_as7265x_reads'!AE789</f>
        <v>87.920339290000001</v>
      </c>
      <c r="N63">
        <f>'2019-07-15_as7265x_reads'!AF789</f>
        <v>22.747624999999999</v>
      </c>
      <c r="O63">
        <f>'2019-07-15_as7265x_reads'!AG789</f>
        <v>7.3577946430000001</v>
      </c>
      <c r="P63">
        <f>'2019-07-15_as7265x_reads'!AH789</f>
        <v>9.5932750000000002</v>
      </c>
      <c r="Q63">
        <f>'2019-07-15_as7265x_reads'!AI789</f>
        <v>9.4585589290000005</v>
      </c>
      <c r="R63">
        <f>'2019-07-15_as7265x_reads'!AJ789</f>
        <v>5.9931821430000003</v>
      </c>
      <c r="S63">
        <f>'2019-07-15_as7265x_reads'!AK789</f>
        <v>14.94774821</v>
      </c>
      <c r="T63">
        <f>'2019-07-15_as7265x_reads'!AL789</f>
        <v>18.502660710000001</v>
      </c>
      <c r="U63">
        <f>'2019-07-15_as7265x_reads'!AM789</f>
        <v>30.31071429</v>
      </c>
      <c r="V63">
        <f>'2019-07-15_as7265x_reads'!AN789</f>
        <v>24.431374999999999</v>
      </c>
      <c r="W63">
        <f>'2019-07-15_as7265x_reads'!AO789</f>
        <v>240.2475</v>
      </c>
      <c r="X63">
        <f>'2019-07-15_as7265x_reads'!AP789</f>
        <v>524.35571430000005</v>
      </c>
      <c r="Y63" s="2">
        <f>'2019-07-15_as7265x_reads'!AQ789</f>
        <v>0.57292824074074067</v>
      </c>
      <c r="Z63" t="str">
        <f>'2019-07-15_as7265x_reads'!AR789</f>
        <v>pos 2</v>
      </c>
      <c r="AA63" t="str">
        <f>'2019-07-15_as7265x_reads'!AS789</f>
        <v>525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'2019-07-15_as7265x_reads'!Y790</f>
        <v>20.806442860000001</v>
      </c>
      <c r="H64">
        <f>'2019-07-15_as7265x_reads'!Z790</f>
        <v>46.096271430000002</v>
      </c>
      <c r="I64">
        <f>'2019-07-15_as7265x_reads'!AA790</f>
        <v>50.903357139999997</v>
      </c>
      <c r="J64">
        <f>'2019-07-15_as7265x_reads'!AB790</f>
        <v>64.639242859999996</v>
      </c>
      <c r="K64">
        <f>'2019-07-15_as7265x_reads'!AC790</f>
        <v>23.448685709999999</v>
      </c>
      <c r="L64">
        <f>'2019-07-15_as7265x_reads'!AD790</f>
        <v>23.464585710000001</v>
      </c>
      <c r="M64">
        <f>'2019-07-15_as7265x_reads'!AE790</f>
        <v>88.218371430000005</v>
      </c>
      <c r="N64">
        <f>'2019-07-15_as7265x_reads'!AF790</f>
        <v>22.74762857</v>
      </c>
      <c r="O64">
        <f>'2019-07-15_as7265x_reads'!AG790</f>
        <v>7.8483142859999999</v>
      </c>
      <c r="P64">
        <f>'2019-07-15_as7265x_reads'!AH790</f>
        <v>9.5932757140000007</v>
      </c>
      <c r="Q64">
        <f>'2019-07-15_as7265x_reads'!AI790</f>
        <v>9.8369</v>
      </c>
      <c r="R64">
        <f>'2019-07-15_as7265x_reads'!AJ790</f>
        <v>5.9931814289999998</v>
      </c>
      <c r="S64">
        <f>'2019-07-15_as7265x_reads'!AK790</f>
        <v>14.615571429999999</v>
      </c>
      <c r="T64">
        <f>'2019-07-15_as7265x_reads'!AL790</f>
        <v>18.839071430000001</v>
      </c>
      <c r="U64">
        <f>'2019-07-15_as7265x_reads'!AM790</f>
        <v>30.629771430000002</v>
      </c>
      <c r="V64">
        <f>'2019-07-15_as7265x_reads'!AN790</f>
        <v>24.431371429999999</v>
      </c>
      <c r="W64">
        <f>'2019-07-15_as7265x_reads'!AO790</f>
        <v>240.52199999999999</v>
      </c>
      <c r="X64">
        <f>'2019-07-15_as7265x_reads'!AP790</f>
        <v>526.4671429</v>
      </c>
      <c r="Y64" s="2">
        <f>'2019-07-15_as7265x_reads'!AQ790</f>
        <v>0.57297453703703705</v>
      </c>
      <c r="Z64" t="str">
        <f>'2019-07-15_as7265x_reads'!AR790</f>
        <v>pos 2</v>
      </c>
      <c r="AA64" t="str">
        <f>'2019-07-15_as7265x_reads'!AS790</f>
        <v>525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'2019-07-15_as7265x_reads'!Y845</f>
        <v>24.007428569999998</v>
      </c>
      <c r="H65">
        <f>'2019-07-15_as7265x_reads'!Z845</f>
        <v>40.814404760000002</v>
      </c>
      <c r="I65">
        <f>'2019-07-15_as7265x_reads'!AA845</f>
        <v>64.146523810000005</v>
      </c>
      <c r="J65">
        <f>'2019-07-15_as7265x_reads'!AB845</f>
        <v>64.639261899999994</v>
      </c>
      <c r="K65">
        <f>'2019-07-15_as7265x_reads'!AC845</f>
        <v>28.2252619</v>
      </c>
      <c r="L65">
        <f>'2019-07-15_as7265x_reads'!AD845</f>
        <v>22.347223809999999</v>
      </c>
      <c r="M65">
        <f>'2019-07-15_as7265x_reads'!AE845</f>
        <v>131.13542860000001</v>
      </c>
      <c r="N65">
        <f>'2019-07-15_as7265x_reads'!AF845</f>
        <v>32.225809519999999</v>
      </c>
      <c r="O65">
        <f>'2019-07-15_as7265x_reads'!AG845</f>
        <v>8.992859524</v>
      </c>
      <c r="P65">
        <f>'2019-07-15_as7265x_reads'!AH845</f>
        <v>15.98879286</v>
      </c>
      <c r="Q65">
        <f>'2019-07-15_as7265x_reads'!AI845</f>
        <v>15.13369286</v>
      </c>
      <c r="R65">
        <f>'2019-07-15_as7265x_reads'!AJ845</f>
        <v>7.9909095240000001</v>
      </c>
      <c r="S65">
        <f>'2019-07-15_as7265x_reads'!AK845</f>
        <v>19.930330949999998</v>
      </c>
      <c r="T65">
        <f>'2019-07-15_as7265x_reads'!AL845</f>
        <v>22.427471430000001</v>
      </c>
      <c r="U65">
        <f>'2019-07-15_as7265x_reads'!AM845</f>
        <v>23.39774048</v>
      </c>
      <c r="V65">
        <f>'2019-07-15_as7265x_reads'!AN845</f>
        <v>32.575166670000002</v>
      </c>
      <c r="W65">
        <f>'2019-07-15_as7265x_reads'!AO845</f>
        <v>378.90452379999999</v>
      </c>
      <c r="X65">
        <f>'2019-07-15_as7265x_reads'!AP845</f>
        <v>763.26785710000001</v>
      </c>
      <c r="Y65" s="2">
        <f>'2019-07-15_as7265x_reads'!AQ845</f>
        <v>0.5756944444444444</v>
      </c>
      <c r="Z65" t="str">
        <f>'2019-07-15_as7265x_reads'!AR845</f>
        <v>pos 3</v>
      </c>
      <c r="AA65" t="str">
        <f>'2019-07-15_as7265x_reads'!AS845</f>
        <v>525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'2019-07-15_as7265x_reads'!Y846</f>
        <v>24.007428569999998</v>
      </c>
      <c r="H66">
        <f>'2019-07-15_as7265x_reads'!Z846</f>
        <v>32.411446429999998</v>
      </c>
      <c r="I66">
        <f>'2019-07-15_as7265x_reads'!AA846</f>
        <v>65.181124999999994</v>
      </c>
      <c r="J66">
        <f>'2019-07-15_as7265x_reads'!AB846</f>
        <v>70.515535709999995</v>
      </c>
      <c r="K66">
        <f>'2019-07-15_as7265x_reads'!AC846</f>
        <v>29.31085714</v>
      </c>
      <c r="L66">
        <f>'2019-07-15_as7265x_reads'!AD846</f>
        <v>20.950517860000001</v>
      </c>
      <c r="M66">
        <f>'2019-07-15_as7265x_reads'!AE846</f>
        <v>131.13542860000001</v>
      </c>
      <c r="N66">
        <f>'2019-07-15_as7265x_reads'!AF846</f>
        <v>32.699714290000003</v>
      </c>
      <c r="O66">
        <f>'2019-07-15_as7265x_reads'!AG846</f>
        <v>9.1972428570000009</v>
      </c>
      <c r="P66">
        <f>'2019-07-15_as7265x_reads'!AH846</f>
        <v>15.58907321</v>
      </c>
      <c r="Q66">
        <f>'2019-07-15_as7265x_reads'!AI846</f>
        <v>15.13369286</v>
      </c>
      <c r="R66">
        <f>'2019-07-15_as7265x_reads'!AJ846</f>
        <v>7.4914767859999998</v>
      </c>
      <c r="S66">
        <f>'2019-07-15_as7265x_reads'!AK846</f>
        <v>19.930339289999999</v>
      </c>
      <c r="T66">
        <f>'2019-07-15_as7265x_reads'!AL846</f>
        <v>23.54883929</v>
      </c>
      <c r="U66">
        <f>'2019-07-15_as7265x_reads'!AM846</f>
        <v>23.929500000000001</v>
      </c>
      <c r="V66">
        <f>'2019-07-15_as7265x_reads'!AN846</f>
        <v>33.59314286</v>
      </c>
      <c r="W66">
        <f>'2019-07-15_as7265x_reads'!AO846</f>
        <v>378.90446429999997</v>
      </c>
      <c r="X66">
        <f>'2019-07-15_as7265x_reads'!AP846</f>
        <v>763.65892859999997</v>
      </c>
      <c r="Y66" s="2">
        <f>'2019-07-15_as7265x_reads'!AQ846</f>
        <v>0.57572916666666674</v>
      </c>
      <c r="Z66" t="str">
        <f>'2019-07-15_as7265x_reads'!AR846</f>
        <v>pos 3</v>
      </c>
      <c r="AA66" t="str">
        <f>'2019-07-15_as7265x_reads'!AS846</f>
        <v>525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'2019-07-15_as7265x_reads'!Y847</f>
        <v>22.406942860000001</v>
      </c>
      <c r="H67">
        <f>'2019-07-15_as7265x_reads'!Z847</f>
        <v>46.096271430000002</v>
      </c>
      <c r="I67">
        <f>'2019-07-15_as7265x_reads'!AA847</f>
        <v>65.801900000000003</v>
      </c>
      <c r="J67">
        <f>'2019-07-15_as7265x_reads'!AB847</f>
        <v>70.515542859999996</v>
      </c>
      <c r="K67">
        <f>'2019-07-15_as7265x_reads'!AC847</f>
        <v>29.962199999999999</v>
      </c>
      <c r="L67">
        <f>'2019-07-15_as7265x_reads'!AD847</f>
        <v>21.78854286</v>
      </c>
      <c r="M67">
        <f>'2019-07-15_as7265x_reads'!AE847</f>
        <v>131.13542860000001</v>
      </c>
      <c r="N67">
        <f>'2019-07-15_as7265x_reads'!AF847</f>
        <v>32.41537143</v>
      </c>
      <c r="O67">
        <f>'2019-07-15_as7265x_reads'!AG847</f>
        <v>8.8293542859999992</v>
      </c>
      <c r="P67">
        <f>'2019-07-15_as7265x_reads'!AH847</f>
        <v>15.828900000000001</v>
      </c>
      <c r="Q67">
        <f>'2019-07-15_as7265x_reads'!AI847</f>
        <v>15.13368571</v>
      </c>
      <c r="R67">
        <f>'2019-07-15_as7265x_reads'!AJ847</f>
        <v>7.1918185709999998</v>
      </c>
      <c r="S67">
        <f>'2019-07-15_as7265x_reads'!AK847</f>
        <v>19.93032857</v>
      </c>
      <c r="T67">
        <f>'2019-07-15_as7265x_reads'!AL847</f>
        <v>22.876014290000001</v>
      </c>
      <c r="U67">
        <f>'2019-07-15_as7265x_reads'!AM847</f>
        <v>24.248571429999998</v>
      </c>
      <c r="V67">
        <f>'2019-07-15_as7265x_reads'!AN847</f>
        <v>31.76078571</v>
      </c>
      <c r="W67">
        <f>'2019-07-15_as7265x_reads'!AO847</f>
        <v>377.80628569999999</v>
      </c>
      <c r="X67">
        <f>'2019-07-15_as7265x_reads'!AP847</f>
        <v>762.95500000000004</v>
      </c>
      <c r="Y67" s="2">
        <f>'2019-07-15_as7265x_reads'!AQ847</f>
        <v>0.57577546296296289</v>
      </c>
      <c r="Z67" t="str">
        <f>'2019-07-15_as7265x_reads'!AR847</f>
        <v>pos 3</v>
      </c>
      <c r="AA67" t="str">
        <f>'2019-07-15_as7265x_reads'!AS847</f>
        <v>525 nm LED</v>
      </c>
    </row>
    <row r="68" spans="1:27" x14ac:dyDescent="0.2">
      <c r="F68" t="s">
        <v>13</v>
      </c>
      <c r="G68">
        <f>AVERAGE(G59:G67)</f>
        <v>20.643427646666666</v>
      </c>
      <c r="H68">
        <f t="shared" ref="H68:X68" si="12">AVERAGE(H59:H67)</f>
        <v>32.438118121222224</v>
      </c>
      <c r="I68">
        <f t="shared" si="12"/>
        <v>52.455293384444445</v>
      </c>
      <c r="J68">
        <f t="shared" si="12"/>
        <v>56.270971956666671</v>
      </c>
      <c r="K68">
        <f t="shared" si="12"/>
        <v>24.027662697777778</v>
      </c>
      <c r="L68">
        <f t="shared" si="12"/>
        <v>20.46943492222222</v>
      </c>
      <c r="M68">
        <f t="shared" si="12"/>
        <v>96.469531095555567</v>
      </c>
      <c r="N68">
        <f t="shared" si="12"/>
        <v>24.848622751111108</v>
      </c>
      <c r="O68">
        <f t="shared" si="12"/>
        <v>7.7574774207777786</v>
      </c>
      <c r="P68">
        <f t="shared" si="12"/>
        <v>11.192154285444444</v>
      </c>
      <c r="Q68">
        <f t="shared" si="12"/>
        <v>11.434345105888887</v>
      </c>
      <c r="R68">
        <f t="shared" si="12"/>
        <v>6.514810436555555</v>
      </c>
      <c r="S68">
        <f t="shared" si="12"/>
        <v>16.079594205555555</v>
      </c>
      <c r="T68">
        <f t="shared" si="12"/>
        <v>19.935526852222221</v>
      </c>
      <c r="U68">
        <f t="shared" si="12"/>
        <v>24.414007143333336</v>
      </c>
      <c r="V68">
        <f t="shared" si="12"/>
        <v>27.47398730222222</v>
      </c>
      <c r="W68">
        <f t="shared" si="12"/>
        <v>284.59534523333338</v>
      </c>
      <c r="X68">
        <f t="shared" si="12"/>
        <v>581.84403440000006</v>
      </c>
    </row>
    <row r="69" spans="1:27" x14ac:dyDescent="0.2">
      <c r="F69" t="s">
        <v>14</v>
      </c>
      <c r="G69">
        <f>STDEV(G59:G67)</f>
        <v>2.3175903536337086</v>
      </c>
      <c r="H69">
        <f t="shared" ref="H69:X69" si="13">STDEV(H59:H67)</f>
        <v>13.600962152572786</v>
      </c>
      <c r="I69">
        <f t="shared" si="13"/>
        <v>10.060591549298371</v>
      </c>
      <c r="J69">
        <f t="shared" si="13"/>
        <v>14.121210140935508</v>
      </c>
      <c r="K69">
        <f t="shared" si="13"/>
        <v>4.2282180699563323</v>
      </c>
      <c r="L69">
        <f t="shared" si="13"/>
        <v>2.8701379392005553</v>
      </c>
      <c r="M69">
        <f t="shared" si="13"/>
        <v>27.076789874126543</v>
      </c>
      <c r="N69">
        <f t="shared" si="13"/>
        <v>5.89183565601311</v>
      </c>
      <c r="O69">
        <f t="shared" si="13"/>
        <v>1.1406663089211009</v>
      </c>
      <c r="P69">
        <f t="shared" si="13"/>
        <v>3.5141254636421788</v>
      </c>
      <c r="Q69">
        <f t="shared" si="13"/>
        <v>2.7966340634722147</v>
      </c>
      <c r="R69">
        <f t="shared" si="13"/>
        <v>0.80805833041564679</v>
      </c>
      <c r="S69">
        <f t="shared" si="13"/>
        <v>2.9925113395738689</v>
      </c>
      <c r="T69">
        <f t="shared" si="13"/>
        <v>2.3013965639919927</v>
      </c>
      <c r="U69">
        <f t="shared" si="13"/>
        <v>4.8323888522958187</v>
      </c>
      <c r="V69">
        <f t="shared" si="13"/>
        <v>3.9447122174128864</v>
      </c>
      <c r="W69">
        <f t="shared" si="13"/>
        <v>70.629850423740876</v>
      </c>
      <c r="X69">
        <f t="shared" si="13"/>
        <v>139.16666414234612</v>
      </c>
    </row>
    <row r="70" spans="1:27" x14ac:dyDescent="0.2">
      <c r="F70" t="s">
        <v>15</v>
      </c>
      <c r="G70">
        <f>G69*100/G68</f>
        <v>11.226771025149665</v>
      </c>
      <c r="H70">
        <f t="shared" ref="H70:X70" si="14">H69*100/H68</f>
        <v>41.928949459230587</v>
      </c>
      <c r="I70">
        <f t="shared" si="14"/>
        <v>19.179363797594977</v>
      </c>
      <c r="J70">
        <f t="shared" si="14"/>
        <v>25.095017288505371</v>
      </c>
      <c r="K70">
        <f t="shared" si="14"/>
        <v>17.59729243388864</v>
      </c>
      <c r="L70">
        <f t="shared" si="14"/>
        <v>14.021578759287827</v>
      </c>
      <c r="M70">
        <f t="shared" si="14"/>
        <v>28.067711708172691</v>
      </c>
      <c r="N70">
        <f t="shared" si="14"/>
        <v>23.710914343329776</v>
      </c>
      <c r="O70">
        <f t="shared" si="14"/>
        <v>14.704088030806483</v>
      </c>
      <c r="P70">
        <f t="shared" si="14"/>
        <v>31.398114911731952</v>
      </c>
      <c r="Q70">
        <f t="shared" si="14"/>
        <v>24.458191855971698</v>
      </c>
      <c r="R70">
        <f t="shared" si="14"/>
        <v>12.403405107253977</v>
      </c>
      <c r="S70">
        <f t="shared" si="14"/>
        <v>18.610614803574745</v>
      </c>
      <c r="T70">
        <f t="shared" si="14"/>
        <v>11.544197357068869</v>
      </c>
      <c r="U70">
        <f t="shared" si="14"/>
        <v>19.793509618986842</v>
      </c>
      <c r="V70">
        <f t="shared" si="14"/>
        <v>14.357989519394661</v>
      </c>
      <c r="W70">
        <f t="shared" si="14"/>
        <v>24.81764076845074</v>
      </c>
      <c r="X70">
        <f t="shared" si="14"/>
        <v>23.918207614838803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'2019-07-15_as7265x_reads'!Y902</f>
        <v>21.339938100000001</v>
      </c>
      <c r="H73">
        <f>'2019-07-15_as7265x_reads'!Z902</f>
        <v>24.00847619</v>
      </c>
      <c r="I73">
        <f>'2019-07-15_as7265x_reads'!AA902</f>
        <v>57.938785709999998</v>
      </c>
      <c r="J73">
        <f>'2019-07-15_as7265x_reads'!AB902</f>
        <v>56.804190480000003</v>
      </c>
      <c r="K73">
        <f>'2019-07-15_as7265x_reads'!AC902</f>
        <v>21.711742860000001</v>
      </c>
      <c r="L73">
        <f>'2019-07-15_as7265x_reads'!AD902</f>
        <v>16.760416670000001</v>
      </c>
      <c r="M73">
        <f>'2019-07-15_as7265x_reads'!AE902</f>
        <v>112.2598571</v>
      </c>
      <c r="N73">
        <f>'2019-07-15_as7265x_reads'!AF902</f>
        <v>24.643261899999999</v>
      </c>
      <c r="O73">
        <f>'2019-07-15_as7265x_reads'!AG902</f>
        <v>7.3577952379999996</v>
      </c>
      <c r="P73">
        <f>'2019-07-15_as7265x_reads'!AH902</f>
        <v>11.192154759999999</v>
      </c>
      <c r="Q73">
        <f>'2019-07-15_as7265x_reads'!AI902</f>
        <v>8.8279880950000003</v>
      </c>
      <c r="R73">
        <f>'2019-07-15_as7265x_reads'!AJ902</f>
        <v>5.9931809520000003</v>
      </c>
      <c r="S73">
        <f>'2019-07-15_as7265x_reads'!AK902</f>
        <v>13.28688571</v>
      </c>
      <c r="T73">
        <f>'2019-07-15_as7265x_reads'!AL902</f>
        <v>22.427471430000001</v>
      </c>
      <c r="U73">
        <f>'2019-07-15_as7265x_reads'!AM902</f>
        <v>21.270673810000002</v>
      </c>
      <c r="V73">
        <f>'2019-07-15_as7265x_reads'!AN902</f>
        <v>34.611119049999999</v>
      </c>
      <c r="W73">
        <f>'2019-07-15_as7265x_reads'!AO902</f>
        <v>408.19190479999997</v>
      </c>
      <c r="X73">
        <f>'2019-07-15_as7265x_reads'!AP902</f>
        <v>731.98642859999995</v>
      </c>
      <c r="Y73" s="2">
        <f>'2019-07-15_as7265x_reads'!AQ902</f>
        <v>0.57891203703703698</v>
      </c>
      <c r="Z73" t="str">
        <f>'2019-07-15_as7265x_reads'!AR902</f>
        <v>pos 1</v>
      </c>
      <c r="AA73" t="str">
        <f>'2019-07-15_as7265x_reads'!AS902</f>
        <v>525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'2019-07-15_as7265x_reads'!Y903</f>
        <v>22.006803569999999</v>
      </c>
      <c r="H74">
        <f>'2019-07-15_as7265x_reads'!Z903</f>
        <v>36.012714289999998</v>
      </c>
      <c r="I74">
        <f>'2019-07-15_as7265x_reads'!AA903</f>
        <v>58.973392859999997</v>
      </c>
      <c r="J74">
        <f>'2019-07-15_as7265x_reads'!AB903</f>
        <v>58.76294643</v>
      </c>
      <c r="K74">
        <f>'2019-07-15_as7265x_reads'!AC903</f>
        <v>22.79732143</v>
      </c>
      <c r="L74">
        <f>'2019-07-15_as7265x_reads'!AD903</f>
        <v>16.76041786</v>
      </c>
      <c r="M74">
        <f>'2019-07-15_as7265x_reads'!AE903</f>
        <v>112.5082321</v>
      </c>
      <c r="N74">
        <f>'2019-07-15_as7265x_reads'!AF903</f>
        <v>24.880214290000001</v>
      </c>
      <c r="O74">
        <f>'2019-07-15_as7265x_reads'!AG903</f>
        <v>7.3577946430000001</v>
      </c>
      <c r="P74">
        <f>'2019-07-15_as7265x_reads'!AH903</f>
        <v>11.39201607</v>
      </c>
      <c r="Q74">
        <f>'2019-07-15_as7265x_reads'!AI903</f>
        <v>8.5127017859999992</v>
      </c>
      <c r="R74">
        <f>'2019-07-15_as7265x_reads'!AJ903</f>
        <v>5.9931821430000003</v>
      </c>
      <c r="S74">
        <f>'2019-07-15_as7265x_reads'!AK903</f>
        <v>13.286887500000001</v>
      </c>
      <c r="T74">
        <f>'2019-07-15_as7265x_reads'!AL903</f>
        <v>21.866785709999998</v>
      </c>
      <c r="U74">
        <f>'2019-07-15_as7265x_reads'!AM903</f>
        <v>33.501303569999997</v>
      </c>
      <c r="V74">
        <f>'2019-07-15_as7265x_reads'!AN903</f>
        <v>35.120107140000002</v>
      </c>
      <c r="W74">
        <f>'2019-07-15_as7265x_reads'!AO903</f>
        <v>410.47982139999999</v>
      </c>
      <c r="X74">
        <f>'2019-07-15_as7265x_reads'!AP903</f>
        <v>735.5055357</v>
      </c>
      <c r="Y74" s="2">
        <f>'2019-07-15_as7265x_reads'!AQ903</f>
        <v>0.57894675925925931</v>
      </c>
      <c r="Z74" t="str">
        <f>'2019-07-15_as7265x_reads'!AR903</f>
        <v>pos 1</v>
      </c>
      <c r="AA74" t="str">
        <f>'2019-07-15_as7265x_reads'!AS903</f>
        <v>525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'2019-07-15_as7265x_reads'!Y904</f>
        <v>20.806442860000001</v>
      </c>
      <c r="H75">
        <f>'2019-07-15_as7265x_reads'!Z904</f>
        <v>25.929157140000001</v>
      </c>
      <c r="I75">
        <f>'2019-07-15_as7265x_reads'!AA904</f>
        <v>60.835728570000001</v>
      </c>
      <c r="J75">
        <f>'2019-07-15_as7265x_reads'!AB904</f>
        <v>59.938214289999998</v>
      </c>
      <c r="K75">
        <f>'2019-07-15_as7265x_reads'!AC904</f>
        <v>22.145971429999999</v>
      </c>
      <c r="L75">
        <f>'2019-07-15_as7265x_reads'!AD904</f>
        <v>18.436457140000002</v>
      </c>
      <c r="M75">
        <f>'2019-07-15_as7265x_reads'!AE904</f>
        <v>113.2533143</v>
      </c>
      <c r="N75">
        <f>'2019-07-15_as7265x_reads'!AF904</f>
        <v>24.453700000000001</v>
      </c>
      <c r="O75">
        <f>'2019-07-15_as7265x_reads'!AG904</f>
        <v>7.3577942859999999</v>
      </c>
      <c r="P75">
        <f>'2019-07-15_as7265x_reads'!AH904</f>
        <v>11.511931430000001</v>
      </c>
      <c r="Q75">
        <f>'2019-07-15_as7265x_reads'!AI904</f>
        <v>9.0802157139999995</v>
      </c>
      <c r="R75">
        <f>'2019-07-15_as7265x_reads'!AJ904</f>
        <v>5.9931814289999998</v>
      </c>
      <c r="S75">
        <f>'2019-07-15_as7265x_reads'!AK904</f>
        <v>13.286887139999999</v>
      </c>
      <c r="T75">
        <f>'2019-07-15_as7265x_reads'!AL904</f>
        <v>21.530371429999999</v>
      </c>
      <c r="U75">
        <f>'2019-07-15_as7265x_reads'!AM904</f>
        <v>22.972328569999998</v>
      </c>
      <c r="V75">
        <f>'2019-07-15_as7265x_reads'!AN904</f>
        <v>35.4255</v>
      </c>
      <c r="W75">
        <f>'2019-07-15_as7265x_reads'!AO904</f>
        <v>412.95100000000002</v>
      </c>
      <c r="X75">
        <f>'2019-07-15_as7265x_reads'!AP904</f>
        <v>737.61714289999998</v>
      </c>
      <c r="Y75" s="2">
        <f>'2019-07-15_as7265x_reads'!AQ904</f>
        <v>0.57898148148148143</v>
      </c>
      <c r="Z75" t="str">
        <f>'2019-07-15_as7265x_reads'!AR904</f>
        <v>pos 1</v>
      </c>
      <c r="AA75" t="str">
        <f>'2019-07-15_as7265x_reads'!AS904</f>
        <v>525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'2019-07-15_as7265x_reads'!Y959</f>
        <v>26.674928569999999</v>
      </c>
      <c r="H76">
        <f>'2019-07-15_as7265x_reads'!Z959</f>
        <v>26.409333329999999</v>
      </c>
      <c r="I76">
        <f>'2019-07-15_as7265x_reads'!AA959</f>
        <v>66.215761900000004</v>
      </c>
      <c r="J76">
        <f>'2019-07-15_as7265x_reads'!AB959</f>
        <v>68.55678571</v>
      </c>
      <c r="K76">
        <f>'2019-07-15_as7265x_reads'!AC959</f>
        <v>26.054095239999999</v>
      </c>
      <c r="L76">
        <f>'2019-07-15_as7265x_reads'!AD959</f>
        <v>25.140619050000002</v>
      </c>
      <c r="M76">
        <f>'2019-07-15_as7265x_reads'!AE959</f>
        <v>155.97166669999999</v>
      </c>
      <c r="N76">
        <f>'2019-07-15_as7265x_reads'!AF959</f>
        <v>30.330166670000001</v>
      </c>
      <c r="O76">
        <f>'2019-07-15_as7265x_reads'!AG959</f>
        <v>8.1753285709999997</v>
      </c>
      <c r="P76">
        <f>'2019-07-15_as7265x_reads'!AH959</f>
        <v>17.58767143</v>
      </c>
      <c r="Q76">
        <f>'2019-07-15_as7265x_reads'!AI959</f>
        <v>12.6114119</v>
      </c>
      <c r="R76">
        <f>'2019-07-15_as7265x_reads'!AJ959</f>
        <v>7.9909095240000001</v>
      </c>
      <c r="S76">
        <f>'2019-07-15_as7265x_reads'!AK959</f>
        <v>8.8579238100000008</v>
      </c>
      <c r="T76">
        <f>'2019-07-15_as7265x_reads'!AL959</f>
        <v>24.670214290000001</v>
      </c>
      <c r="U76">
        <f>'2019-07-15_as7265x_reads'!AM959</f>
        <v>27.651880949999999</v>
      </c>
      <c r="V76">
        <f>'2019-07-15_as7265x_reads'!AN959</f>
        <v>48.862761900000002</v>
      </c>
      <c r="W76">
        <f>'2019-07-15_as7265x_reads'!AO959</f>
        <v>818.21404759999996</v>
      </c>
      <c r="X76">
        <f>'2019-07-15_as7265x_reads'!AP959</f>
        <v>1546.8688099999999</v>
      </c>
      <c r="Y76" s="2">
        <f>'2019-07-15_as7265x_reads'!AQ959</f>
        <v>0.58210648148148147</v>
      </c>
      <c r="Z76" t="str">
        <f>'2019-07-15_as7265x_reads'!AR959</f>
        <v>pos 2</v>
      </c>
      <c r="AA76" t="str">
        <f>'2019-07-15_as7265x_reads'!AS959</f>
        <v>525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'2019-07-15_as7265x_reads'!Y960</f>
        <v>28.008678570000001</v>
      </c>
      <c r="H77">
        <f>'2019-07-15_as7265x_reads'!Z960</f>
        <v>45.015892860000001</v>
      </c>
      <c r="I77">
        <f>'2019-07-15_as7265x_reads'!AA960</f>
        <v>69.836928569999998</v>
      </c>
      <c r="J77">
        <f>'2019-07-15_as7265x_reads'!AB960</f>
        <v>74.922767859999993</v>
      </c>
      <c r="K77">
        <f>'2019-07-15_as7265x_reads'!AC960</f>
        <v>26.05408929</v>
      </c>
      <c r="L77">
        <f>'2019-07-15_as7265x_reads'!AD960</f>
        <v>25.140625</v>
      </c>
      <c r="M77">
        <f>'2019-07-15_as7265x_reads'!AE960</f>
        <v>156.4683929</v>
      </c>
      <c r="N77">
        <f>'2019-07-15_as7265x_reads'!AF960</f>
        <v>30.567125000000001</v>
      </c>
      <c r="O77">
        <f>'2019-07-15_as7265x_reads'!AG960</f>
        <v>7.9709446430000002</v>
      </c>
      <c r="P77">
        <f>'2019-07-15_as7265x_reads'!AH960</f>
        <v>17.387812499999999</v>
      </c>
      <c r="Q77">
        <f>'2019-07-15_as7265x_reads'!AI960</f>
        <v>12.296125</v>
      </c>
      <c r="R77">
        <f>'2019-07-15_as7265x_reads'!AJ960</f>
        <v>7.4914767859999998</v>
      </c>
      <c r="S77">
        <f>'2019-07-15_as7265x_reads'!AK960</f>
        <v>9.9651642860000003</v>
      </c>
      <c r="T77">
        <f>'2019-07-15_as7265x_reads'!AL960</f>
        <v>23.54883929</v>
      </c>
      <c r="U77">
        <f>'2019-07-15_as7265x_reads'!AM960</f>
        <v>25.52480357</v>
      </c>
      <c r="V77">
        <f>'2019-07-15_as7265x_reads'!AN960</f>
        <v>50.389714290000001</v>
      </c>
      <c r="W77">
        <f>'2019-07-15_as7265x_reads'!AO960</f>
        <v>820.95982140000001</v>
      </c>
      <c r="X77">
        <f>'2019-07-15_as7265x_reads'!AP960</f>
        <v>1551.9519640000001</v>
      </c>
      <c r="Y77" s="2">
        <f>'2019-07-15_as7265x_reads'!AQ960</f>
        <v>0.5821412037037037</v>
      </c>
      <c r="Z77" t="str">
        <f>'2019-07-15_as7265x_reads'!AR960</f>
        <v>pos 2</v>
      </c>
      <c r="AA77" t="str">
        <f>'2019-07-15_as7265x_reads'!AS960</f>
        <v>525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'2019-07-15_as7265x_reads'!Y961</f>
        <v>27.208428569999999</v>
      </c>
      <c r="H78">
        <f>'2019-07-15_as7265x_reads'!Z961</f>
        <v>51.858314290000003</v>
      </c>
      <c r="I78">
        <f>'2019-07-15_as7265x_reads'!AA961</f>
        <v>70.768085709999994</v>
      </c>
      <c r="J78">
        <f>'2019-07-15_as7265x_reads'!AB961</f>
        <v>76.391842859999997</v>
      </c>
      <c r="K78">
        <f>'2019-07-15_as7265x_reads'!AC961</f>
        <v>27.3568</v>
      </c>
      <c r="L78">
        <f>'2019-07-15_as7265x_reads'!AD961</f>
        <v>25.140628570000001</v>
      </c>
      <c r="M78">
        <f>'2019-07-15_as7265x_reads'!AE961</f>
        <v>156.76642860000001</v>
      </c>
      <c r="N78">
        <f>'2019-07-15_as7265x_reads'!AF961</f>
        <v>30.709299999999999</v>
      </c>
      <c r="O78">
        <f>'2019-07-15_as7265x_reads'!AG961</f>
        <v>4.4146771429999996</v>
      </c>
      <c r="P78">
        <f>'2019-07-15_as7265x_reads'!AH961</f>
        <v>17.747557140000001</v>
      </c>
      <c r="Q78">
        <f>'2019-07-15_as7265x_reads'!AI961</f>
        <v>12.106954289999999</v>
      </c>
      <c r="R78">
        <f>'2019-07-15_as7265x_reads'!AJ961</f>
        <v>8.3904542860000006</v>
      </c>
      <c r="S78">
        <f>'2019-07-15_as7265x_reads'!AK961</f>
        <v>9.3008214290000009</v>
      </c>
      <c r="T78">
        <f>'2019-07-15_as7265x_reads'!AL961</f>
        <v>24.221671430000001</v>
      </c>
      <c r="U78">
        <f>'2019-07-15_as7265x_reads'!AM961</f>
        <v>26.801042859999999</v>
      </c>
      <c r="V78">
        <f>'2019-07-15_as7265x_reads'!AN961</f>
        <v>50.084328569999997</v>
      </c>
      <c r="W78">
        <f>'2019-07-15_as7265x_reads'!AO961</f>
        <v>822.60728570000003</v>
      </c>
      <c r="X78">
        <f>'2019-07-15_as7265x_reads'!AP961</f>
        <v>1555.0014289999999</v>
      </c>
      <c r="Y78" s="2">
        <f>'2019-07-15_as7265x_reads'!AQ961</f>
        <v>0.58218749999999997</v>
      </c>
      <c r="Z78" t="str">
        <f>'2019-07-15_as7265x_reads'!AR961</f>
        <v>pos 2</v>
      </c>
      <c r="AA78" t="str">
        <f>'2019-07-15_as7265x_reads'!AS961</f>
        <v>525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'2019-07-15_as7265x_reads'!Y1016</f>
        <v>26.674928569999999</v>
      </c>
      <c r="H79">
        <f>'2019-07-15_as7265x_reads'!Z1016</f>
        <v>45.61609524</v>
      </c>
      <c r="I79">
        <f>'2019-07-15_as7265x_reads'!AA1016</f>
        <v>74.492714289999995</v>
      </c>
      <c r="J79">
        <f>'2019-07-15_as7265x_reads'!AB1016</f>
        <v>84.226904759999996</v>
      </c>
      <c r="K79">
        <f>'2019-07-15_as7265x_reads'!AC1016</f>
        <v>34.738785710000002</v>
      </c>
      <c r="L79">
        <f>'2019-07-15_as7265x_reads'!AD1016</f>
        <v>33.520833330000002</v>
      </c>
      <c r="M79">
        <f>'2019-07-15_as7265x_reads'!AE1016</f>
        <v>137.09611899999999</v>
      </c>
      <c r="N79">
        <f>'2019-07-15_as7265x_reads'!AF1016</f>
        <v>33.173619049999999</v>
      </c>
      <c r="O79">
        <f>'2019-07-15_as7265x_reads'!AG1016</f>
        <v>9.8103928570000001</v>
      </c>
      <c r="P79">
        <f>'2019-07-15_as7265x_reads'!AH1016</f>
        <v>15.189354760000001</v>
      </c>
      <c r="Q79">
        <f>'2019-07-15_as7265x_reads'!AI1016</f>
        <v>15.13369286</v>
      </c>
      <c r="R79">
        <f>'2019-07-15_as7265x_reads'!AJ1016</f>
        <v>7.9909095240000001</v>
      </c>
      <c r="S79">
        <f>'2019-07-15_as7265x_reads'!AK1016</f>
        <v>35.43169048</v>
      </c>
      <c r="T79">
        <f>'2019-07-15_as7265x_reads'!AL1016</f>
        <v>31.398452379999998</v>
      </c>
      <c r="U79">
        <f>'2019-07-15_as7265x_reads'!AM1016</f>
        <v>29.77895238</v>
      </c>
      <c r="V79">
        <f>'2019-07-15_as7265x_reads'!AN1016</f>
        <v>42.754904760000002</v>
      </c>
      <c r="W79">
        <f>'2019-07-15_as7265x_reads'!AO1016</f>
        <v>477.74904759999998</v>
      </c>
      <c r="X79">
        <f>'2019-07-15_as7265x_reads'!AP1016</f>
        <v>1094.8514290000001</v>
      </c>
      <c r="Y79" s="2">
        <f>'2019-07-15_as7265x_reads'!AQ1016</f>
        <v>0.5849537037037037</v>
      </c>
      <c r="Z79" t="str">
        <f>'2019-07-15_as7265x_reads'!AR1016</f>
        <v>pos 3</v>
      </c>
      <c r="AA79" t="str">
        <f>'2019-07-15_as7265x_reads'!AS1016</f>
        <v>525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'2019-07-15_as7265x_reads'!Y1017</f>
        <v>26.008053570000001</v>
      </c>
      <c r="H80">
        <f>'2019-07-15_as7265x_reads'!Z1017</f>
        <v>39.613982139999997</v>
      </c>
      <c r="I80">
        <f>'2019-07-15_as7265x_reads'!AA1017</f>
        <v>76.044660710000002</v>
      </c>
      <c r="J80">
        <f>'2019-07-15_as7265x_reads'!AB1017</f>
        <v>89.613500000000002</v>
      </c>
      <c r="K80">
        <f>'2019-07-15_as7265x_reads'!AC1017</f>
        <v>35.824375000000003</v>
      </c>
      <c r="L80">
        <f>'2019-07-15_as7265x_reads'!AD1017</f>
        <v>33.520839289999998</v>
      </c>
      <c r="M80">
        <f>'2019-07-15_as7265x_reads'!AE1017</f>
        <v>137.096125</v>
      </c>
      <c r="N80">
        <f>'2019-07-15_as7265x_reads'!AF1017</f>
        <v>33.410571429999997</v>
      </c>
      <c r="O80">
        <f>'2019-07-15_as7265x_reads'!AG1017</f>
        <v>9.8103928570000001</v>
      </c>
      <c r="P80">
        <f>'2019-07-15_as7265x_reads'!AH1017</f>
        <v>15.58907321</v>
      </c>
      <c r="Q80">
        <f>'2019-07-15_as7265x_reads'!AI1017</f>
        <v>15.13369286</v>
      </c>
      <c r="R80">
        <f>'2019-07-15_as7265x_reads'!AJ1017</f>
        <v>8.9897732139999995</v>
      </c>
      <c r="S80">
        <f>'2019-07-15_as7265x_reads'!AK1017</f>
        <v>36.538928570000003</v>
      </c>
      <c r="T80">
        <f>'2019-07-15_as7265x_reads'!AL1017</f>
        <v>31.95914286</v>
      </c>
      <c r="U80">
        <f>'2019-07-15_as7265x_reads'!AM1017</f>
        <v>28.71541071</v>
      </c>
      <c r="V80">
        <f>'2019-07-15_as7265x_reads'!AN1017</f>
        <v>42.754910709999997</v>
      </c>
      <c r="W80">
        <f>'2019-07-15_as7265x_reads'!AO1017</f>
        <v>480.49482139999998</v>
      </c>
      <c r="X80">
        <f>'2019-07-15_as7265x_reads'!AP1017</f>
        <v>1097.9796429999999</v>
      </c>
      <c r="Y80" s="2">
        <f>'2019-07-15_as7265x_reads'!AQ1017</f>
        <v>0.58498842592592593</v>
      </c>
      <c r="Z80" t="str">
        <f>'2019-07-15_as7265x_reads'!AR1017</f>
        <v>pos 3</v>
      </c>
      <c r="AA80" t="str">
        <f>'2019-07-15_as7265x_reads'!AS1017</f>
        <v>525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'2019-07-15_as7265x_reads'!Y1018</f>
        <v>25.607928569999999</v>
      </c>
      <c r="H81">
        <f>'2019-07-15_as7265x_reads'!Z1018</f>
        <v>46.096271430000002</v>
      </c>
      <c r="I81">
        <f>'2019-07-15_as7265x_reads'!AA1018</f>
        <v>75.734271430000007</v>
      </c>
      <c r="J81">
        <f>'2019-07-15_as7265x_reads'!AB1018</f>
        <v>90.494957139999997</v>
      </c>
      <c r="K81">
        <f>'2019-07-15_as7265x_reads'!AC1018</f>
        <v>36.475728570000001</v>
      </c>
      <c r="L81">
        <f>'2019-07-15_as7265x_reads'!AD1018</f>
        <v>33.520828569999999</v>
      </c>
      <c r="M81">
        <f>'2019-07-15_as7265x_reads'!AE1018</f>
        <v>137.69218570000001</v>
      </c>
      <c r="N81">
        <f>'2019-07-15_as7265x_reads'!AF1018</f>
        <v>33.552742860000002</v>
      </c>
      <c r="O81">
        <f>'2019-07-15_as7265x_reads'!AG1018</f>
        <v>7.3577942859999999</v>
      </c>
      <c r="P81">
        <f>'2019-07-15_as7265x_reads'!AH1018</f>
        <v>15.828900000000001</v>
      </c>
      <c r="Q81">
        <f>'2019-07-15_as7265x_reads'!AI1018</f>
        <v>15.13368571</v>
      </c>
      <c r="R81">
        <f>'2019-07-15_as7265x_reads'!AJ1018</f>
        <v>8.3904542860000006</v>
      </c>
      <c r="S81">
        <f>'2019-07-15_as7265x_reads'!AK1018</f>
        <v>37.203285710000003</v>
      </c>
      <c r="T81">
        <f>'2019-07-15_as7265x_reads'!AL1018</f>
        <v>30.949914289999999</v>
      </c>
      <c r="U81">
        <f>'2019-07-15_as7265x_reads'!AM1018</f>
        <v>30.629771430000002</v>
      </c>
      <c r="V81">
        <f>'2019-07-15_as7265x_reads'!AN1018</f>
        <v>42.754899999999999</v>
      </c>
      <c r="W81">
        <f>'2019-07-15_as7265x_reads'!AO1018</f>
        <v>481.04399999999998</v>
      </c>
      <c r="X81">
        <f>'2019-07-15_as7265x_reads'!AP1018</f>
        <v>1100.7948570000001</v>
      </c>
      <c r="Y81" s="2">
        <f>'2019-07-15_as7265x_reads'!AQ1018</f>
        <v>0.58502314814814815</v>
      </c>
      <c r="Z81" t="str">
        <f>'2019-07-15_as7265x_reads'!AR1018</f>
        <v>pos 3</v>
      </c>
      <c r="AA81" t="str">
        <f>'2019-07-15_as7265x_reads'!AS1018</f>
        <v>525 nm LED</v>
      </c>
    </row>
    <row r="82" spans="1:27" x14ac:dyDescent="0.2">
      <c r="F82" t="s">
        <v>13</v>
      </c>
      <c r="G82">
        <f>AVERAGE(G73:G81)</f>
        <v>24.926236772222222</v>
      </c>
      <c r="H82">
        <f t="shared" ref="H82:X82" si="15">AVERAGE(H73:H81)</f>
        <v>37.840026323333333</v>
      </c>
      <c r="I82">
        <f t="shared" si="15"/>
        <v>67.871147750000006</v>
      </c>
      <c r="J82">
        <f t="shared" si="15"/>
        <v>73.301345503333337</v>
      </c>
      <c r="K82">
        <f t="shared" si="15"/>
        <v>28.128767725555555</v>
      </c>
      <c r="L82">
        <f t="shared" si="15"/>
        <v>25.326851720000001</v>
      </c>
      <c r="M82">
        <f t="shared" si="15"/>
        <v>135.45692460000001</v>
      </c>
      <c r="N82">
        <f t="shared" si="15"/>
        <v>29.524522355555558</v>
      </c>
      <c r="O82">
        <f t="shared" si="15"/>
        <v>7.7347682804444453</v>
      </c>
      <c r="P82">
        <f t="shared" si="15"/>
        <v>14.825163477777775</v>
      </c>
      <c r="Q82">
        <f t="shared" si="15"/>
        <v>12.092940912777777</v>
      </c>
      <c r="R82">
        <f t="shared" si="15"/>
        <v>7.4692802382222236</v>
      </c>
      <c r="S82">
        <f t="shared" si="15"/>
        <v>19.684274959444444</v>
      </c>
      <c r="T82">
        <f t="shared" si="15"/>
        <v>25.841429234444448</v>
      </c>
      <c r="U82">
        <f t="shared" si="15"/>
        <v>27.427351983333331</v>
      </c>
      <c r="V82">
        <f t="shared" si="15"/>
        <v>42.528694046666672</v>
      </c>
      <c r="W82">
        <f t="shared" si="15"/>
        <v>570.29908332222215</v>
      </c>
      <c r="X82">
        <f t="shared" si="15"/>
        <v>1128.0619154666667</v>
      </c>
    </row>
    <row r="83" spans="1:27" x14ac:dyDescent="0.2">
      <c r="F83" t="s">
        <v>14</v>
      </c>
      <c r="G83">
        <f>STDEV(G73:G81)</f>
        <v>2.757219033842754</v>
      </c>
      <c r="H83">
        <f t="shared" ref="H83:X83" si="16">STDEV(H73:H81)</f>
        <v>10.289348884492362</v>
      </c>
      <c r="I83">
        <f t="shared" si="16"/>
        <v>7.2006596786433841</v>
      </c>
      <c r="J83">
        <f t="shared" si="16"/>
        <v>13.123737986057458</v>
      </c>
      <c r="K83">
        <f t="shared" si="16"/>
        <v>5.9915287527484953</v>
      </c>
      <c r="L83">
        <f t="shared" si="16"/>
        <v>7.0336086187372322</v>
      </c>
      <c r="M83">
        <f t="shared" si="16"/>
        <v>18.988642892227229</v>
      </c>
      <c r="N83">
        <f t="shared" si="16"/>
        <v>3.8550805120249083</v>
      </c>
      <c r="O83">
        <f t="shared" si="16"/>
        <v>1.5991305900948574</v>
      </c>
      <c r="P83">
        <f t="shared" si="16"/>
        <v>2.7483050539982923</v>
      </c>
      <c r="Q83">
        <f t="shared" si="16"/>
        <v>2.7523469138653831</v>
      </c>
      <c r="R83">
        <f t="shared" si="16"/>
        <v>1.1774077159365279</v>
      </c>
      <c r="S83">
        <f t="shared" si="16"/>
        <v>12.655250919712669</v>
      </c>
      <c r="T83">
        <f t="shared" si="16"/>
        <v>4.3256934802713003</v>
      </c>
      <c r="U83">
        <f t="shared" si="16"/>
        <v>3.8103770233694476</v>
      </c>
      <c r="V83">
        <f t="shared" si="16"/>
        <v>6.3951905926631891</v>
      </c>
      <c r="W83">
        <f t="shared" si="16"/>
        <v>190.10793043659027</v>
      </c>
      <c r="X83">
        <f t="shared" si="16"/>
        <v>354.17759164589182</v>
      </c>
    </row>
    <row r="84" spans="1:27" x14ac:dyDescent="0.2">
      <c r="F84" t="s">
        <v>15</v>
      </c>
      <c r="G84">
        <f>G83*100/G82</f>
        <v>11.061513452826528</v>
      </c>
      <c r="H84">
        <f t="shared" ref="H84:X84" si="17">H83*100/H82</f>
        <v>27.191706465985281</v>
      </c>
      <c r="I84">
        <f t="shared" si="17"/>
        <v>10.609308840873968</v>
      </c>
      <c r="J84">
        <f t="shared" si="17"/>
        <v>17.903815947635863</v>
      </c>
      <c r="K84">
        <f t="shared" si="17"/>
        <v>21.300359870742117</v>
      </c>
      <c r="L84">
        <f t="shared" si="17"/>
        <v>27.771349935226898</v>
      </c>
      <c r="M84">
        <f t="shared" si="17"/>
        <v>14.018214977418163</v>
      </c>
      <c r="N84">
        <f t="shared" si="17"/>
        <v>13.05721550919352</v>
      </c>
      <c r="O84">
        <f t="shared" si="17"/>
        <v>20.674576562789678</v>
      </c>
      <c r="P84">
        <f t="shared" si="17"/>
        <v>18.538109600733058</v>
      </c>
      <c r="Q84">
        <f t="shared" si="17"/>
        <v>22.759946763298643</v>
      </c>
      <c r="R84">
        <f t="shared" si="17"/>
        <v>15.763335668026359</v>
      </c>
      <c r="S84">
        <f t="shared" si="17"/>
        <v>64.291171230773344</v>
      </c>
      <c r="T84">
        <f t="shared" si="17"/>
        <v>16.739373975900357</v>
      </c>
      <c r="U84">
        <f t="shared" si="17"/>
        <v>13.892617215416509</v>
      </c>
      <c r="V84">
        <f t="shared" si="17"/>
        <v>15.037354746058639</v>
      </c>
      <c r="W84">
        <f t="shared" si="17"/>
        <v>33.33477748712744</v>
      </c>
      <c r="X84">
        <f t="shared" si="17"/>
        <v>31.396999294969767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7F95-0626-413C-BE84-A0CB76ECAE26}">
  <dimension ref="A1:AB84"/>
  <sheetViews>
    <sheetView topLeftCell="A46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'2019-07-15_as7265x_reads'!Y44</f>
        <v>24.007428569999998</v>
      </c>
      <c r="H3">
        <f>'2019-07-15_as7265x_reads'!Z44</f>
        <v>16.805933329999998</v>
      </c>
      <c r="I3">
        <f>'2019-07-15_as7265x_reads'!AA44</f>
        <v>91.046666669999993</v>
      </c>
      <c r="J3">
        <f>'2019-07-15_as7265x_reads'!AB44</f>
        <v>43.092833329999998</v>
      </c>
      <c r="K3">
        <f>'2019-07-15_as7265x_reads'!AC44</f>
        <v>23.882928570000001</v>
      </c>
      <c r="L3">
        <f>'2019-07-15_as7265x_reads'!AD44</f>
        <v>22.347223809999999</v>
      </c>
      <c r="M3">
        <f>'2019-07-15_as7265x_reads'!AE44</f>
        <v>92.390857139999994</v>
      </c>
      <c r="N3">
        <f>'2019-07-15_as7265x_reads'!AF44</f>
        <v>31.27797619</v>
      </c>
      <c r="O3">
        <f>'2019-07-15_as7265x_reads'!AG44</f>
        <v>17.985721430000002</v>
      </c>
      <c r="P3">
        <f>'2019-07-15_as7265x_reads'!AH44</f>
        <v>15.189354760000001</v>
      </c>
      <c r="Q3">
        <f>'2019-07-15_as7265x_reads'!AI44</f>
        <v>20.178257139999999</v>
      </c>
      <c r="R3">
        <f>'2019-07-15_as7265x_reads'!AJ44</f>
        <v>45.94771429</v>
      </c>
      <c r="S3">
        <f>'2019-07-15_as7265x_reads'!AK44</f>
        <v>265.737619</v>
      </c>
      <c r="T3">
        <f>'2019-07-15_as7265x_reads'!AL44</f>
        <v>1029.4209519999999</v>
      </c>
      <c r="U3">
        <f>'2019-07-15_as7265x_reads'!AM44</f>
        <v>601.96</v>
      </c>
      <c r="V3">
        <f>'2019-07-15_as7265x_reads'!AN44</f>
        <v>2259.9023809999999</v>
      </c>
      <c r="W3">
        <f>'2019-07-15_as7265x_reads'!AO44</f>
        <v>12664.93095</v>
      </c>
      <c r="X3">
        <f>'2019-07-15_as7265x_reads'!AP44</f>
        <v>4004.0285709999998</v>
      </c>
      <c r="Y3" s="2">
        <f>'2019-07-15_as7265x_reads'!AQ44</f>
        <v>0.45423611111111112</v>
      </c>
      <c r="Z3" t="str">
        <f>'2019-07-15_as7265x_reads'!AR44</f>
        <v>pos 1</v>
      </c>
      <c r="AA3" t="str">
        <f>'2019-07-15_as7265x_reads'!AS44</f>
        <v>505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'2019-07-15_as7265x_reads'!Y45</f>
        <v>24.007428569999998</v>
      </c>
      <c r="H4">
        <f>'2019-07-15_as7265x_reads'!Z45</f>
        <v>18.006357139999999</v>
      </c>
      <c r="I4">
        <f>'2019-07-15_as7265x_reads'!AA45</f>
        <v>86.908178570000004</v>
      </c>
      <c r="J4">
        <f>'2019-07-15_as7265x_reads'!AB45</f>
        <v>42.603142859999998</v>
      </c>
      <c r="K4">
        <f>'2019-07-15_as7265x_reads'!AC45</f>
        <v>22.79732143</v>
      </c>
      <c r="L4">
        <f>'2019-07-15_as7265x_reads'!AD45</f>
        <v>23.045571429999999</v>
      </c>
      <c r="M4">
        <f>'2019-07-15_as7265x_reads'!AE45</f>
        <v>92.390874999999994</v>
      </c>
      <c r="N4">
        <f>'2019-07-15_as7265x_reads'!AF45</f>
        <v>31.277982139999999</v>
      </c>
      <c r="O4">
        <f>'2019-07-15_as7265x_reads'!AG45</f>
        <v>18.394482140000001</v>
      </c>
      <c r="P4">
        <f>'2019-07-15_as7265x_reads'!AH45</f>
        <v>14.98949286</v>
      </c>
      <c r="Q4">
        <f>'2019-07-15_as7265x_reads'!AI45</f>
        <v>19.86298214</v>
      </c>
      <c r="R4">
        <f>'2019-07-15_as7265x_reads'!AJ45</f>
        <v>44.948857140000001</v>
      </c>
      <c r="S4">
        <f>'2019-07-15_as7265x_reads'!AK45</f>
        <v>264.07696429999999</v>
      </c>
      <c r="T4">
        <f>'2019-07-15_as7265x_reads'!AL45</f>
        <v>1024.3746430000001</v>
      </c>
      <c r="U4">
        <f>'2019-07-15_as7265x_reads'!AM45</f>
        <v>606.21410709999998</v>
      </c>
      <c r="V4">
        <f>'2019-07-15_as7265x_reads'!AN45</f>
        <v>2244.6321429999998</v>
      </c>
      <c r="W4">
        <f>'2019-07-15_as7265x_reads'!AO45</f>
        <v>12594.45714</v>
      </c>
      <c r="X4">
        <f>'2019-07-15_as7265x_reads'!AP45</f>
        <v>3997.7714289999999</v>
      </c>
      <c r="Y4" s="2">
        <f>'2019-07-15_as7265x_reads'!AQ45</f>
        <v>0.45427083333333335</v>
      </c>
      <c r="Z4" t="str">
        <f>'2019-07-15_as7265x_reads'!AR45</f>
        <v>pos 1</v>
      </c>
      <c r="AA4" t="str">
        <f>'2019-07-15_as7265x_reads'!AS45</f>
        <v>505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'2019-07-15_as7265x_reads'!Y46</f>
        <v>24.007428569999998</v>
      </c>
      <c r="H5">
        <f>'2019-07-15_as7265x_reads'!Z46</f>
        <v>18.726614290000001</v>
      </c>
      <c r="I5">
        <f>'2019-07-15_as7265x_reads'!AA46</f>
        <v>88.149714290000006</v>
      </c>
      <c r="J5">
        <f>'2019-07-15_as7265x_reads'!AB46</f>
        <v>42.309328569999998</v>
      </c>
      <c r="K5">
        <f>'2019-07-15_as7265x_reads'!AC46</f>
        <v>23.448685709999999</v>
      </c>
      <c r="L5">
        <f>'2019-07-15_as7265x_reads'!AD46</f>
        <v>21.78854286</v>
      </c>
      <c r="M5">
        <f>'2019-07-15_as7265x_reads'!AE46</f>
        <v>91.794799999999995</v>
      </c>
      <c r="N5">
        <f>'2019-07-15_as7265x_reads'!AF46</f>
        <v>31.277985709999999</v>
      </c>
      <c r="O5">
        <f>'2019-07-15_as7265x_reads'!AG46</f>
        <v>15.20611429</v>
      </c>
      <c r="P5">
        <f>'2019-07-15_as7265x_reads'!AH46</f>
        <v>14.869571430000001</v>
      </c>
      <c r="Q5">
        <f>'2019-07-15_as7265x_reads'!AI46</f>
        <v>19.6738</v>
      </c>
      <c r="R5">
        <f>'2019-07-15_as7265x_reads'!AJ46</f>
        <v>44.34954286</v>
      </c>
      <c r="S5">
        <f>'2019-07-15_as7265x_reads'!AK46</f>
        <v>263.08028569999999</v>
      </c>
      <c r="T5">
        <f>'2019-07-15_as7265x_reads'!AL46</f>
        <v>1022.692714</v>
      </c>
      <c r="U5">
        <f>'2019-07-15_as7265x_reads'!AM46</f>
        <v>608.76671429999999</v>
      </c>
      <c r="V5">
        <f>'2019-07-15_as7265x_reads'!AN46</f>
        <v>2236.692857</v>
      </c>
      <c r="W5">
        <f>'2019-07-15_as7265x_reads'!AO46</f>
        <v>12560.96</v>
      </c>
      <c r="X5">
        <f>'2019-07-15_as7265x_reads'!AP46</f>
        <v>4001.5257139999999</v>
      </c>
      <c r="Y5" s="2">
        <f>'2019-07-15_as7265x_reads'!AQ46</f>
        <v>0.45430555555555557</v>
      </c>
      <c r="Z5" t="str">
        <f>'2019-07-15_as7265x_reads'!AR46</f>
        <v>pos 1</v>
      </c>
      <c r="AA5" t="str">
        <f>'2019-07-15_as7265x_reads'!AS46</f>
        <v>505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'2019-07-15_as7265x_reads'!Y101</f>
        <v>26.674928569999999</v>
      </c>
      <c r="H6">
        <f>'2019-07-15_as7265x_reads'!Z101</f>
        <v>21.607628569999999</v>
      </c>
      <c r="I6">
        <f>'2019-07-15_as7265x_reads'!AA101</f>
        <v>103.462119</v>
      </c>
      <c r="J6">
        <f>'2019-07-15_as7265x_reads'!AB101</f>
        <v>54.845428570000003</v>
      </c>
      <c r="K6">
        <f>'2019-07-15_as7265x_reads'!AC101</f>
        <v>32.567619049999998</v>
      </c>
      <c r="L6">
        <f>'2019-07-15_as7265x_reads'!AD101</f>
        <v>27.934023809999999</v>
      </c>
      <c r="M6">
        <f>'2019-07-15_as7265x_reads'!AE101</f>
        <v>88.417071429999993</v>
      </c>
      <c r="N6">
        <f>'2019-07-15_as7265x_reads'!AF101</f>
        <v>31.27797619</v>
      </c>
      <c r="O6">
        <f>'2019-07-15_as7265x_reads'!AG101</f>
        <v>18.803254760000002</v>
      </c>
      <c r="P6">
        <f>'2019-07-15_as7265x_reads'!AH101</f>
        <v>16.788233330000001</v>
      </c>
      <c r="Q6">
        <f>'2019-07-15_as7265x_reads'!AI101</f>
        <v>20.178257139999999</v>
      </c>
      <c r="R6">
        <f>'2019-07-15_as7265x_reads'!AJ101</f>
        <v>39.95454762</v>
      </c>
      <c r="S6">
        <f>'2019-07-15_as7265x_reads'!AK101</f>
        <v>261.3088095</v>
      </c>
      <c r="T6">
        <f>'2019-07-15_as7265x_reads'!AL101</f>
        <v>1011.47881</v>
      </c>
      <c r="U6">
        <f>'2019-07-15_as7265x_reads'!AM101</f>
        <v>591.3247619</v>
      </c>
      <c r="V6">
        <f>'2019-07-15_as7265x_reads'!AN101</f>
        <v>1645.0459519999999</v>
      </c>
      <c r="W6">
        <f>'2019-07-15_as7265x_reads'!AO101</f>
        <v>10980.909519999999</v>
      </c>
      <c r="X6">
        <f>'2019-07-15_as7265x_reads'!AP101</f>
        <v>3680.2642860000001</v>
      </c>
      <c r="Y6" s="2">
        <f>'2019-07-15_as7265x_reads'!AQ101</f>
        <v>0.45733796296296297</v>
      </c>
      <c r="Z6" t="str">
        <f>'2019-07-15_as7265x_reads'!AR101</f>
        <v>pos 2</v>
      </c>
      <c r="AA6" t="str">
        <f>'2019-07-15_as7265x_reads'!AS101</f>
        <v>505 nm LED</v>
      </c>
      <c r="AB6">
        <f>'2019-07-15_as7265x_reads'!AT101</f>
        <v>0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'2019-07-15_as7265x_reads'!Y102</f>
        <v>26.008053570000001</v>
      </c>
      <c r="H7">
        <f>'2019-07-15_as7265x_reads'!Z102</f>
        <v>21.607624999999999</v>
      </c>
      <c r="I7">
        <f>'2019-07-15_as7265x_reads'!AA102</f>
        <v>99.323625000000007</v>
      </c>
      <c r="J7">
        <f>'2019-07-15_as7265x_reads'!AB102</f>
        <v>52.886660710000001</v>
      </c>
      <c r="K7">
        <f>'2019-07-15_as7265x_reads'!AC102</f>
        <v>32.56760714</v>
      </c>
      <c r="L7">
        <f>'2019-07-15_as7265x_reads'!AD102</f>
        <v>29.330732139999999</v>
      </c>
      <c r="M7">
        <f>'2019-07-15_as7265x_reads'!AE102</f>
        <v>88.665428570000003</v>
      </c>
      <c r="N7">
        <f>'2019-07-15_as7265x_reads'!AF102</f>
        <v>31.277982139999999</v>
      </c>
      <c r="O7">
        <f>'2019-07-15_as7265x_reads'!AG102</f>
        <v>19.007642860000001</v>
      </c>
      <c r="P7">
        <f>'2019-07-15_as7265x_reads'!AH102</f>
        <v>16.188651790000002</v>
      </c>
      <c r="Q7">
        <f>'2019-07-15_as7265x_reads'!AI102</f>
        <v>20.808821429999998</v>
      </c>
      <c r="R7">
        <f>'2019-07-15_as7265x_reads'!AJ102</f>
        <v>38.955678570000003</v>
      </c>
      <c r="S7">
        <f>'2019-07-15_as7265x_reads'!AK102</f>
        <v>259.0942857</v>
      </c>
      <c r="T7">
        <f>'2019-07-15_as7265x_reads'!AL102</f>
        <v>1004.19</v>
      </c>
      <c r="U7">
        <f>'2019-07-15_as7265x_reads'!AM102</f>
        <v>595.04714290000004</v>
      </c>
      <c r="V7">
        <f>'2019-07-15_as7265x_reads'!AN102</f>
        <v>1635.3751789999999</v>
      </c>
      <c r="W7">
        <f>'2019-07-15_as7265x_reads'!AO102</f>
        <v>10930.57143</v>
      </c>
      <c r="X7">
        <f>'2019-07-15_as7265x_reads'!AP102</f>
        <v>3677.5285709999998</v>
      </c>
      <c r="Y7" s="2">
        <f>'2019-07-15_as7265x_reads'!AQ102</f>
        <v>0.4573726851851852</v>
      </c>
      <c r="Z7" t="str">
        <f>'2019-07-15_as7265x_reads'!AR102</f>
        <v>pos 2</v>
      </c>
      <c r="AA7" t="str">
        <f>'2019-07-15_as7265x_reads'!AS102</f>
        <v>505 nm LED</v>
      </c>
      <c r="AB7">
        <f>'2019-07-15_as7265x_reads'!AT102</f>
        <v>0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'2019-07-15_as7265x_reads'!Y103</f>
        <v>25.607928569999999</v>
      </c>
      <c r="H8">
        <f>'2019-07-15_as7265x_reads'!Z103</f>
        <v>20.167114290000001</v>
      </c>
      <c r="I8">
        <f>'2019-07-15_as7265x_reads'!AA103</f>
        <v>98.082085710000001</v>
      </c>
      <c r="J8">
        <f>'2019-07-15_as7265x_reads'!AB103</f>
        <v>52.886657139999997</v>
      </c>
      <c r="K8">
        <f>'2019-07-15_as7265x_reads'!AC103</f>
        <v>32.567614290000002</v>
      </c>
      <c r="L8">
        <f>'2019-07-15_as7265x_reads'!AD103</f>
        <v>28.492714289999999</v>
      </c>
      <c r="M8">
        <f>'2019-07-15_as7265x_reads'!AE103</f>
        <v>88.81444286</v>
      </c>
      <c r="N8">
        <f>'2019-07-15_as7265x_reads'!AF103</f>
        <v>31.277985709999999</v>
      </c>
      <c r="O8">
        <f>'2019-07-15_as7265x_reads'!AG103</f>
        <v>19.130271430000001</v>
      </c>
      <c r="P8">
        <f>'2019-07-15_as7265x_reads'!AH103</f>
        <v>15.828900000000001</v>
      </c>
      <c r="Q8">
        <f>'2019-07-15_as7265x_reads'!AI103</f>
        <v>20.430485709999999</v>
      </c>
      <c r="R8">
        <f>'2019-07-15_as7265x_reads'!AJ103</f>
        <v>39.555</v>
      </c>
      <c r="S8">
        <f>'2019-07-15_as7265x_reads'!AK103</f>
        <v>259.0942857</v>
      </c>
      <c r="T8">
        <f>'2019-07-15_as7265x_reads'!AL103</f>
        <v>1002.5078569999999</v>
      </c>
      <c r="U8">
        <f>'2019-07-15_as7265x_reads'!AM103</f>
        <v>597.28057139999999</v>
      </c>
      <c r="V8">
        <f>'2019-07-15_as7265x_reads'!AN103</f>
        <v>1632.0157139999999</v>
      </c>
      <c r="W8">
        <f>'2019-07-15_as7265x_reads'!AO103</f>
        <v>10917.941430000001</v>
      </c>
      <c r="X8">
        <f>'2019-07-15_as7265x_reads'!AP103</f>
        <v>3679.638571</v>
      </c>
      <c r="Y8" s="2">
        <f>'2019-07-15_as7265x_reads'!AQ103</f>
        <v>0.45741898148148147</v>
      </c>
      <c r="Z8" t="str">
        <f>'2019-07-15_as7265x_reads'!AR103</f>
        <v>pos 2</v>
      </c>
      <c r="AA8" t="str">
        <f>'2019-07-15_as7265x_reads'!AS103</f>
        <v>505 nm LED</v>
      </c>
      <c r="AB8">
        <f>'2019-07-15_as7265x_reads'!AT103</f>
        <v>0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'2019-07-15_as7265x_reads'!Y158</f>
        <v>26.674928569999999</v>
      </c>
      <c r="H9">
        <f>'2019-07-15_as7265x_reads'!Z158</f>
        <v>0</v>
      </c>
      <c r="I9">
        <f>'2019-07-15_as7265x_reads'!AA158</f>
        <v>105.53135709999999</v>
      </c>
      <c r="J9">
        <f>'2019-07-15_as7265x_reads'!AB158</f>
        <v>56.804190480000003</v>
      </c>
      <c r="K9">
        <f>'2019-07-15_as7265x_reads'!AC158</f>
        <v>36.90995238</v>
      </c>
      <c r="L9">
        <f>'2019-07-15_as7265x_reads'!AD158</f>
        <v>33.520833330000002</v>
      </c>
      <c r="M9">
        <f>'2019-07-15_as7265x_reads'!AE158</f>
        <v>95.371214289999998</v>
      </c>
      <c r="N9">
        <f>'2019-07-15_as7265x_reads'!AF158</f>
        <v>33.173619049999999</v>
      </c>
      <c r="O9">
        <f>'2019-07-15_as7265x_reads'!AG158</f>
        <v>18.803254760000002</v>
      </c>
      <c r="P9">
        <f>'2019-07-15_as7265x_reads'!AH158</f>
        <v>18.387111900000001</v>
      </c>
      <c r="Q9">
        <f>'2019-07-15_as7265x_reads'!AI158</f>
        <v>22.700538099999999</v>
      </c>
      <c r="R9">
        <f>'2019-07-15_as7265x_reads'!AJ158</f>
        <v>39.95454762</v>
      </c>
      <c r="S9">
        <f>'2019-07-15_as7265x_reads'!AK158</f>
        <v>259.0942857</v>
      </c>
      <c r="T9">
        <f>'2019-07-15_as7265x_reads'!AL158</f>
        <v>1006.993571</v>
      </c>
      <c r="U9">
        <f>'2019-07-15_as7265x_reads'!AM158</f>
        <v>587.07071429999996</v>
      </c>
      <c r="V9">
        <f>'2019-07-15_as7265x_reads'!AN158</f>
        <v>1610.4347620000001</v>
      </c>
      <c r="W9">
        <f>'2019-07-15_as7265x_reads'!AO158</f>
        <v>10763.085709999999</v>
      </c>
      <c r="X9">
        <f>'2019-07-15_as7265x_reads'!AP158</f>
        <v>3638.0357140000001</v>
      </c>
      <c r="Y9" s="2">
        <f>'2019-07-15_as7265x_reads'!AQ158</f>
        <v>0.46060185185185182</v>
      </c>
      <c r="Z9" t="str">
        <f>'2019-07-15_as7265x_reads'!AR158</f>
        <v>pos 3</v>
      </c>
      <c r="AA9" t="str">
        <f>'2019-07-15_as7265x_reads'!AS158</f>
        <v>505 nm LED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'2019-07-15_as7265x_reads'!Y159</f>
        <v>28.008678570000001</v>
      </c>
      <c r="H10">
        <f>'2019-07-15_as7265x_reads'!Z159</f>
        <v>19.806999999999999</v>
      </c>
      <c r="I10">
        <f>'2019-07-15_as7265x_reads'!AA159</f>
        <v>102.42749999999999</v>
      </c>
      <c r="J10">
        <f>'2019-07-15_as7265x_reads'!AB159</f>
        <v>54.355732140000001</v>
      </c>
      <c r="K10">
        <f>'2019-07-15_as7265x_reads'!AC159</f>
        <v>37.452750000000002</v>
      </c>
      <c r="L10">
        <f>'2019-07-15_as7265x_reads'!AD159</f>
        <v>33.520839289999998</v>
      </c>
      <c r="M10">
        <f>'2019-07-15_as7265x_reads'!AE159</f>
        <v>96.116303569999999</v>
      </c>
      <c r="N10">
        <f>'2019-07-15_as7265x_reads'!AF159</f>
        <v>33.410571429999997</v>
      </c>
      <c r="O10">
        <f>'2019-07-15_as7265x_reads'!AG159</f>
        <v>15.941889290000001</v>
      </c>
      <c r="P10">
        <f>'2019-07-15_as7265x_reads'!AH159</f>
        <v>17.98739286</v>
      </c>
      <c r="Q10">
        <f>'2019-07-15_as7265x_reads'!AI159</f>
        <v>21.754678569999999</v>
      </c>
      <c r="R10">
        <f>'2019-07-15_as7265x_reads'!AJ159</f>
        <v>38.955678570000003</v>
      </c>
      <c r="S10">
        <f>'2019-07-15_as7265x_reads'!AK159</f>
        <v>255.77250000000001</v>
      </c>
      <c r="T10">
        <f>'2019-07-15_as7265x_reads'!AL159</f>
        <v>1002.5080359999999</v>
      </c>
      <c r="U10">
        <f>'2019-07-15_as7265x_reads'!AM159</f>
        <v>591.85642859999996</v>
      </c>
      <c r="V10">
        <f>'2019-07-15_as7265x_reads'!AN159</f>
        <v>1601.781964</v>
      </c>
      <c r="W10">
        <f>'2019-07-15_as7265x_reads'!AO159</f>
        <v>10709.54286</v>
      </c>
      <c r="X10">
        <f>'2019-07-15_as7265x_reads'!AP159</f>
        <v>3636.4714290000002</v>
      </c>
      <c r="Y10" s="2">
        <f>'2019-07-15_as7265x_reads'!AQ159</f>
        <v>0.4606365740740741</v>
      </c>
      <c r="Z10" t="str">
        <f>'2019-07-15_as7265x_reads'!AR159</f>
        <v>pos 3</v>
      </c>
      <c r="AA10" t="str">
        <f>'2019-07-15_as7265x_reads'!AS159</f>
        <v>505 nm LED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'2019-07-15_as7265x_reads'!Y160</f>
        <v>27.208428569999999</v>
      </c>
      <c r="H11">
        <f>'2019-07-15_as7265x_reads'!Z160</f>
        <v>20.167114290000001</v>
      </c>
      <c r="I11">
        <f>'2019-07-15_as7265x_reads'!AA160</f>
        <v>100.5651714</v>
      </c>
      <c r="J11">
        <f>'2019-07-15_as7265x_reads'!AB160</f>
        <v>54.061914289999997</v>
      </c>
      <c r="K11">
        <f>'2019-07-15_as7265x_reads'!AC160</f>
        <v>37.778428570000003</v>
      </c>
      <c r="L11">
        <f>'2019-07-15_as7265x_reads'!AD160</f>
        <v>33.520828569999999</v>
      </c>
      <c r="M11">
        <f>'2019-07-15_as7265x_reads'!AE160</f>
        <v>95.967285709999999</v>
      </c>
      <c r="N11">
        <f>'2019-07-15_as7265x_reads'!AF160</f>
        <v>33.552742860000002</v>
      </c>
      <c r="O11">
        <f>'2019-07-15_as7265x_reads'!AG160</f>
        <v>17.658714289999999</v>
      </c>
      <c r="P11">
        <f>'2019-07-15_as7265x_reads'!AH160</f>
        <v>17.747557140000001</v>
      </c>
      <c r="Q11">
        <f>'2019-07-15_as7265x_reads'!AI160</f>
        <v>21.943857139999999</v>
      </c>
      <c r="R11">
        <f>'2019-07-15_as7265x_reads'!AJ160</f>
        <v>39.555</v>
      </c>
      <c r="S11">
        <f>'2019-07-15_as7265x_reads'!AK160</f>
        <v>255.10828570000001</v>
      </c>
      <c r="T11">
        <f>'2019-07-15_as7265x_reads'!AL160</f>
        <v>1002.5078569999999</v>
      </c>
      <c r="U11">
        <f>'2019-07-15_as7265x_reads'!AM160</f>
        <v>593.45171430000005</v>
      </c>
      <c r="V11">
        <f>'2019-07-15_as7265x_reads'!AN160</f>
        <v>1600.2557139999999</v>
      </c>
      <c r="W11">
        <f>'2019-07-15_as7265x_reads'!AO160</f>
        <v>10694.99286</v>
      </c>
      <c r="X11">
        <f>'2019-07-15_as7265x_reads'!AP160</f>
        <v>3647.732857</v>
      </c>
      <c r="Y11" s="2">
        <f>'2019-07-15_as7265x_reads'!AQ160</f>
        <v>0.46067129629629627</v>
      </c>
      <c r="Z11" t="str">
        <f>'2019-07-15_as7265x_reads'!AR160</f>
        <v>pos 3</v>
      </c>
      <c r="AA11" t="str">
        <f>'2019-07-15_as7265x_reads'!AS160</f>
        <v>505 nm LED</v>
      </c>
    </row>
    <row r="12" spans="1:28" x14ac:dyDescent="0.2">
      <c r="F12" t="s">
        <v>13</v>
      </c>
      <c r="G12">
        <f>AVERAGE(G3:G11)</f>
        <v>25.800581347777776</v>
      </c>
      <c r="H12">
        <f t="shared" ref="H12:X12" si="0">AVERAGE(H3:H11)</f>
        <v>17.432820767777777</v>
      </c>
      <c r="I12">
        <f t="shared" si="0"/>
        <v>97.27737974888889</v>
      </c>
      <c r="J12">
        <f t="shared" si="0"/>
        <v>50.427320898888887</v>
      </c>
      <c r="K12">
        <f t="shared" si="0"/>
        <v>31.108100793333335</v>
      </c>
      <c r="L12">
        <f t="shared" si="0"/>
        <v>28.16681217</v>
      </c>
      <c r="M12">
        <f t="shared" si="0"/>
        <v>92.214253174444437</v>
      </c>
      <c r="N12">
        <f t="shared" si="0"/>
        <v>31.978313491111109</v>
      </c>
      <c r="O12">
        <f t="shared" si="0"/>
        <v>17.881260583333336</v>
      </c>
      <c r="P12">
        <f t="shared" si="0"/>
        <v>16.441807341111112</v>
      </c>
      <c r="Q12">
        <f t="shared" si="0"/>
        <v>20.836853041111112</v>
      </c>
      <c r="R12">
        <f t="shared" si="0"/>
        <v>41.352951852222219</v>
      </c>
      <c r="S12">
        <f t="shared" si="0"/>
        <v>260.26303570000005</v>
      </c>
      <c r="T12">
        <f t="shared" si="0"/>
        <v>1011.8527155555556</v>
      </c>
      <c r="U12">
        <f t="shared" si="0"/>
        <v>596.99690608888898</v>
      </c>
      <c r="V12">
        <f t="shared" si="0"/>
        <v>1829.5707406666666</v>
      </c>
      <c r="W12">
        <f t="shared" si="0"/>
        <v>11424.154655555556</v>
      </c>
      <c r="X12">
        <f t="shared" si="0"/>
        <v>3773.6663491111112</v>
      </c>
    </row>
    <row r="13" spans="1:28" x14ac:dyDescent="0.2">
      <c r="F13" t="s">
        <v>14</v>
      </c>
      <c r="G13">
        <f>STDEV(G3:G11)</f>
        <v>1.5047027839018396</v>
      </c>
      <c r="H13">
        <f t="shared" ref="H13:X13" si="1">STDEV(H3:H11)</f>
        <v>6.7244566058384843</v>
      </c>
      <c r="I13">
        <f t="shared" si="1"/>
        <v>6.8757137889417868</v>
      </c>
      <c r="J13">
        <f t="shared" si="1"/>
        <v>5.9354631394031045</v>
      </c>
      <c r="K13">
        <f t="shared" si="1"/>
        <v>6.1718986817633468</v>
      </c>
      <c r="L13">
        <f t="shared" si="1"/>
        <v>4.8514017006892081</v>
      </c>
      <c r="M13">
        <f t="shared" si="1"/>
        <v>3.1242486022770919</v>
      </c>
      <c r="N13">
        <f t="shared" si="1"/>
        <v>1.0548540595496041</v>
      </c>
      <c r="O13">
        <f t="shared" si="1"/>
        <v>1.4040261590967964</v>
      </c>
      <c r="P13">
        <f t="shared" si="1"/>
        <v>1.3503500309234415</v>
      </c>
      <c r="Q13">
        <f t="shared" si="1"/>
        <v>1.0533113253312139</v>
      </c>
      <c r="R13">
        <f t="shared" si="1"/>
        <v>2.848071787734249</v>
      </c>
      <c r="S13">
        <f t="shared" si="1"/>
        <v>3.6121659395848877</v>
      </c>
      <c r="T13">
        <f t="shared" si="1"/>
        <v>10.766796556263321</v>
      </c>
      <c r="U13">
        <f t="shared" si="1"/>
        <v>7.2602937289124059</v>
      </c>
      <c r="V13">
        <f t="shared" si="1"/>
        <v>313.54678552969364</v>
      </c>
      <c r="W13">
        <f t="shared" si="1"/>
        <v>892.82988880884386</v>
      </c>
      <c r="X13">
        <f t="shared" si="1"/>
        <v>171.42590630628914</v>
      </c>
    </row>
    <row r="14" spans="1:28" x14ac:dyDescent="0.2">
      <c r="F14" t="s">
        <v>15</v>
      </c>
      <c r="G14">
        <f>G13*100/G12</f>
        <v>5.8320499201908138</v>
      </c>
      <c r="H14">
        <f t="shared" ref="H14:X14" si="2">H13*100/H12</f>
        <v>38.573542947609127</v>
      </c>
      <c r="I14">
        <f t="shared" si="2"/>
        <v>7.0681527470113847</v>
      </c>
      <c r="J14">
        <f t="shared" si="2"/>
        <v>11.77033210093437</v>
      </c>
      <c r="K14">
        <f t="shared" si="2"/>
        <v>19.840165501476143</v>
      </c>
      <c r="L14">
        <f t="shared" si="2"/>
        <v>17.223822388592325</v>
      </c>
      <c r="M14">
        <f t="shared" si="2"/>
        <v>3.3880322127283926</v>
      </c>
      <c r="N14">
        <f t="shared" si="2"/>
        <v>3.2986544454347722</v>
      </c>
      <c r="O14">
        <f t="shared" si="2"/>
        <v>7.8519417160412788</v>
      </c>
      <c r="P14">
        <f t="shared" si="2"/>
        <v>8.2129050834151602</v>
      </c>
      <c r="Q14">
        <f t="shared" si="2"/>
        <v>5.0550403328805489</v>
      </c>
      <c r="R14">
        <f t="shared" si="2"/>
        <v>6.887227296160237</v>
      </c>
      <c r="S14">
        <f t="shared" si="2"/>
        <v>1.3878904969619115</v>
      </c>
      <c r="T14">
        <f t="shared" si="2"/>
        <v>1.0640675654412641</v>
      </c>
      <c r="U14">
        <f t="shared" si="2"/>
        <v>1.2161359053729157</v>
      </c>
      <c r="V14">
        <f t="shared" si="2"/>
        <v>17.137724087970611</v>
      </c>
      <c r="W14">
        <f t="shared" si="2"/>
        <v>7.8152818806130346</v>
      </c>
      <c r="X14">
        <f t="shared" si="2"/>
        <v>4.5426884744770453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'2019-07-15_as7265x_reads'!Y215</f>
        <v>26.674928569999999</v>
      </c>
      <c r="H17">
        <f>'2019-07-15_as7265x_reads'!Z215</f>
        <v>28.810166670000001</v>
      </c>
      <c r="I17">
        <f>'2019-07-15_as7265x_reads'!AA215</f>
        <v>111.7390714</v>
      </c>
      <c r="J17">
        <f>'2019-07-15_as7265x_reads'!AB215</f>
        <v>62.680500000000002</v>
      </c>
      <c r="K17">
        <f>'2019-07-15_as7265x_reads'!AC215</f>
        <v>28.2252619</v>
      </c>
      <c r="L17">
        <f>'2019-07-15_as7265x_reads'!AD215</f>
        <v>27.934023809999999</v>
      </c>
      <c r="M17">
        <f>'2019-07-15_as7265x_reads'!AE215</f>
        <v>78.482571429999993</v>
      </c>
      <c r="N17">
        <f>'2019-07-15_as7265x_reads'!AF215</f>
        <v>24.643261899999999</v>
      </c>
      <c r="O17">
        <f>'2019-07-15_as7265x_reads'!AG215</f>
        <v>12.262990479999999</v>
      </c>
      <c r="P17">
        <f>'2019-07-15_as7265x_reads'!AH215</f>
        <v>16.788233330000001</v>
      </c>
      <c r="Q17">
        <f>'2019-07-15_as7265x_reads'!AI215</f>
        <v>15.13369286</v>
      </c>
      <c r="R17">
        <f>'2019-07-15_as7265x_reads'!AJ215</f>
        <v>21.975000000000001</v>
      </c>
      <c r="S17">
        <f>'2019-07-15_as7265x_reads'!AK215</f>
        <v>232.52052380000001</v>
      </c>
      <c r="T17">
        <f>'2019-07-15_as7265x_reads'!AL215</f>
        <v>908.31261900000004</v>
      </c>
      <c r="U17">
        <f>'2019-07-15_as7265x_reads'!AM215</f>
        <v>455.19238100000001</v>
      </c>
      <c r="V17">
        <f>'2019-07-15_as7265x_reads'!AN215</f>
        <v>851.02619049999998</v>
      </c>
      <c r="W17">
        <f>'2019-07-15_as7265x_reads'!AO215</f>
        <v>6642.7261900000003</v>
      </c>
      <c r="X17">
        <f>'2019-07-15_as7265x_reads'!AP215</f>
        <v>2959.2261899999999</v>
      </c>
      <c r="Y17" s="2">
        <f>'2019-07-15_as7265x_reads'!AQ215</f>
        <v>0.46501157407407406</v>
      </c>
      <c r="Z17" t="str">
        <f>'2019-07-15_as7265x_reads'!AR215</f>
        <v>pos 1</v>
      </c>
      <c r="AA17" t="str">
        <f>'2019-07-15_as7265x_reads'!AS215</f>
        <v>505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'2019-07-15_as7265x_reads'!Y216</f>
        <v>26.008053570000001</v>
      </c>
      <c r="H18">
        <f>'2019-07-15_as7265x_reads'!Z216</f>
        <v>27.009535710000002</v>
      </c>
      <c r="I18">
        <f>'2019-07-15_as7265x_reads'!AA216</f>
        <v>102.42749999999999</v>
      </c>
      <c r="J18">
        <f>'2019-07-15_as7265x_reads'!AB216</f>
        <v>58.76294643</v>
      </c>
      <c r="K18">
        <f>'2019-07-15_as7265x_reads'!AC216</f>
        <v>27.682464289999999</v>
      </c>
      <c r="L18">
        <f>'2019-07-15_as7265x_reads'!AD216</f>
        <v>27.235678570000001</v>
      </c>
      <c r="M18">
        <f>'2019-07-15_as7265x_reads'!AE216</f>
        <v>78.234196429999997</v>
      </c>
      <c r="N18">
        <f>'2019-07-15_as7265x_reads'!AF216</f>
        <v>24.880214290000001</v>
      </c>
      <c r="O18">
        <f>'2019-07-15_as7265x_reads'!AG216</f>
        <v>12.876141069999999</v>
      </c>
      <c r="P18">
        <f>'2019-07-15_as7265x_reads'!AH216</f>
        <v>16.188651790000002</v>
      </c>
      <c r="Q18">
        <f>'2019-07-15_as7265x_reads'!AI216</f>
        <v>15.13369286</v>
      </c>
      <c r="R18">
        <f>'2019-07-15_as7265x_reads'!AJ216</f>
        <v>20.97614286</v>
      </c>
      <c r="S18">
        <f>'2019-07-15_as7265x_reads'!AK216</f>
        <v>229.19874999999999</v>
      </c>
      <c r="T18">
        <f>'2019-07-15_as7265x_reads'!AL216</f>
        <v>901.58428570000001</v>
      </c>
      <c r="U18">
        <f>'2019-07-15_as7265x_reads'!AM216</f>
        <v>457.85124999999999</v>
      </c>
      <c r="V18">
        <f>'2019-07-15_as7265x_reads'!AN216</f>
        <v>844.40946429999997</v>
      </c>
      <c r="W18">
        <f>'2019-07-15_as7265x_reads'!AO216</f>
        <v>6599.2535710000002</v>
      </c>
      <c r="X18">
        <f>'2019-07-15_as7265x_reads'!AP216</f>
        <v>2947.8874999999998</v>
      </c>
      <c r="Y18" s="2">
        <f>'2019-07-15_as7265x_reads'!AQ216</f>
        <v>0.46504629629629629</v>
      </c>
      <c r="Z18" t="str">
        <f>'2019-07-15_as7265x_reads'!AR216</f>
        <v>pos 1</v>
      </c>
      <c r="AA18" t="str">
        <f>'2019-07-15_as7265x_reads'!AS216</f>
        <v>505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'2019-07-15_as7265x_reads'!Y217</f>
        <v>27.208428569999999</v>
      </c>
      <c r="H19">
        <f>'2019-07-15_as7265x_reads'!Z217</f>
        <v>27.369657140000001</v>
      </c>
      <c r="I19">
        <f>'2019-07-15_as7265x_reads'!AA217</f>
        <v>100.5651714</v>
      </c>
      <c r="J19">
        <f>'2019-07-15_as7265x_reads'!AB217</f>
        <v>57.587699999999998</v>
      </c>
      <c r="K19">
        <f>'2019-07-15_as7265x_reads'!AC217</f>
        <v>28.659500000000001</v>
      </c>
      <c r="L19">
        <f>'2019-07-15_as7265x_reads'!AD217</f>
        <v>28.492714289999999</v>
      </c>
      <c r="M19">
        <f>'2019-07-15_as7265x_reads'!AE217</f>
        <v>78.68125714</v>
      </c>
      <c r="N19">
        <f>'2019-07-15_as7265x_reads'!AF217</f>
        <v>24.453700000000001</v>
      </c>
      <c r="O19">
        <f>'2019-07-15_as7265x_reads'!AG217</f>
        <v>12.75351143</v>
      </c>
      <c r="P19">
        <f>'2019-07-15_as7265x_reads'!AH217</f>
        <v>16.308571430000001</v>
      </c>
      <c r="Q19">
        <f>'2019-07-15_as7265x_reads'!AI217</f>
        <v>15.13368571</v>
      </c>
      <c r="R19">
        <f>'2019-07-15_as7265x_reads'!AJ217</f>
        <v>20.376814289999999</v>
      </c>
      <c r="S19">
        <f>'2019-07-15_as7265x_reads'!AK217</f>
        <v>228.53442860000001</v>
      </c>
      <c r="T19">
        <f>'2019-07-15_as7265x_reads'!AL217</f>
        <v>900.23871429999997</v>
      </c>
      <c r="U19">
        <f>'2019-07-15_as7265x_reads'!AM217</f>
        <v>459.44657139999998</v>
      </c>
      <c r="V19">
        <f>'2019-07-15_as7265x_reads'!AN217</f>
        <v>841.66085710000004</v>
      </c>
      <c r="W19">
        <f>'2019-07-15_as7265x_reads'!AO217</f>
        <v>6580.8585709999998</v>
      </c>
      <c r="X19">
        <f>'2019-07-15_as7265x_reads'!AP217</f>
        <v>2950.4685709999999</v>
      </c>
      <c r="Y19" s="2">
        <f>'2019-07-15_as7265x_reads'!AQ217</f>
        <v>0.46508101851851852</v>
      </c>
      <c r="Z19" t="str">
        <f>'2019-07-15_as7265x_reads'!AR217</f>
        <v>pos 1</v>
      </c>
      <c r="AA19" t="str">
        <f>'2019-07-15_as7265x_reads'!AS217</f>
        <v>505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'2019-07-15_as7265x_reads'!Y272</f>
        <v>26.674928569999999</v>
      </c>
      <c r="H20">
        <f>'2019-07-15_as7265x_reads'!Z272</f>
        <v>24.00847619</v>
      </c>
      <c r="I20">
        <f>'2019-07-15_as7265x_reads'!AA272</f>
        <v>111.7390714</v>
      </c>
      <c r="J20">
        <f>'2019-07-15_as7265x_reads'!AB272</f>
        <v>52.886666669999997</v>
      </c>
      <c r="K20">
        <f>'2019-07-15_as7265x_reads'!AC272</f>
        <v>26.054095239999999</v>
      </c>
      <c r="L20">
        <f>'2019-07-15_as7265x_reads'!AD272</f>
        <v>25.140619050000002</v>
      </c>
      <c r="M20">
        <f>'2019-07-15_as7265x_reads'!AE272</f>
        <v>95.371214289999998</v>
      </c>
      <c r="N20">
        <f>'2019-07-15_as7265x_reads'!AF272</f>
        <v>30.330166670000001</v>
      </c>
      <c r="O20">
        <f>'2019-07-15_as7265x_reads'!AG272</f>
        <v>14.715590479999999</v>
      </c>
      <c r="P20">
        <f>'2019-07-15_as7265x_reads'!AH272</f>
        <v>16.788233330000001</v>
      </c>
      <c r="Q20">
        <f>'2019-07-15_as7265x_reads'!AI272</f>
        <v>20.178257139999999</v>
      </c>
      <c r="R20">
        <f>'2019-07-15_as7265x_reads'!AJ272</f>
        <v>51.940904760000002</v>
      </c>
      <c r="S20">
        <f>'2019-07-15_as7265x_reads'!AK272</f>
        <v>283.45357139999999</v>
      </c>
      <c r="T20">
        <f>'2019-07-15_as7265x_reads'!AL272</f>
        <v>1125.859048</v>
      </c>
      <c r="U20">
        <f>'2019-07-15_as7265x_reads'!AM272</f>
        <v>701.93238099999996</v>
      </c>
      <c r="V20">
        <f>'2019-07-15_as7265x_reads'!AN272</f>
        <v>2365.7714289999999</v>
      </c>
      <c r="W20">
        <f>'2019-07-15_as7265x_reads'!AO272</f>
        <v>15022.557140000001</v>
      </c>
      <c r="X20">
        <f>'2019-07-15_as7265x_reads'!AP272</f>
        <v>4847.0642859999998</v>
      </c>
      <c r="Y20" s="2">
        <f>'2019-07-15_as7265x_reads'!AQ272</f>
        <v>0.54421296296296295</v>
      </c>
      <c r="Z20" t="str">
        <f>'2019-07-15_as7265x_reads'!AR272</f>
        <v>pos 2</v>
      </c>
      <c r="AA20" t="str">
        <f>'2019-07-15_as7265x_reads'!AS272</f>
        <v>505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'2019-07-15_as7265x_reads'!Y273</f>
        <v>26.008053570000001</v>
      </c>
      <c r="H21">
        <f>'2019-07-15_as7265x_reads'!Z273</f>
        <v>25.208892859999999</v>
      </c>
      <c r="I21">
        <f>'2019-07-15_as7265x_reads'!AA273</f>
        <v>102.42749999999999</v>
      </c>
      <c r="J21">
        <f>'2019-07-15_as7265x_reads'!AB273</f>
        <v>49.948517860000003</v>
      </c>
      <c r="K21">
        <f>'2019-07-15_as7265x_reads'!AC273</f>
        <v>26.05408929</v>
      </c>
      <c r="L21">
        <f>'2019-07-15_as7265x_reads'!AD273</f>
        <v>25.140625</v>
      </c>
      <c r="M21">
        <f>'2019-07-15_as7265x_reads'!AE273</f>
        <v>95.371214289999998</v>
      </c>
      <c r="N21">
        <f>'2019-07-15_as7265x_reads'!AF273</f>
        <v>30.567125000000001</v>
      </c>
      <c r="O21">
        <f>'2019-07-15_as7265x_reads'!AG273</f>
        <v>14.71558929</v>
      </c>
      <c r="P21">
        <f>'2019-07-15_as7265x_reads'!AH273</f>
        <v>16.188651790000002</v>
      </c>
      <c r="Q21">
        <f>'2019-07-15_as7265x_reads'!AI273</f>
        <v>19.86298214</v>
      </c>
      <c r="R21">
        <f>'2019-07-15_as7265x_reads'!AJ273</f>
        <v>50.942035709999999</v>
      </c>
      <c r="S21">
        <f>'2019-07-15_as7265x_reads'!AK273</f>
        <v>279.0246429</v>
      </c>
      <c r="T21">
        <f>'2019-07-15_as7265x_reads'!AL273</f>
        <v>1118.5701790000001</v>
      </c>
      <c r="U21">
        <f>'2019-07-15_as7265x_reads'!AM273</f>
        <v>706.71803569999997</v>
      </c>
      <c r="V21">
        <f>'2019-07-15_as7265x_reads'!AN273</f>
        <v>2349.9928570000002</v>
      </c>
      <c r="W21">
        <f>'2019-07-15_as7265x_reads'!AO273</f>
        <v>14944.762500000001</v>
      </c>
      <c r="X21">
        <f>'2019-07-15_as7265x_reads'!AP273</f>
        <v>4838.8535709999996</v>
      </c>
      <c r="Y21" s="2">
        <f>'2019-07-15_as7265x_reads'!AQ273</f>
        <v>0.54424768518518518</v>
      </c>
      <c r="Z21" t="str">
        <f>'2019-07-15_as7265x_reads'!AR273</f>
        <v>pos 2</v>
      </c>
      <c r="AA21" t="str">
        <f>'2019-07-15_as7265x_reads'!AS273</f>
        <v>505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'2019-07-15_as7265x_reads'!Y274</f>
        <v>27.208428569999999</v>
      </c>
      <c r="H22">
        <f>'2019-07-15_as7265x_reads'!Z274</f>
        <v>24.488642859999999</v>
      </c>
      <c r="I22">
        <f>'2019-07-15_as7265x_reads'!AA274</f>
        <v>100.5651714</v>
      </c>
      <c r="J22">
        <f>'2019-07-15_as7265x_reads'!AB274</f>
        <v>49.360885709999998</v>
      </c>
      <c r="K22">
        <f>'2019-07-15_as7265x_reads'!AC274</f>
        <v>26.054085709999999</v>
      </c>
      <c r="L22">
        <f>'2019-07-15_as7265x_reads'!AD274</f>
        <v>25.140628570000001</v>
      </c>
      <c r="M22">
        <f>'2019-07-15_as7265x_reads'!AE274</f>
        <v>95.371214289999998</v>
      </c>
      <c r="N22">
        <f>'2019-07-15_as7265x_reads'!AF274</f>
        <v>30.140599999999999</v>
      </c>
      <c r="O22">
        <f>'2019-07-15_as7265x_reads'!AG274</f>
        <v>17.658714289999999</v>
      </c>
      <c r="P22">
        <f>'2019-07-15_as7265x_reads'!AH274</f>
        <v>15.828900000000001</v>
      </c>
      <c r="Q22">
        <f>'2019-07-15_as7265x_reads'!AI274</f>
        <v>19.6738</v>
      </c>
      <c r="R22">
        <f>'2019-07-15_as7265x_reads'!AJ274</f>
        <v>50.342728569999998</v>
      </c>
      <c r="S22">
        <f>'2019-07-15_as7265x_reads'!AK274</f>
        <v>277.69600000000003</v>
      </c>
      <c r="T22">
        <f>'2019-07-15_as7265x_reads'!AL274</f>
        <v>1116.8879999999999</v>
      </c>
      <c r="U22">
        <f>'2019-07-15_as7265x_reads'!AM274</f>
        <v>709.58971429999997</v>
      </c>
      <c r="V22">
        <f>'2019-07-15_as7265x_reads'!AN274</f>
        <v>2341.7471430000001</v>
      </c>
      <c r="W22">
        <f>'2019-07-15_as7265x_reads'!AO274</f>
        <v>14905.771430000001</v>
      </c>
      <c r="X22">
        <f>'2019-07-15_as7265x_reads'!AP274</f>
        <v>4843.3100000000004</v>
      </c>
      <c r="Y22" s="2">
        <f>'2019-07-15_as7265x_reads'!AQ274</f>
        <v>0.54429398148148145</v>
      </c>
      <c r="Z22" t="str">
        <f>'2019-07-15_as7265x_reads'!AR274</f>
        <v>pos 2</v>
      </c>
      <c r="AA22" t="str">
        <f>'2019-07-15_as7265x_reads'!AS274</f>
        <v>505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'2019-07-15_as7265x_reads'!Y329</f>
        <v>34.677404760000002</v>
      </c>
      <c r="H23">
        <f>'2019-07-15_as7265x_reads'!Z329</f>
        <v>26.409333329999999</v>
      </c>
      <c r="I23">
        <f>'2019-07-15_as7265x_reads'!AA329</f>
        <v>134.50076189999999</v>
      </c>
      <c r="J23">
        <f>'2019-07-15_as7265x_reads'!AB329</f>
        <v>62.680500000000002</v>
      </c>
      <c r="K23">
        <f>'2019-07-15_as7265x_reads'!AC329</f>
        <v>41.252309519999997</v>
      </c>
      <c r="L23">
        <f>'2019-07-15_as7265x_reads'!AD329</f>
        <v>36.314238099999997</v>
      </c>
      <c r="M23">
        <f>'2019-07-15_as7265x_reads'!AE329</f>
        <v>114.2467619</v>
      </c>
      <c r="N23">
        <f>'2019-07-15_as7265x_reads'!AF329</f>
        <v>42.65180952</v>
      </c>
      <c r="O23">
        <f>'2019-07-15_as7265x_reads'!AG329</f>
        <v>24.525976190000002</v>
      </c>
      <c r="P23">
        <f>'2019-07-15_as7265x_reads'!AH329</f>
        <v>20.785430949999999</v>
      </c>
      <c r="Q23">
        <f>'2019-07-15_as7265x_reads'!AI329</f>
        <v>26.48397619</v>
      </c>
      <c r="R23">
        <f>'2019-07-15_as7265x_reads'!AJ329</f>
        <v>57.934095239999998</v>
      </c>
      <c r="S23">
        <f>'2019-07-15_as7265x_reads'!AK329</f>
        <v>298.95499999999998</v>
      </c>
      <c r="T23">
        <f>'2019-07-15_as7265x_reads'!AL329</f>
        <v>1114.6452380000001</v>
      </c>
      <c r="U23">
        <f>'2019-07-15_as7265x_reads'!AM329</f>
        <v>682.78857140000002</v>
      </c>
      <c r="V23">
        <f>'2019-07-15_as7265x_reads'!AN329</f>
        <v>2911.4047620000001</v>
      </c>
      <c r="W23">
        <f>'2019-07-15_as7265x_reads'!AO329</f>
        <v>15201.942859999999</v>
      </c>
      <c r="X23">
        <f>'2019-07-15_as7265x_reads'!AP329</f>
        <v>4729.7571429999998</v>
      </c>
      <c r="Y23" s="2">
        <f>'2019-07-15_as7265x_reads'!AQ329</f>
        <v>0.54747685185185191</v>
      </c>
      <c r="Z23" t="str">
        <f>'2019-07-15_as7265x_reads'!AR329</f>
        <v>pos 3</v>
      </c>
      <c r="AA23" t="str">
        <f>'2019-07-15_as7265x_reads'!AS329</f>
        <v>505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'2019-07-15_as7265x_reads'!Y330</f>
        <v>34.010535709999999</v>
      </c>
      <c r="H24">
        <f>'2019-07-15_as7265x_reads'!Z330</f>
        <v>27.009535710000002</v>
      </c>
      <c r="I24">
        <f>'2019-07-15_as7265x_reads'!AA330</f>
        <v>125.70646429999999</v>
      </c>
      <c r="J24">
        <f>'2019-07-15_as7265x_reads'!AB330</f>
        <v>60.232017859999999</v>
      </c>
      <c r="K24">
        <f>'2019-07-15_as7265x_reads'!AC330</f>
        <v>40.709517859999998</v>
      </c>
      <c r="L24">
        <f>'2019-07-15_as7265x_reads'!AD330</f>
        <v>37.71094643</v>
      </c>
      <c r="M24">
        <f>'2019-07-15_as7265x_reads'!AE330</f>
        <v>114.7435</v>
      </c>
      <c r="N24">
        <f>'2019-07-15_as7265x_reads'!AF330</f>
        <v>41.940928569999997</v>
      </c>
      <c r="O24">
        <f>'2019-07-15_as7265x_reads'!AG330</f>
        <v>21.460232139999999</v>
      </c>
      <c r="P24">
        <f>'2019-07-15_as7265x_reads'!AH330</f>
        <v>20.385714289999999</v>
      </c>
      <c r="Q24">
        <f>'2019-07-15_as7265x_reads'!AI330</f>
        <v>26.483964289999999</v>
      </c>
      <c r="R24">
        <f>'2019-07-15_as7265x_reads'!AJ330</f>
        <v>56.935232139999997</v>
      </c>
      <c r="S24">
        <f>'2019-07-15_as7265x_reads'!AK330</f>
        <v>295.63321430000002</v>
      </c>
      <c r="T24">
        <f>'2019-07-15_as7265x_reads'!AL330</f>
        <v>1108.4778570000001</v>
      </c>
      <c r="U24">
        <f>'2019-07-15_as7265x_reads'!AM330</f>
        <v>687.57446430000005</v>
      </c>
      <c r="V24">
        <f>'2019-07-15_as7265x_reads'!AN330</f>
        <v>2890.5374999999999</v>
      </c>
      <c r="W24">
        <f>'2019-07-15_as7265x_reads'!AO330</f>
        <v>15106.75893</v>
      </c>
      <c r="X24">
        <f>'2019-07-15_as7265x_reads'!AP330</f>
        <v>4720.3732140000002</v>
      </c>
      <c r="Y24" s="2">
        <f>'2019-07-15_as7265x_reads'!AQ330</f>
        <v>0.54751157407407403</v>
      </c>
      <c r="Z24" t="str">
        <f>'2019-07-15_as7265x_reads'!AR330</f>
        <v>pos 3</v>
      </c>
      <c r="AA24" t="str">
        <f>'2019-07-15_as7265x_reads'!AS330</f>
        <v>505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'2019-07-15_as7265x_reads'!Y331</f>
        <v>32.009914289999998</v>
      </c>
      <c r="H25">
        <f>'2019-07-15_as7265x_reads'!Z331</f>
        <v>0</v>
      </c>
      <c r="I25">
        <f>'2019-07-15_as7265x_reads'!AA331</f>
        <v>126.6376429</v>
      </c>
      <c r="J25">
        <f>'2019-07-15_as7265x_reads'!AB331</f>
        <v>59.938214289999998</v>
      </c>
      <c r="K25">
        <f>'2019-07-15_as7265x_reads'!AC331</f>
        <v>41.686542860000003</v>
      </c>
      <c r="L25">
        <f>'2019-07-15_as7265x_reads'!AD331</f>
        <v>36.872914289999997</v>
      </c>
      <c r="M25">
        <f>'2019-07-15_as7265x_reads'!AE331</f>
        <v>114.4454571</v>
      </c>
      <c r="N25">
        <f>'2019-07-15_as7265x_reads'!AF331</f>
        <v>42.083114289999997</v>
      </c>
      <c r="O25">
        <f>'2019-07-15_as7265x_reads'!AG331</f>
        <v>24.52598571</v>
      </c>
      <c r="P25">
        <f>'2019-07-15_as7265x_reads'!AH331</f>
        <v>20.145885710000002</v>
      </c>
      <c r="Q25">
        <f>'2019-07-15_as7265x_reads'!AI331</f>
        <v>26.483957140000001</v>
      </c>
      <c r="R25">
        <f>'2019-07-15_as7265x_reads'!AJ331</f>
        <v>56.335914289999998</v>
      </c>
      <c r="S25">
        <f>'2019-07-15_as7265x_reads'!AK331</f>
        <v>293.6401429</v>
      </c>
      <c r="T25">
        <f>'2019-07-15_as7265x_reads'!AL331</f>
        <v>1106.1228570000001</v>
      </c>
      <c r="U25">
        <f>'2019-07-15_as7265x_reads'!AM331</f>
        <v>689.16985709999994</v>
      </c>
      <c r="V25">
        <f>'2019-07-15_as7265x_reads'!AN331</f>
        <v>2880.4585710000001</v>
      </c>
      <c r="W25">
        <f>'2019-07-15_as7265x_reads'!AO331</f>
        <v>15070.514289999999</v>
      </c>
      <c r="X25">
        <f>'2019-07-15_as7265x_reads'!AP331</f>
        <v>4726.0042860000003</v>
      </c>
      <c r="Y25" s="2">
        <f>'2019-07-15_as7265x_reads'!AQ331</f>
        <v>0.54754629629629636</v>
      </c>
      <c r="Z25" t="str">
        <f>'2019-07-15_as7265x_reads'!AR331</f>
        <v>pos 3</v>
      </c>
      <c r="AA25" t="str">
        <f>'2019-07-15_as7265x_reads'!AS331</f>
        <v>505 nm LED</v>
      </c>
    </row>
    <row r="26" spans="1:27" x14ac:dyDescent="0.2">
      <c r="F26" t="s">
        <v>13</v>
      </c>
      <c r="G26">
        <f>AVERAGE(G17:G25)</f>
        <v>28.942297353333331</v>
      </c>
      <c r="H26">
        <f t="shared" ref="H26:X26" si="3">AVERAGE(H17:H25)</f>
        <v>23.368248941111112</v>
      </c>
      <c r="I26">
        <f t="shared" si="3"/>
        <v>112.92315052222223</v>
      </c>
      <c r="J26">
        <f t="shared" si="3"/>
        <v>57.119772091111109</v>
      </c>
      <c r="K26">
        <f t="shared" si="3"/>
        <v>31.819762963333332</v>
      </c>
      <c r="L26">
        <f t="shared" si="3"/>
        <v>29.998043123333332</v>
      </c>
      <c r="M26">
        <f t="shared" si="3"/>
        <v>96.105265207777791</v>
      </c>
      <c r="N26">
        <f t="shared" si="3"/>
        <v>32.410102248888883</v>
      </c>
      <c r="O26">
        <f t="shared" si="3"/>
        <v>17.277192342222218</v>
      </c>
      <c r="P26">
        <f t="shared" si="3"/>
        <v>17.712030291111116</v>
      </c>
      <c r="Q26">
        <f t="shared" si="3"/>
        <v>20.507556481111109</v>
      </c>
      <c r="R26">
        <f t="shared" si="3"/>
        <v>43.084318651111104</v>
      </c>
      <c r="S26">
        <f t="shared" si="3"/>
        <v>268.7395859888889</v>
      </c>
      <c r="T26">
        <f t="shared" si="3"/>
        <v>1044.5220886666668</v>
      </c>
      <c r="U26">
        <f t="shared" si="3"/>
        <v>616.69591402222215</v>
      </c>
      <c r="V26">
        <f t="shared" si="3"/>
        <v>2030.7787526555558</v>
      </c>
      <c r="W26">
        <f t="shared" si="3"/>
        <v>12230.571720222222</v>
      </c>
      <c r="X26">
        <f t="shared" si="3"/>
        <v>4173.6605290000007</v>
      </c>
    </row>
    <row r="27" spans="1:27" x14ac:dyDescent="0.2">
      <c r="F27" t="s">
        <v>14</v>
      </c>
      <c r="G27">
        <f>STDEV(G17:G25)</f>
        <v>3.5620020380236741</v>
      </c>
      <c r="H27">
        <f t="shared" ref="H27:X27" si="4">STDEV(H17:H25)</f>
        <v>8.8918507012223742</v>
      </c>
      <c r="I27">
        <f t="shared" si="4"/>
        <v>12.969456752148405</v>
      </c>
      <c r="J27">
        <f t="shared" si="4"/>
        <v>5.1470676721337769</v>
      </c>
      <c r="K27">
        <f t="shared" si="4"/>
        <v>7.1160725982868192</v>
      </c>
      <c r="L27">
        <f t="shared" si="4"/>
        <v>5.3803746861084694</v>
      </c>
      <c r="M27">
        <f t="shared" si="4"/>
        <v>15.604515859553596</v>
      </c>
      <c r="N27">
        <f t="shared" si="4"/>
        <v>7.766088753133964</v>
      </c>
      <c r="O27">
        <f t="shared" si="4"/>
        <v>5.010389573377922</v>
      </c>
      <c r="P27">
        <f t="shared" si="4"/>
        <v>2.0731037169594746</v>
      </c>
      <c r="Q27">
        <f t="shared" si="4"/>
        <v>4.9371902330524247</v>
      </c>
      <c r="R27">
        <f t="shared" si="4"/>
        <v>16.698957043256712</v>
      </c>
      <c r="S27">
        <f t="shared" si="4"/>
        <v>29.896760262551965</v>
      </c>
      <c r="T27">
        <f t="shared" si="4"/>
        <v>106.0305522337445</v>
      </c>
      <c r="U27">
        <f t="shared" si="4"/>
        <v>119.73165345907928</v>
      </c>
      <c r="V27">
        <f t="shared" si="4"/>
        <v>919.28992358760559</v>
      </c>
      <c r="W27">
        <f t="shared" si="4"/>
        <v>4218.1231195281862</v>
      </c>
      <c r="X27">
        <f t="shared" si="4"/>
        <v>917.27691398907507</v>
      </c>
    </row>
    <row r="28" spans="1:27" x14ac:dyDescent="0.2">
      <c r="F28" t="s">
        <v>15</v>
      </c>
      <c r="G28">
        <f>G27*100/G26</f>
        <v>12.307253963077097</v>
      </c>
      <c r="H28">
        <f t="shared" ref="H28:X28" si="5">H27*100/H26</f>
        <v>38.050992710793956</v>
      </c>
      <c r="I28">
        <f t="shared" si="5"/>
        <v>11.485206259451765</v>
      </c>
      <c r="J28">
        <f t="shared" si="5"/>
        <v>9.0110087692992664</v>
      </c>
      <c r="K28">
        <f t="shared" si="5"/>
        <v>22.363688272872547</v>
      </c>
      <c r="L28">
        <f t="shared" si="5"/>
        <v>17.935752222195656</v>
      </c>
      <c r="M28">
        <f t="shared" si="5"/>
        <v>16.236900055181081</v>
      </c>
      <c r="N28">
        <f t="shared" si="5"/>
        <v>23.961938452076957</v>
      </c>
      <c r="O28">
        <f t="shared" si="5"/>
        <v>29.000021960359089</v>
      </c>
      <c r="P28">
        <f t="shared" si="5"/>
        <v>11.704495096758464</v>
      </c>
      <c r="Q28">
        <f t="shared" si="5"/>
        <v>24.074980544853901</v>
      </c>
      <c r="R28">
        <f t="shared" si="5"/>
        <v>38.758781770420455</v>
      </c>
      <c r="S28">
        <f t="shared" si="5"/>
        <v>11.124806995791106</v>
      </c>
      <c r="T28">
        <f t="shared" si="5"/>
        <v>10.151106748646413</v>
      </c>
      <c r="U28">
        <f t="shared" si="5"/>
        <v>19.415022985666294</v>
      </c>
      <c r="V28">
        <f t="shared" si="5"/>
        <v>45.267852166834643</v>
      </c>
      <c r="W28">
        <f t="shared" si="5"/>
        <v>34.488356031254646</v>
      </c>
      <c r="X28">
        <f t="shared" si="5"/>
        <v>21.97775568030811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'2019-07-15_as7265x_reads'!Y386</f>
        <v>21.339938100000001</v>
      </c>
      <c r="H31">
        <f>'2019-07-15_as7265x_reads'!Z386</f>
        <v>21.607628569999999</v>
      </c>
      <c r="I31">
        <f>'2019-07-15_as7265x_reads'!AA386</f>
        <v>130.36226189999999</v>
      </c>
      <c r="J31">
        <f>'2019-07-15_as7265x_reads'!AB386</f>
        <v>62.680500000000002</v>
      </c>
      <c r="K31">
        <f>'2019-07-15_as7265x_reads'!AC386</f>
        <v>26.054095239999999</v>
      </c>
      <c r="L31">
        <f>'2019-07-15_as7265x_reads'!AD386</f>
        <v>22.347223809999999</v>
      </c>
      <c r="M31">
        <f>'2019-07-15_as7265x_reads'!AE386</f>
        <v>72.521857139999995</v>
      </c>
      <c r="N31">
        <f>'2019-07-15_as7265x_reads'!AF386</f>
        <v>22.747626189999998</v>
      </c>
      <c r="O31">
        <f>'2019-07-15_as7265x_reads'!AG386</f>
        <v>13.080523810000001</v>
      </c>
      <c r="P31">
        <f>'2019-07-15_as7265x_reads'!AH386</f>
        <v>16.788233330000001</v>
      </c>
      <c r="Q31">
        <f>'2019-07-15_as7265x_reads'!AI386</f>
        <v>15.13369286</v>
      </c>
      <c r="R31">
        <f>'2019-07-15_as7265x_reads'!AJ386</f>
        <v>31.96364286</v>
      </c>
      <c r="S31">
        <f>'2019-07-15_as7265x_reads'!AK386</f>
        <v>267.95214290000001</v>
      </c>
      <c r="T31">
        <f>'2019-07-15_as7265x_reads'!AL386</f>
        <v>991.2940476</v>
      </c>
      <c r="U31">
        <f>'2019-07-15_as7265x_reads'!AM386</f>
        <v>557.29166669999995</v>
      </c>
      <c r="V31">
        <f>'2019-07-15_as7265x_reads'!AN386</f>
        <v>1455.7026189999999</v>
      </c>
      <c r="W31">
        <f>'2019-07-15_as7265x_reads'!AO386</f>
        <v>8506.1309519999995</v>
      </c>
      <c r="X31">
        <f>'2019-07-15_as7265x_reads'!AP386</f>
        <v>2691.7714289999999</v>
      </c>
      <c r="Y31" s="2">
        <f>'2019-07-15_as7265x_reads'!AQ386</f>
        <v>0.55090277777777785</v>
      </c>
      <c r="Z31" t="str">
        <f>'2019-07-15_as7265x_reads'!AR386</f>
        <v>pos 1</v>
      </c>
      <c r="AA31" t="str">
        <f>'2019-07-15_as7265x_reads'!AS386</f>
        <v>505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'2019-07-15_as7265x_reads'!Y387</f>
        <v>22.006803569999999</v>
      </c>
      <c r="H32">
        <f>'2019-07-15_as7265x_reads'!Z387</f>
        <v>23.408267859999999</v>
      </c>
      <c r="I32">
        <f>'2019-07-15_as7265x_reads'!AA387</f>
        <v>133.46612500000001</v>
      </c>
      <c r="J32">
        <f>'2019-07-15_as7265x_reads'!AB387</f>
        <v>64.639250000000004</v>
      </c>
      <c r="K32">
        <f>'2019-07-15_as7265x_reads'!AC387</f>
        <v>26.05408929</v>
      </c>
      <c r="L32">
        <f>'2019-07-15_as7265x_reads'!AD387</f>
        <v>23.045571429999999</v>
      </c>
      <c r="M32">
        <f>'2019-07-15_as7265x_reads'!AE387</f>
        <v>73.018589289999994</v>
      </c>
      <c r="N32">
        <f>'2019-07-15_as7265x_reads'!AF387</f>
        <v>22.747624999999999</v>
      </c>
      <c r="O32">
        <f>'2019-07-15_as7265x_reads'!AG387</f>
        <v>9.1972428570000009</v>
      </c>
      <c r="P32">
        <f>'2019-07-15_as7265x_reads'!AH387</f>
        <v>17.387812499999999</v>
      </c>
      <c r="Q32">
        <f>'2019-07-15_as7265x_reads'!AI387</f>
        <v>15.13369286</v>
      </c>
      <c r="R32">
        <f>'2019-07-15_as7265x_reads'!AJ387</f>
        <v>32.962499999999999</v>
      </c>
      <c r="S32">
        <f>'2019-07-15_as7265x_reads'!AK387</f>
        <v>269.0594643</v>
      </c>
      <c r="T32">
        <f>'2019-07-15_as7265x_reads'!AL387</f>
        <v>989.05142860000001</v>
      </c>
      <c r="U32">
        <f>'2019-07-15_as7265x_reads'!AM387</f>
        <v>561.54571429999999</v>
      </c>
      <c r="V32">
        <f>'2019-07-15_as7265x_reads'!AN387</f>
        <v>1447.558929</v>
      </c>
      <c r="W32">
        <f>'2019-07-15_as7265x_reads'!AO387</f>
        <v>8447.1</v>
      </c>
      <c r="X32">
        <f>'2019-07-15_as7265x_reads'!AP387</f>
        <v>2690.989286</v>
      </c>
      <c r="Y32" s="2">
        <f>'2019-07-15_as7265x_reads'!AQ387</f>
        <v>0.55093749999999997</v>
      </c>
      <c r="Z32" t="str">
        <f>'2019-07-15_as7265x_reads'!AR387</f>
        <v>pos 1</v>
      </c>
      <c r="AA32" t="str">
        <f>'2019-07-15_as7265x_reads'!AS387</f>
        <v>505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'2019-07-15_as7265x_reads'!Y388</f>
        <v>22.406942860000001</v>
      </c>
      <c r="H33">
        <f>'2019-07-15_as7265x_reads'!Z388</f>
        <v>24.488642859999999</v>
      </c>
      <c r="I33">
        <f>'2019-07-15_as7265x_reads'!AA388</f>
        <v>135.3284429</v>
      </c>
      <c r="J33">
        <f>'2019-07-15_as7265x_reads'!AB388</f>
        <v>64.639242859999996</v>
      </c>
      <c r="K33">
        <f>'2019-07-15_as7265x_reads'!AC388</f>
        <v>27.3568</v>
      </c>
      <c r="L33">
        <f>'2019-07-15_as7265x_reads'!AD388</f>
        <v>23.464585710000001</v>
      </c>
      <c r="M33">
        <f>'2019-07-15_as7265x_reads'!AE388</f>
        <v>72.720542859999995</v>
      </c>
      <c r="N33">
        <f>'2019-07-15_as7265x_reads'!AF388</f>
        <v>22.74762857</v>
      </c>
      <c r="O33">
        <f>'2019-07-15_as7265x_reads'!AG388</f>
        <v>13.24403143</v>
      </c>
      <c r="P33">
        <f>'2019-07-15_as7265x_reads'!AH388</f>
        <v>17.267900000000001</v>
      </c>
      <c r="Q33">
        <f>'2019-07-15_as7265x_reads'!AI388</f>
        <v>15.89038571</v>
      </c>
      <c r="R33">
        <f>'2019-07-15_as7265x_reads'!AJ388</f>
        <v>33.561814290000001</v>
      </c>
      <c r="S33">
        <f>'2019-07-15_as7265x_reads'!AK388</f>
        <v>267.06642859999999</v>
      </c>
      <c r="T33">
        <f>'2019-07-15_as7265x_reads'!AL388</f>
        <v>986.36014290000003</v>
      </c>
      <c r="U33">
        <f>'2019-07-15_as7265x_reads'!AM388</f>
        <v>562.822</v>
      </c>
      <c r="V33">
        <f>'2019-07-15_as7265x_reads'!AN388</f>
        <v>1441.451429</v>
      </c>
      <c r="W33">
        <f>'2019-07-15_as7265x_reads'!AO388</f>
        <v>8430.3514290000003</v>
      </c>
      <c r="X33">
        <f>'2019-07-15_as7265x_reads'!AP388</f>
        <v>2689.5814289999998</v>
      </c>
      <c r="Y33" s="2">
        <f>'2019-07-15_as7265x_reads'!AQ388</f>
        <v>0.55098379629629635</v>
      </c>
      <c r="Z33" t="str">
        <f>'2019-07-15_as7265x_reads'!AR388</f>
        <v>pos 1</v>
      </c>
      <c r="AA33" t="str">
        <f>'2019-07-15_as7265x_reads'!AS388</f>
        <v>505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'2019-07-15_as7265x_reads'!Y443</f>
        <v>32.009904759999998</v>
      </c>
      <c r="H34">
        <f>'2019-07-15_as7265x_reads'!Z443</f>
        <v>31.21102381</v>
      </c>
      <c r="I34">
        <f>'2019-07-15_as7265x_reads'!AA443</f>
        <v>155.19316670000001</v>
      </c>
      <c r="J34">
        <f>'2019-07-15_as7265x_reads'!AB443</f>
        <v>74.433071429999998</v>
      </c>
      <c r="K34">
        <f>'2019-07-15_as7265x_reads'!AC443</f>
        <v>45.594666670000002</v>
      </c>
      <c r="L34">
        <f>'2019-07-15_as7265x_reads'!AD443</f>
        <v>47.487857140000003</v>
      </c>
      <c r="M34">
        <f>'2019-07-15_as7265x_reads'!AE443</f>
        <v>82.456357139999994</v>
      </c>
      <c r="N34">
        <f>'2019-07-15_as7265x_reads'!AF443</f>
        <v>32.225809519999999</v>
      </c>
      <c r="O34">
        <f>'2019-07-15_as7265x_reads'!AG443</f>
        <v>18.803254760000002</v>
      </c>
      <c r="P34">
        <f>'2019-07-15_as7265x_reads'!AH443</f>
        <v>19.186552379999998</v>
      </c>
      <c r="Q34">
        <f>'2019-07-15_as7265x_reads'!AI443</f>
        <v>23.961690480000001</v>
      </c>
      <c r="R34">
        <f>'2019-07-15_as7265x_reads'!AJ443</f>
        <v>49.943190479999998</v>
      </c>
      <c r="S34">
        <f>'2019-07-15_as7265x_reads'!AK443</f>
        <v>279.0245238</v>
      </c>
      <c r="T34">
        <f>'2019-07-15_as7265x_reads'!AL443</f>
        <v>1006.993571</v>
      </c>
      <c r="U34">
        <f>'2019-07-15_as7265x_reads'!AM443</f>
        <v>578.56238099999996</v>
      </c>
      <c r="V34">
        <f>'2019-07-15_as7265x_reads'!AN443</f>
        <v>2141.8171430000002</v>
      </c>
      <c r="W34">
        <f>'2019-07-15_as7265x_reads'!AO443</f>
        <v>10124.25476</v>
      </c>
      <c r="X34">
        <f>'2019-07-15_as7265x_reads'!AP443</f>
        <v>2734</v>
      </c>
      <c r="Y34" s="2">
        <f>'2019-07-15_as7265x_reads'!AQ443</f>
        <v>0.55381944444444442</v>
      </c>
      <c r="Z34" t="str">
        <f>'2019-07-15_as7265x_reads'!AR443</f>
        <v>pos 2</v>
      </c>
      <c r="AA34" t="str">
        <f>'2019-07-15_as7265x_reads'!AS443</f>
        <v>505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'2019-07-15_as7265x_reads'!Y444</f>
        <v>30.00928571</v>
      </c>
      <c r="H35">
        <f>'2019-07-15_as7265x_reads'!Z444</f>
        <v>27.009535710000002</v>
      </c>
      <c r="I35">
        <f>'2019-07-15_as7265x_reads'!AA444</f>
        <v>153.6412321</v>
      </c>
      <c r="J35">
        <f>'2019-07-15_as7265x_reads'!AB444</f>
        <v>73.453696429999994</v>
      </c>
      <c r="K35">
        <f>'2019-07-15_as7265x_reads'!AC444</f>
        <v>43.966267860000002</v>
      </c>
      <c r="L35">
        <f>'2019-07-15_as7265x_reads'!AD444</f>
        <v>46.091142859999998</v>
      </c>
      <c r="M35">
        <f>'2019-07-15_as7265x_reads'!AE444</f>
        <v>81.959642860000002</v>
      </c>
      <c r="N35">
        <f>'2019-07-15_as7265x_reads'!AF444</f>
        <v>31.98885714</v>
      </c>
      <c r="O35">
        <f>'2019-07-15_as7265x_reads'!AG444</f>
        <v>20.84708929</v>
      </c>
      <c r="P35">
        <f>'2019-07-15_as7265x_reads'!AH444</f>
        <v>18.586964290000001</v>
      </c>
      <c r="Q35">
        <f>'2019-07-15_as7265x_reads'!AI444</f>
        <v>23.646392859999999</v>
      </c>
      <c r="R35">
        <f>'2019-07-15_as7265x_reads'!AJ444</f>
        <v>50.942035709999999</v>
      </c>
      <c r="S35">
        <f>'2019-07-15_as7265x_reads'!AK444</f>
        <v>275.70285710000002</v>
      </c>
      <c r="T35">
        <f>'2019-07-15_as7265x_reads'!AL444</f>
        <v>1002.5080359999999</v>
      </c>
      <c r="U35">
        <f>'2019-07-15_as7265x_reads'!AM444</f>
        <v>580.68946430000005</v>
      </c>
      <c r="V35">
        <f>'2019-07-15_as7265x_reads'!AN444</f>
        <v>2125.5303570000001</v>
      </c>
      <c r="W35">
        <f>'2019-07-15_as7265x_reads'!AO444</f>
        <v>10034.10536</v>
      </c>
      <c r="X35">
        <f>'2019-07-15_as7265x_reads'!AP444</f>
        <v>2728.5267859999999</v>
      </c>
      <c r="Y35" s="2">
        <f>'2019-07-15_as7265x_reads'!AQ444</f>
        <v>0.55385416666666665</v>
      </c>
      <c r="Z35" t="str">
        <f>'2019-07-15_as7265x_reads'!AR444</f>
        <v>pos 2</v>
      </c>
      <c r="AA35" t="str">
        <f>'2019-07-15_as7265x_reads'!AS444</f>
        <v>505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'2019-07-15_as7265x_reads'!Y445</f>
        <v>28.808914290000001</v>
      </c>
      <c r="H36">
        <f>'2019-07-15_as7265x_reads'!Z445</f>
        <v>30.250685709999999</v>
      </c>
      <c r="I36">
        <f>'2019-07-15_as7265x_reads'!AA445</f>
        <v>156.4347143</v>
      </c>
      <c r="J36">
        <f>'2019-07-15_as7265x_reads'!AB445</f>
        <v>72.866071430000005</v>
      </c>
      <c r="K36">
        <f>'2019-07-15_as7265x_reads'!AC445</f>
        <v>46.897357139999997</v>
      </c>
      <c r="L36">
        <f>'2019-07-15_as7265x_reads'!AD445</f>
        <v>45.253128570000001</v>
      </c>
      <c r="M36">
        <f>'2019-07-15_as7265x_reads'!AE445</f>
        <v>81.661600000000007</v>
      </c>
      <c r="N36">
        <f>'2019-07-15_as7265x_reads'!AF445</f>
        <v>31.277985709999999</v>
      </c>
      <c r="O36">
        <f>'2019-07-15_as7265x_reads'!AG445</f>
        <v>21.582871430000001</v>
      </c>
      <c r="P36">
        <f>'2019-07-15_as7265x_reads'!AH445</f>
        <v>18.706885710000002</v>
      </c>
      <c r="Q36">
        <f>'2019-07-15_as7265x_reads'!AI445</f>
        <v>24.213914290000002</v>
      </c>
      <c r="R36">
        <f>'2019-07-15_as7265x_reads'!AJ445</f>
        <v>50.342728569999998</v>
      </c>
      <c r="S36">
        <f>'2019-07-15_as7265x_reads'!AK445</f>
        <v>275.03857140000002</v>
      </c>
      <c r="T36">
        <f>'2019-07-15_as7265x_reads'!AL445</f>
        <v>999.81657140000004</v>
      </c>
      <c r="U36">
        <f>'2019-07-15_as7265x_reads'!AM445</f>
        <v>584.51814290000004</v>
      </c>
      <c r="V36">
        <f>'2019-07-15_as7265x_reads'!AN445</f>
        <v>2116.9785710000001</v>
      </c>
      <c r="W36">
        <f>'2019-07-15_as7265x_reads'!AO445</f>
        <v>10006.37429</v>
      </c>
      <c r="X36">
        <f>'2019-07-15_as7265x_reads'!AP445</f>
        <v>2727.118571</v>
      </c>
      <c r="Y36" s="2">
        <f>'2019-07-15_as7265x_reads'!AQ445</f>
        <v>0.55388888888888888</v>
      </c>
      <c r="Z36" t="str">
        <f>'2019-07-15_as7265x_reads'!AR445</f>
        <v>pos 2</v>
      </c>
      <c r="AA36" t="str">
        <f>'2019-07-15_as7265x_reads'!AS445</f>
        <v>505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'2019-07-15_as7265x_reads'!Y500</f>
        <v>29.342404760000001</v>
      </c>
      <c r="H37">
        <f>'2019-07-15_as7265x_reads'!Z500</f>
        <v>24.00847619</v>
      </c>
      <c r="I37">
        <f>'2019-07-15_as7265x_reads'!AA500</f>
        <v>132.4315</v>
      </c>
      <c r="J37">
        <f>'2019-07-15_as7265x_reads'!AB500</f>
        <v>62.680500000000002</v>
      </c>
      <c r="K37">
        <f>'2019-07-15_as7265x_reads'!AC500</f>
        <v>39.08114286</v>
      </c>
      <c r="L37">
        <f>'2019-07-15_as7265x_reads'!AD500</f>
        <v>41.90104762</v>
      </c>
      <c r="M37">
        <f>'2019-07-15_as7265x_reads'!AE500</f>
        <v>89.410499999999999</v>
      </c>
      <c r="N37">
        <f>'2019-07-15_as7265x_reads'!AF500</f>
        <v>31.27797619</v>
      </c>
      <c r="O37">
        <f>'2019-07-15_as7265x_reads'!AG500</f>
        <v>19.62078571</v>
      </c>
      <c r="P37">
        <f>'2019-07-15_as7265x_reads'!AH500</f>
        <v>18.387111900000001</v>
      </c>
      <c r="Q37">
        <f>'2019-07-15_as7265x_reads'!AI500</f>
        <v>21.439397620000001</v>
      </c>
      <c r="R37">
        <f>'2019-07-15_as7265x_reads'!AJ500</f>
        <v>57.934095239999998</v>
      </c>
      <c r="S37">
        <f>'2019-07-15_as7265x_reads'!AK500</f>
        <v>261.3088095</v>
      </c>
      <c r="T37">
        <f>'2019-07-15_as7265x_reads'!AL500</f>
        <v>1015.964286</v>
      </c>
      <c r="U37">
        <f>'2019-07-15_as7265x_reads'!AM500</f>
        <v>595.57880950000003</v>
      </c>
      <c r="V37">
        <f>'2019-07-15_as7265x_reads'!AN500</f>
        <v>1754.9871430000001</v>
      </c>
      <c r="W37">
        <f>'2019-07-15_as7265x_reads'!AO500</f>
        <v>10250.557140000001</v>
      </c>
      <c r="X37">
        <f>'2019-07-15_as7265x_reads'!AP500</f>
        <v>3123.4547619999998</v>
      </c>
      <c r="Y37" s="2">
        <f>'2019-07-15_as7265x_reads'!AQ500</f>
        <v>0.55716435185185187</v>
      </c>
      <c r="Z37" t="str">
        <f>'2019-07-15_as7265x_reads'!AR500</f>
        <v>pos 3</v>
      </c>
      <c r="AA37" t="str">
        <f>'2019-07-15_as7265x_reads'!AS500</f>
        <v>505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'2019-07-15_as7265x_reads'!Y501</f>
        <v>28.008678570000001</v>
      </c>
      <c r="H38">
        <f>'2019-07-15_as7265x_reads'!Z501</f>
        <v>25.208892859999999</v>
      </c>
      <c r="I38">
        <f>'2019-07-15_as7265x_reads'!AA501</f>
        <v>128.81032139999999</v>
      </c>
      <c r="J38">
        <f>'2019-07-15_as7265x_reads'!AB501</f>
        <v>63.170178569999997</v>
      </c>
      <c r="K38">
        <f>'2019-07-15_as7265x_reads'!AC501</f>
        <v>39.08114286</v>
      </c>
      <c r="L38">
        <f>'2019-07-15_as7265x_reads'!AD501</f>
        <v>43.99608929</v>
      </c>
      <c r="M38">
        <f>'2019-07-15_as7265x_reads'!AE501</f>
        <v>90.155607140000001</v>
      </c>
      <c r="N38">
        <f>'2019-07-15_as7265x_reads'!AF501</f>
        <v>31.98885714</v>
      </c>
      <c r="O38">
        <f>'2019-07-15_as7265x_reads'!AG501</f>
        <v>19.62078571</v>
      </c>
      <c r="P38">
        <f>'2019-07-15_as7265x_reads'!AH501</f>
        <v>17.98739286</v>
      </c>
      <c r="Q38">
        <f>'2019-07-15_as7265x_reads'!AI501</f>
        <v>21.754678569999999</v>
      </c>
      <c r="R38">
        <f>'2019-07-15_as7265x_reads'!AJ501</f>
        <v>56.935232139999997</v>
      </c>
      <c r="S38">
        <f>'2019-07-15_as7265x_reads'!AK501</f>
        <v>259.0942857</v>
      </c>
      <c r="T38">
        <f>'2019-07-15_as7265x_reads'!AL501</f>
        <v>1010.918214</v>
      </c>
      <c r="U38">
        <f>'2019-07-15_as7265x_reads'!AM501</f>
        <v>596.64232140000001</v>
      </c>
      <c r="V38">
        <f>'2019-07-15_as7265x_reads'!AN501</f>
        <v>1745.3162500000001</v>
      </c>
      <c r="W38">
        <f>'2019-07-15_as7265x_reads'!AO501</f>
        <v>10187.86429</v>
      </c>
      <c r="X38">
        <f>'2019-07-15_as7265x_reads'!AP501</f>
        <v>3123.8464290000002</v>
      </c>
      <c r="Y38" s="2">
        <f>'2019-07-15_as7265x_reads'!AQ501</f>
        <v>0.5571990740740741</v>
      </c>
      <c r="Z38" t="str">
        <f>'2019-07-15_as7265x_reads'!AR501</f>
        <v>pos 3</v>
      </c>
      <c r="AA38" t="str">
        <f>'2019-07-15_as7265x_reads'!AS501</f>
        <v>505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'2019-07-15_as7265x_reads'!Y502</f>
        <v>28.808914290000001</v>
      </c>
      <c r="H39">
        <f>'2019-07-15_as7265x_reads'!Z502</f>
        <v>25.929157140000001</v>
      </c>
      <c r="I39">
        <f>'2019-07-15_as7265x_reads'!AA502</f>
        <v>132.84534289999999</v>
      </c>
      <c r="J39">
        <f>'2019-07-15_as7265x_reads'!AB502</f>
        <v>64.639242859999996</v>
      </c>
      <c r="K39">
        <f>'2019-07-15_as7265x_reads'!AC502</f>
        <v>39.081128569999997</v>
      </c>
      <c r="L39">
        <f>'2019-07-15_as7265x_reads'!AD502</f>
        <v>43.577085709999999</v>
      </c>
      <c r="M39">
        <f>'2019-07-15_as7265x_reads'!AE502</f>
        <v>90.006585709999996</v>
      </c>
      <c r="N39">
        <f>'2019-07-15_as7265x_reads'!AF502</f>
        <v>31.846671430000001</v>
      </c>
      <c r="O39">
        <f>'2019-07-15_as7265x_reads'!AG502</f>
        <v>19.62078571</v>
      </c>
      <c r="P39">
        <f>'2019-07-15_as7265x_reads'!AH502</f>
        <v>17.747557140000001</v>
      </c>
      <c r="Q39">
        <f>'2019-07-15_as7265x_reads'!AI502</f>
        <v>21.943857139999999</v>
      </c>
      <c r="R39">
        <f>'2019-07-15_as7265x_reads'!AJ502</f>
        <v>56.335914289999998</v>
      </c>
      <c r="S39">
        <f>'2019-07-15_as7265x_reads'!AK502</f>
        <v>259.0942857</v>
      </c>
      <c r="T39">
        <f>'2019-07-15_as7265x_reads'!AL502</f>
        <v>1007.890429</v>
      </c>
      <c r="U39">
        <f>'2019-07-15_as7265x_reads'!AM502</f>
        <v>603.66171429999997</v>
      </c>
      <c r="V39">
        <f>'2019-07-15_as7265x_reads'!AN502</f>
        <v>1738.2928569999999</v>
      </c>
      <c r="W39">
        <f>'2019-07-15_as7265x_reads'!AO502</f>
        <v>10166.72143</v>
      </c>
      <c r="X39">
        <f>'2019-07-15_as7265x_reads'!AP502</f>
        <v>3122.2042860000001</v>
      </c>
      <c r="Y39" s="2">
        <f>'2019-07-15_as7265x_reads'!AQ502</f>
        <v>0.55723379629629632</v>
      </c>
      <c r="Z39" t="str">
        <f>'2019-07-15_as7265x_reads'!AR502</f>
        <v>pos 3</v>
      </c>
      <c r="AA39" t="str">
        <f>'2019-07-15_as7265x_reads'!AS502</f>
        <v>505 nm LED</v>
      </c>
    </row>
    <row r="40" spans="1:27" x14ac:dyDescent="0.2">
      <c r="F40" t="s">
        <v>13</v>
      </c>
      <c r="G40">
        <f>AVERAGE(G31:G39)</f>
        <v>26.971309656666662</v>
      </c>
      <c r="H40">
        <f t="shared" ref="H40:X40" si="6">AVERAGE(H31:H39)</f>
        <v>25.902478967777778</v>
      </c>
      <c r="I40">
        <f t="shared" si="6"/>
        <v>139.83478968888889</v>
      </c>
      <c r="J40">
        <f t="shared" si="6"/>
        <v>67.02241706444444</v>
      </c>
      <c r="K40">
        <f t="shared" si="6"/>
        <v>37.018521165555555</v>
      </c>
      <c r="L40">
        <f t="shared" si="6"/>
        <v>37.462636904444444</v>
      </c>
      <c r="M40">
        <f t="shared" si="6"/>
        <v>81.545698015555544</v>
      </c>
      <c r="N40">
        <f t="shared" si="6"/>
        <v>28.761004098888886</v>
      </c>
      <c r="O40">
        <f t="shared" si="6"/>
        <v>17.290818967444448</v>
      </c>
      <c r="P40">
        <f t="shared" si="6"/>
        <v>18.005156678888891</v>
      </c>
      <c r="Q40">
        <f t="shared" si="6"/>
        <v>20.346411376666669</v>
      </c>
      <c r="R40">
        <f t="shared" si="6"/>
        <v>46.769017064444441</v>
      </c>
      <c r="S40">
        <f t="shared" si="6"/>
        <v>268.14904099999995</v>
      </c>
      <c r="T40">
        <f t="shared" si="6"/>
        <v>1001.1996362777778</v>
      </c>
      <c r="U40">
        <f t="shared" si="6"/>
        <v>580.14580160000003</v>
      </c>
      <c r="V40">
        <f t="shared" si="6"/>
        <v>1774.1816997777778</v>
      </c>
      <c r="W40">
        <f t="shared" si="6"/>
        <v>9572.6066278888884</v>
      </c>
      <c r="X40">
        <f t="shared" si="6"/>
        <v>2847.9436642222227</v>
      </c>
    </row>
    <row r="41" spans="1:27" x14ac:dyDescent="0.2">
      <c r="F41" t="s">
        <v>14</v>
      </c>
      <c r="G41">
        <f>STDEV(G31:G39)</f>
        <v>3.9569662857509682</v>
      </c>
      <c r="H41">
        <f t="shared" ref="H41:X41" si="7">STDEV(H31:H39)</f>
        <v>3.1434039334494912</v>
      </c>
      <c r="I41">
        <f t="shared" si="7"/>
        <v>11.607383928231108</v>
      </c>
      <c r="J41">
        <f t="shared" si="7"/>
        <v>5.0001275182394558</v>
      </c>
      <c r="K41">
        <f t="shared" si="7"/>
        <v>8.4110216381456588</v>
      </c>
      <c r="L41">
        <f t="shared" si="7"/>
        <v>10.998254505204404</v>
      </c>
      <c r="M41">
        <f t="shared" si="7"/>
        <v>7.4213459063477032</v>
      </c>
      <c r="N41">
        <f t="shared" si="7"/>
        <v>4.5210170626486175</v>
      </c>
      <c r="O41">
        <f t="shared" si="7"/>
        <v>4.3193101153546243</v>
      </c>
      <c r="P41">
        <f t="shared" si="7"/>
        <v>0.77819872795540712</v>
      </c>
      <c r="Q41">
        <f t="shared" si="7"/>
        <v>3.8543547021956122</v>
      </c>
      <c r="R41">
        <f t="shared" si="7"/>
        <v>10.863048153464426</v>
      </c>
      <c r="S41">
        <f t="shared" si="7"/>
        <v>7.3790881555005532</v>
      </c>
      <c r="T41">
        <f t="shared" si="7"/>
        <v>10.370131387873103</v>
      </c>
      <c r="U41">
        <f t="shared" si="7"/>
        <v>16.783995495374537</v>
      </c>
      <c r="V41">
        <f t="shared" si="7"/>
        <v>295.2587508391918</v>
      </c>
      <c r="W41">
        <f t="shared" si="7"/>
        <v>837.06816388467041</v>
      </c>
      <c r="X41">
        <f t="shared" si="7"/>
        <v>207.12100427152652</v>
      </c>
    </row>
    <row r="42" spans="1:27" x14ac:dyDescent="0.2">
      <c r="F42" t="s">
        <v>15</v>
      </c>
      <c r="G42">
        <f>G41*100/G40</f>
        <v>14.671020191905665</v>
      </c>
      <c r="H42">
        <f t="shared" ref="H42:X42" si="8">H41*100/H40</f>
        <v>12.135533194949524</v>
      </c>
      <c r="I42">
        <f t="shared" si="8"/>
        <v>8.3007840567113309</v>
      </c>
      <c r="J42">
        <f t="shared" si="8"/>
        <v>7.4603807759300222</v>
      </c>
      <c r="K42">
        <f t="shared" si="8"/>
        <v>22.721117357793919</v>
      </c>
      <c r="L42">
        <f t="shared" si="8"/>
        <v>29.357929430481729</v>
      </c>
      <c r="M42">
        <f t="shared" si="8"/>
        <v>9.1008429468983358</v>
      </c>
      <c r="N42">
        <f t="shared" si="8"/>
        <v>15.719260172920306</v>
      </c>
      <c r="O42">
        <f t="shared" si="8"/>
        <v>24.980367462565656</v>
      </c>
      <c r="P42">
        <f t="shared" si="8"/>
        <v>4.3220880652921387</v>
      </c>
      <c r="Q42">
        <f t="shared" si="8"/>
        <v>18.9436585687823</v>
      </c>
      <c r="R42">
        <f t="shared" si="8"/>
        <v>23.227018302514043</v>
      </c>
      <c r="S42">
        <f t="shared" si="8"/>
        <v>2.7518607293846538</v>
      </c>
      <c r="T42">
        <f t="shared" si="8"/>
        <v>1.0357705908111179</v>
      </c>
      <c r="U42">
        <f t="shared" si="8"/>
        <v>2.8930650621077483</v>
      </c>
      <c r="V42">
        <f t="shared" si="8"/>
        <v>16.641968005654324</v>
      </c>
      <c r="W42">
        <f t="shared" si="8"/>
        <v>8.7444120125645934</v>
      </c>
      <c r="X42">
        <f t="shared" si="8"/>
        <v>7.2726510314624342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'2019-07-15_as7265x_reads'!Y557</f>
        <v>21.339938100000001</v>
      </c>
      <c r="H45">
        <f>'2019-07-15_as7265x_reads'!Z557</f>
        <v>21.607628569999999</v>
      </c>
      <c r="I45">
        <f>'2019-07-15_as7265x_reads'!AA557</f>
        <v>128.29302379999999</v>
      </c>
      <c r="J45">
        <f>'2019-07-15_as7265x_reads'!AB557</f>
        <v>58.762952380000002</v>
      </c>
      <c r="K45">
        <f>'2019-07-15_as7265x_reads'!AC557</f>
        <v>23.882928570000001</v>
      </c>
      <c r="L45">
        <f>'2019-07-15_as7265x_reads'!AD557</f>
        <v>19.553821429999999</v>
      </c>
      <c r="M45">
        <f>'2019-07-15_as7265x_reads'!AE557</f>
        <v>66.561166670000006</v>
      </c>
      <c r="N45">
        <f>'2019-07-15_as7265x_reads'!AF557</f>
        <v>22.747626189999998</v>
      </c>
      <c r="O45">
        <f>'2019-07-15_as7265x_reads'!AG557</f>
        <v>12.262990479999999</v>
      </c>
      <c r="P45">
        <f>'2019-07-15_as7265x_reads'!AH557</f>
        <v>15.98879286</v>
      </c>
      <c r="Q45">
        <f>'2019-07-15_as7265x_reads'!AI557</f>
        <v>17.655973809999999</v>
      </c>
      <c r="R45">
        <f>'2019-07-15_as7265x_reads'!AJ557</f>
        <v>29.965904760000001</v>
      </c>
      <c r="S45">
        <f>'2019-07-15_as7265x_reads'!AK557</f>
        <v>283.45357139999999</v>
      </c>
      <c r="T45">
        <f>'2019-07-15_as7265x_reads'!AL557</f>
        <v>1060.8192859999999</v>
      </c>
      <c r="U45">
        <f>'2019-07-15_as7265x_reads'!AM557</f>
        <v>655.13666669999998</v>
      </c>
      <c r="V45">
        <f>'2019-07-15_as7265x_reads'!AN557</f>
        <v>2408.52619</v>
      </c>
      <c r="W45">
        <f>'2019-07-15_as7265x_reads'!AO557</f>
        <v>12437.952380000001</v>
      </c>
      <c r="X45">
        <f>'2019-07-15_as7265x_reads'!AP557</f>
        <v>3553.5761900000002</v>
      </c>
      <c r="Y45" s="2">
        <f>'2019-07-15_as7265x_reads'!AQ557</f>
        <v>0.56034722222222222</v>
      </c>
      <c r="Z45" t="str">
        <f>'2019-07-15_as7265x_reads'!AR557</f>
        <v>pos 1</v>
      </c>
      <c r="AA45" t="str">
        <f>'2019-07-15_as7265x_reads'!AS557</f>
        <v>505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'2019-07-15_as7265x_reads'!Y558</f>
        <v>22.006803569999999</v>
      </c>
      <c r="H46">
        <f>'2019-07-15_as7265x_reads'!Z558</f>
        <v>0</v>
      </c>
      <c r="I46">
        <f>'2019-07-15_as7265x_reads'!AA558</f>
        <v>127.2583929</v>
      </c>
      <c r="J46">
        <f>'2019-07-15_as7265x_reads'!AB558</f>
        <v>58.76294643</v>
      </c>
      <c r="K46">
        <f>'2019-07-15_as7265x_reads'!AC558</f>
        <v>24.425714289999998</v>
      </c>
      <c r="L46">
        <f>'2019-07-15_as7265x_reads'!AD558</f>
        <v>20.950517860000001</v>
      </c>
      <c r="M46">
        <f>'2019-07-15_as7265x_reads'!AE558</f>
        <v>66.31280357</v>
      </c>
      <c r="N46">
        <f>'2019-07-15_as7265x_reads'!AF558</f>
        <v>22.747624999999999</v>
      </c>
      <c r="O46">
        <f>'2019-07-15_as7265x_reads'!AG558</f>
        <v>12.26299107</v>
      </c>
      <c r="P46">
        <f>'2019-07-15_as7265x_reads'!AH558</f>
        <v>15.58907321</v>
      </c>
      <c r="Q46">
        <f>'2019-07-15_as7265x_reads'!AI558</f>
        <v>17.025403570000002</v>
      </c>
      <c r="R46">
        <f>'2019-07-15_as7265x_reads'!AJ558</f>
        <v>29.965910709999999</v>
      </c>
      <c r="S46">
        <f>'2019-07-15_as7265x_reads'!AK558</f>
        <v>280.6855357</v>
      </c>
      <c r="T46">
        <f>'2019-07-15_as7265x_reads'!AL558</f>
        <v>1054.6517859999999</v>
      </c>
      <c r="U46">
        <f>'2019-07-15_as7265x_reads'!AM558</f>
        <v>658.85910709999996</v>
      </c>
      <c r="V46">
        <f>'2019-07-15_as7265x_reads'!AN558</f>
        <v>2388.1660710000001</v>
      </c>
      <c r="W46">
        <f>'2019-07-15_as7265x_reads'!AO558</f>
        <v>12340.48036</v>
      </c>
      <c r="X46">
        <f>'2019-07-15_as7265x_reads'!AP558</f>
        <v>3548.4928570000002</v>
      </c>
      <c r="Y46" s="2">
        <f>'2019-07-15_as7265x_reads'!AQ558</f>
        <v>0.56038194444444445</v>
      </c>
      <c r="Z46" t="str">
        <f>'2019-07-15_as7265x_reads'!AR558</f>
        <v>pos 1</v>
      </c>
      <c r="AA46" t="str">
        <f>'2019-07-15_as7265x_reads'!AS558</f>
        <v>505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'2019-07-15_as7265x_reads'!Y559</f>
        <v>20.806442860000001</v>
      </c>
      <c r="H47">
        <f>'2019-07-15_as7265x_reads'!Z559</f>
        <v>21.607628569999999</v>
      </c>
      <c r="I47">
        <f>'2019-07-15_as7265x_reads'!AA559</f>
        <v>127.8791714</v>
      </c>
      <c r="J47">
        <f>'2019-07-15_as7265x_reads'!AB559</f>
        <v>59.938214289999998</v>
      </c>
      <c r="K47">
        <f>'2019-07-15_as7265x_reads'!AC559</f>
        <v>23.448685709999999</v>
      </c>
      <c r="L47">
        <f>'2019-07-15_as7265x_reads'!AD559</f>
        <v>20.112500000000001</v>
      </c>
      <c r="M47">
        <f>'2019-07-15_as7265x_reads'!AE559</f>
        <v>66.163771429999997</v>
      </c>
      <c r="N47">
        <f>'2019-07-15_as7265x_reads'!AF559</f>
        <v>22.74762857</v>
      </c>
      <c r="O47">
        <f>'2019-07-15_as7265x_reads'!AG559</f>
        <v>12.26299143</v>
      </c>
      <c r="P47">
        <f>'2019-07-15_as7265x_reads'!AH559</f>
        <v>15.34924286</v>
      </c>
      <c r="Q47">
        <f>'2019-07-15_as7265x_reads'!AI559</f>
        <v>17.403742860000001</v>
      </c>
      <c r="R47">
        <f>'2019-07-15_as7265x_reads'!AJ559</f>
        <v>29.965914290000001</v>
      </c>
      <c r="S47">
        <f>'2019-07-15_as7265x_reads'!AK559</f>
        <v>279.02457140000001</v>
      </c>
      <c r="T47">
        <f>'2019-07-15_as7265x_reads'!AL559</f>
        <v>1052.296857</v>
      </c>
      <c r="U47">
        <f>'2019-07-15_as7265x_reads'!AM559</f>
        <v>659.81628569999998</v>
      </c>
      <c r="V47">
        <f>'2019-07-15_as7265x_reads'!AN559</f>
        <v>2379.615714</v>
      </c>
      <c r="W47">
        <f>'2019-07-15_as7265x_reads'!AO559</f>
        <v>12327.02714</v>
      </c>
      <c r="X47">
        <f>'2019-07-15_as7265x_reads'!AP559</f>
        <v>3552.0114290000001</v>
      </c>
      <c r="Y47" s="2">
        <f>'2019-07-15_as7265x_reads'!AQ559</f>
        <v>0.56041666666666667</v>
      </c>
      <c r="Z47" t="str">
        <f>'2019-07-15_as7265x_reads'!AR559</f>
        <v>pos 1</v>
      </c>
      <c r="AA47" t="str">
        <f>'2019-07-15_as7265x_reads'!AS559</f>
        <v>505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'2019-07-15_as7265x_reads'!Y614</f>
        <v>24.007428569999998</v>
      </c>
      <c r="H48">
        <f>'2019-07-15_as7265x_reads'!Z614</f>
        <v>21.607628569999999</v>
      </c>
      <c r="I48">
        <f>'2019-07-15_as7265x_reads'!AA614</f>
        <v>117.9468095</v>
      </c>
      <c r="J48">
        <f>'2019-07-15_as7265x_reads'!AB614</f>
        <v>52.886666669999997</v>
      </c>
      <c r="K48">
        <f>'2019-07-15_as7265x_reads'!AC614</f>
        <v>28.2252619</v>
      </c>
      <c r="L48">
        <f>'2019-07-15_as7265x_reads'!AD614</f>
        <v>25.140619050000002</v>
      </c>
      <c r="M48">
        <f>'2019-07-15_as7265x_reads'!AE614</f>
        <v>79.475999999999999</v>
      </c>
      <c r="N48">
        <f>'2019-07-15_as7265x_reads'!AF614</f>
        <v>29.38235714</v>
      </c>
      <c r="O48">
        <f>'2019-07-15_as7265x_reads'!AG614</f>
        <v>13.898057140000001</v>
      </c>
      <c r="P48">
        <f>'2019-07-15_as7265x_reads'!AH614</f>
        <v>15.98879286</v>
      </c>
      <c r="Q48">
        <f>'2019-07-15_as7265x_reads'!AI614</f>
        <v>18.917116669999999</v>
      </c>
      <c r="R48">
        <f>'2019-07-15_as7265x_reads'!AJ614</f>
        <v>39.95454762</v>
      </c>
      <c r="S48">
        <f>'2019-07-15_as7265x_reads'!AK614</f>
        <v>270.16666670000001</v>
      </c>
      <c r="T48">
        <f>'2019-07-15_as7265x_reads'!AL614</f>
        <v>1002.5078569999999</v>
      </c>
      <c r="U48">
        <f>'2019-07-15_as7265x_reads'!AM614</f>
        <v>584.9435714</v>
      </c>
      <c r="V48">
        <f>'2019-07-15_as7265x_reads'!AN614</f>
        <v>2037.9838099999999</v>
      </c>
      <c r="W48">
        <f>'2019-07-15_as7265x_reads'!AO614</f>
        <v>10144.39048</v>
      </c>
      <c r="X48">
        <f>'2019-07-15_as7265x_reads'!AP614</f>
        <v>3004.5857139999998</v>
      </c>
      <c r="Y48" s="2">
        <f>'2019-07-15_as7265x_reads'!AQ614</f>
        <v>0.56315972222222221</v>
      </c>
      <c r="Z48" t="str">
        <f>'2019-07-15_as7265x_reads'!AR614</f>
        <v>pos 2</v>
      </c>
      <c r="AA48" t="str">
        <f>'2019-07-15_as7265x_reads'!AS614</f>
        <v>505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'2019-07-15_as7265x_reads'!Y615</f>
        <v>24.007428569999998</v>
      </c>
      <c r="H49">
        <f>'2019-07-15_as7265x_reads'!Z615</f>
        <v>21.607624999999999</v>
      </c>
      <c r="I49">
        <f>'2019-07-15_as7265x_reads'!AA615</f>
        <v>114.8429464</v>
      </c>
      <c r="J49">
        <f>'2019-07-15_as7265x_reads'!AB615</f>
        <v>51.417589290000002</v>
      </c>
      <c r="K49">
        <f>'2019-07-15_as7265x_reads'!AC615</f>
        <v>29.31085714</v>
      </c>
      <c r="L49">
        <f>'2019-07-15_as7265x_reads'!AD615</f>
        <v>25.140625</v>
      </c>
      <c r="M49">
        <f>'2019-07-15_as7265x_reads'!AE615</f>
        <v>79.724374999999995</v>
      </c>
      <c r="N49">
        <f>'2019-07-15_as7265x_reads'!AF615</f>
        <v>29.145392860000001</v>
      </c>
      <c r="O49">
        <f>'2019-07-15_as7265x_reads'!AG615</f>
        <v>14.71558929</v>
      </c>
      <c r="P49">
        <f>'2019-07-15_as7265x_reads'!AH615</f>
        <v>15.58907321</v>
      </c>
      <c r="Q49">
        <f>'2019-07-15_as7265x_reads'!AI615</f>
        <v>18.917107139999999</v>
      </c>
      <c r="R49">
        <f>'2019-07-15_as7265x_reads'!AJ615</f>
        <v>38.955678570000003</v>
      </c>
      <c r="S49">
        <f>'2019-07-15_as7265x_reads'!AK615</f>
        <v>269.0594643</v>
      </c>
      <c r="T49">
        <f>'2019-07-15_as7265x_reads'!AL615</f>
        <v>995.7796429</v>
      </c>
      <c r="U49">
        <f>'2019-07-15_as7265x_reads'!AM615</f>
        <v>590.26125000000002</v>
      </c>
      <c r="V49">
        <f>'2019-07-15_as7265x_reads'!AN615</f>
        <v>2021.6964290000001</v>
      </c>
      <c r="W49">
        <f>'2019-07-15_as7265x_reads'!AO615</f>
        <v>10084.9</v>
      </c>
      <c r="X49">
        <f>'2019-07-15_as7265x_reads'!AP615</f>
        <v>3000.6750000000002</v>
      </c>
      <c r="Y49" s="2">
        <f>'2019-07-15_as7265x_reads'!AQ615</f>
        <v>0.56319444444444444</v>
      </c>
      <c r="Z49" t="str">
        <f>'2019-07-15_as7265x_reads'!AR615</f>
        <v>pos 2</v>
      </c>
      <c r="AA49" t="str">
        <f>'2019-07-15_as7265x_reads'!AS615</f>
        <v>505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'2019-07-15_as7265x_reads'!Y616</f>
        <v>24.007428569999998</v>
      </c>
      <c r="H50">
        <f>'2019-07-15_as7265x_reads'!Z616</f>
        <v>21.607628569999999</v>
      </c>
      <c r="I50">
        <f>'2019-07-15_as7265x_reads'!AA616</f>
        <v>116.7052571</v>
      </c>
      <c r="J50">
        <f>'2019-07-15_as7265x_reads'!AB616</f>
        <v>52.886657139999997</v>
      </c>
      <c r="K50">
        <f>'2019-07-15_as7265x_reads'!AC616</f>
        <v>29.962199999999999</v>
      </c>
      <c r="L50">
        <f>'2019-07-15_as7265x_reads'!AD616</f>
        <v>26.81667143</v>
      </c>
      <c r="M50">
        <f>'2019-07-15_as7265x_reads'!AE616</f>
        <v>79.277328569999995</v>
      </c>
      <c r="N50">
        <f>'2019-07-15_as7265x_reads'!AF616</f>
        <v>29.003228570000001</v>
      </c>
      <c r="O50">
        <f>'2019-07-15_as7265x_reads'!AG616</f>
        <v>16.67767143</v>
      </c>
      <c r="P50">
        <f>'2019-07-15_as7265x_reads'!AH616</f>
        <v>15.34924286</v>
      </c>
      <c r="Q50">
        <f>'2019-07-15_as7265x_reads'!AI616</f>
        <v>18.917114290000001</v>
      </c>
      <c r="R50">
        <f>'2019-07-15_as7265x_reads'!AJ616</f>
        <v>39.555</v>
      </c>
      <c r="S50">
        <f>'2019-07-15_as7265x_reads'!AK616</f>
        <v>268.3951429</v>
      </c>
      <c r="T50">
        <f>'2019-07-15_as7265x_reads'!AL616</f>
        <v>994.43399999999997</v>
      </c>
      <c r="U50">
        <f>'2019-07-15_as7265x_reads'!AM616</f>
        <v>593.45171430000005</v>
      </c>
      <c r="V50">
        <f>'2019-07-15_as7265x_reads'!AN616</f>
        <v>2015.588571</v>
      </c>
      <c r="W50">
        <f>'2019-07-15_as7265x_reads'!AO616</f>
        <v>10051.40429</v>
      </c>
      <c r="X50">
        <f>'2019-07-15_as7265x_reads'!AP616</f>
        <v>3006.7757139999999</v>
      </c>
      <c r="Y50" s="2">
        <f>'2019-07-15_as7265x_reads'!AQ616</f>
        <v>0.56322916666666667</v>
      </c>
      <c r="Z50" t="str">
        <f>'2019-07-15_as7265x_reads'!AR616</f>
        <v>pos 2</v>
      </c>
      <c r="AA50" t="str">
        <f>'2019-07-15_as7265x_reads'!AS616</f>
        <v>505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'2019-07-15_as7265x_reads'!Y671</f>
        <v>21.339938100000001</v>
      </c>
      <c r="H51">
        <f>'2019-07-15_as7265x_reads'!Z671</f>
        <v>21.607628569999999</v>
      </c>
      <c r="I51">
        <f>'2019-07-15_as7265x_reads'!AA671</f>
        <v>105.53135709999999</v>
      </c>
      <c r="J51">
        <f>'2019-07-15_as7265x_reads'!AB671</f>
        <v>50.927904759999997</v>
      </c>
      <c r="K51">
        <f>'2019-07-15_as7265x_reads'!AC671</f>
        <v>26.054095239999999</v>
      </c>
      <c r="L51">
        <f>'2019-07-15_as7265x_reads'!AD671</f>
        <v>25.140619050000002</v>
      </c>
      <c r="M51">
        <f>'2019-07-15_as7265x_reads'!AE671</f>
        <v>78.482571429999993</v>
      </c>
      <c r="N51">
        <f>'2019-07-15_as7265x_reads'!AF671</f>
        <v>24.643261899999999</v>
      </c>
      <c r="O51">
        <f>'2019-07-15_as7265x_reads'!AG671</f>
        <v>15.53312143</v>
      </c>
      <c r="P51">
        <f>'2019-07-15_as7265x_reads'!AH671</f>
        <v>15.189354760000001</v>
      </c>
      <c r="Q51">
        <f>'2019-07-15_as7265x_reads'!AI671</f>
        <v>16.394833330000001</v>
      </c>
      <c r="R51">
        <f>'2019-07-15_as7265x_reads'!AJ671</f>
        <v>39.95454762</v>
      </c>
      <c r="S51">
        <f>'2019-07-15_as7265x_reads'!AK671</f>
        <v>254.66523810000001</v>
      </c>
      <c r="T51">
        <f>'2019-07-15_as7265x_reads'!AL671</f>
        <v>993.5369048</v>
      </c>
      <c r="U51">
        <f>'2019-07-15_as7265x_reads'!AM671</f>
        <v>578.56238099999996</v>
      </c>
      <c r="V51">
        <f>'2019-07-15_as7265x_reads'!AN671</f>
        <v>1899.5392859999999</v>
      </c>
      <c r="W51">
        <f>'2019-07-15_as7265x_reads'!AO671</f>
        <v>9814.9095240000006</v>
      </c>
      <c r="X51">
        <f>'2019-07-15_as7265x_reads'!AP671</f>
        <v>2902.921429</v>
      </c>
      <c r="Y51" s="2">
        <f>'2019-07-15_as7265x_reads'!AQ671</f>
        <v>0.56633101851851853</v>
      </c>
      <c r="Z51" t="str">
        <f>'2019-07-15_as7265x_reads'!AR671</f>
        <v>pos 3</v>
      </c>
      <c r="AA51" t="str">
        <f>'2019-07-15_as7265x_reads'!AS671</f>
        <v>505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'2019-07-15_as7265x_reads'!Y672</f>
        <v>22.006803569999999</v>
      </c>
      <c r="H52">
        <f>'2019-07-15_as7265x_reads'!Z672</f>
        <v>21.607624999999999</v>
      </c>
      <c r="I52">
        <f>'2019-07-15_as7265x_reads'!AA672</f>
        <v>108.6352143</v>
      </c>
      <c r="J52">
        <f>'2019-07-15_as7265x_reads'!AB672</f>
        <v>51.417589290000002</v>
      </c>
      <c r="K52">
        <f>'2019-07-15_as7265x_reads'!AC672</f>
        <v>26.05408929</v>
      </c>
      <c r="L52">
        <f>'2019-07-15_as7265x_reads'!AD672</f>
        <v>27.235678570000001</v>
      </c>
      <c r="M52">
        <f>'2019-07-15_as7265x_reads'!AE672</f>
        <v>78.234196429999997</v>
      </c>
      <c r="N52">
        <f>'2019-07-15_as7265x_reads'!AF672</f>
        <v>24.880214290000001</v>
      </c>
      <c r="O52">
        <f>'2019-07-15_as7265x_reads'!AG672</f>
        <v>14.71558929</v>
      </c>
      <c r="P52">
        <f>'2019-07-15_as7265x_reads'!AH672</f>
        <v>14.98949286</v>
      </c>
      <c r="Q52">
        <f>'2019-07-15_as7265x_reads'!AI672</f>
        <v>16.079548209999999</v>
      </c>
      <c r="R52">
        <f>'2019-07-15_as7265x_reads'!AJ672</f>
        <v>40.453982140000001</v>
      </c>
      <c r="S52">
        <f>'2019-07-15_as7265x_reads'!AK672</f>
        <v>254.11178570000001</v>
      </c>
      <c r="T52">
        <f>'2019-07-15_as7265x_reads'!AL672</f>
        <v>990.73357139999996</v>
      </c>
      <c r="U52">
        <f>'2019-07-15_as7265x_reads'!AM672</f>
        <v>607.80946429999995</v>
      </c>
      <c r="V52">
        <f>'2019-07-15_as7265x_reads'!AN672</f>
        <v>1888.85</v>
      </c>
      <c r="W52">
        <f>'2019-07-15_as7265x_reads'!AO672</f>
        <v>9749.9285710000004</v>
      </c>
      <c r="X52">
        <f>'2019-07-15_as7265x_reads'!AP672</f>
        <v>2898.619643</v>
      </c>
      <c r="Y52" s="2">
        <f>'2019-07-15_as7265x_reads'!AQ672</f>
        <v>0.56636574074074075</v>
      </c>
      <c r="Z52" t="str">
        <f>'2019-07-15_as7265x_reads'!AR672</f>
        <v>pos 3</v>
      </c>
      <c r="AA52" t="str">
        <f>'2019-07-15_as7265x_reads'!AS672</f>
        <v>505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'2019-07-15_as7265x_reads'!Y673</f>
        <v>22.406942860000001</v>
      </c>
      <c r="H53">
        <f>'2019-07-15_as7265x_reads'!Z673</f>
        <v>23.048142859999999</v>
      </c>
      <c r="I53">
        <f>'2019-07-15_as7265x_reads'!AA673</f>
        <v>110.4975429</v>
      </c>
      <c r="J53">
        <f>'2019-07-15_as7265x_reads'!AB673</f>
        <v>51.711399999999998</v>
      </c>
      <c r="K53">
        <f>'2019-07-15_as7265x_reads'!AC673</f>
        <v>26.054085709999999</v>
      </c>
      <c r="L53">
        <f>'2019-07-15_as7265x_reads'!AD673</f>
        <v>26.81667143</v>
      </c>
      <c r="M53">
        <f>'2019-07-15_as7265x_reads'!AE673</f>
        <v>78.085185710000005</v>
      </c>
      <c r="N53">
        <f>'2019-07-15_as7265x_reads'!AF673</f>
        <v>25.022385709999998</v>
      </c>
      <c r="O53">
        <f>'2019-07-15_as7265x_reads'!AG673</f>
        <v>12.26299143</v>
      </c>
      <c r="P53">
        <f>'2019-07-15_as7265x_reads'!AH673</f>
        <v>14.869571430000001</v>
      </c>
      <c r="Q53">
        <f>'2019-07-15_as7265x_reads'!AI673</f>
        <v>15.89038571</v>
      </c>
      <c r="R53">
        <f>'2019-07-15_as7265x_reads'!AJ673</f>
        <v>40.753628569999997</v>
      </c>
      <c r="S53">
        <f>'2019-07-15_as7265x_reads'!AK673</f>
        <v>252.45085710000001</v>
      </c>
      <c r="T53">
        <f>'2019-07-15_as7265x_reads'!AL673</f>
        <v>987.70571429999995</v>
      </c>
      <c r="U53">
        <f>'2019-07-15_as7265x_reads'!AM673</f>
        <v>585.79442859999995</v>
      </c>
      <c r="V53">
        <f>'2019-07-15_as7265x_reads'!AN673</f>
        <v>1881.2157139999999</v>
      </c>
      <c r="W53">
        <f>'2019-07-15_as7265x_reads'!AO673</f>
        <v>9725.2171429999999</v>
      </c>
      <c r="X53">
        <f>'2019-07-15_as7265x_reads'!AP673</f>
        <v>2904.4842859999999</v>
      </c>
      <c r="Y53" s="2">
        <f>'2019-07-15_as7265x_reads'!AQ673</f>
        <v>0.56641203703703702</v>
      </c>
      <c r="Z53" t="str">
        <f>'2019-07-15_as7265x_reads'!AR673</f>
        <v>pos 3</v>
      </c>
      <c r="AA53" t="str">
        <f>'2019-07-15_as7265x_reads'!AS673</f>
        <v>505 nm LED</v>
      </c>
    </row>
    <row r="54" spans="1:27" x14ac:dyDescent="0.2">
      <c r="F54" t="s">
        <v>13</v>
      </c>
      <c r="G54">
        <f>AVERAGE(G45:G53)</f>
        <v>22.436572752222226</v>
      </c>
      <c r="H54">
        <f t="shared" ref="H54:X54" si="9">AVERAGE(H45:H53)</f>
        <v>19.366837301111111</v>
      </c>
      <c r="I54">
        <f t="shared" si="9"/>
        <v>117.5099683777778</v>
      </c>
      <c r="J54">
        <f t="shared" si="9"/>
        <v>54.301324472222227</v>
      </c>
      <c r="K54">
        <f t="shared" si="9"/>
        <v>26.379768650000003</v>
      </c>
      <c r="L54">
        <f t="shared" si="9"/>
        <v>24.100858202222224</v>
      </c>
      <c r="M54">
        <f t="shared" si="9"/>
        <v>74.701933201111103</v>
      </c>
      <c r="N54">
        <f t="shared" si="9"/>
        <v>25.591080025555556</v>
      </c>
      <c r="O54">
        <f t="shared" si="9"/>
        <v>13.843554776666666</v>
      </c>
      <c r="P54">
        <f t="shared" si="9"/>
        <v>15.433626323333336</v>
      </c>
      <c r="Q54">
        <f t="shared" si="9"/>
        <v>17.466802843333333</v>
      </c>
      <c r="R54">
        <f t="shared" si="9"/>
        <v>36.613901586666671</v>
      </c>
      <c r="S54">
        <f t="shared" si="9"/>
        <v>268.00142592222221</v>
      </c>
      <c r="T54">
        <f t="shared" si="9"/>
        <v>1014.7184021555555</v>
      </c>
      <c r="U54">
        <f t="shared" si="9"/>
        <v>612.73720767777786</v>
      </c>
      <c r="V54">
        <f t="shared" si="9"/>
        <v>2102.3535316666666</v>
      </c>
      <c r="W54">
        <f t="shared" si="9"/>
        <v>10741.801098666669</v>
      </c>
      <c r="X54">
        <f t="shared" si="9"/>
        <v>3152.4602513333325</v>
      </c>
    </row>
    <row r="55" spans="1:27" x14ac:dyDescent="0.2">
      <c r="F55" t="s">
        <v>14</v>
      </c>
      <c r="G55">
        <f>STDEV(G45:G53)</f>
        <v>1.2666680513088961</v>
      </c>
      <c r="H55">
        <f t="shared" ref="H55:X55" si="10">STDEV(H45:H53)</f>
        <v>7.2781727123145492</v>
      </c>
      <c r="I55">
        <f t="shared" si="10"/>
        <v>8.6472562991344546</v>
      </c>
      <c r="J55">
        <f t="shared" si="10"/>
        <v>3.7133002131964017</v>
      </c>
      <c r="K55">
        <f t="shared" si="10"/>
        <v>2.3396828062387915</v>
      </c>
      <c r="L55">
        <f t="shared" si="10"/>
        <v>3.0481324359862128</v>
      </c>
      <c r="M55">
        <f t="shared" si="10"/>
        <v>6.2920303439275198</v>
      </c>
      <c r="N55">
        <f t="shared" si="10"/>
        <v>2.8423683889500264</v>
      </c>
      <c r="O55">
        <f t="shared" si="10"/>
        <v>1.6734484487741406</v>
      </c>
      <c r="P55">
        <f t="shared" si="10"/>
        <v>0.39592761749860084</v>
      </c>
      <c r="Q55">
        <f t="shared" si="10"/>
        <v>1.2300140552650833</v>
      </c>
      <c r="R55">
        <f t="shared" si="10"/>
        <v>5.0115460302873878</v>
      </c>
      <c r="S55">
        <f t="shared" si="10"/>
        <v>11.93589180091711</v>
      </c>
      <c r="T55">
        <f t="shared" si="10"/>
        <v>31.234898616620381</v>
      </c>
      <c r="U55">
        <f t="shared" si="10"/>
        <v>34.837270348542425</v>
      </c>
      <c r="V55">
        <f t="shared" si="10"/>
        <v>225.30571465862815</v>
      </c>
      <c r="W55">
        <f t="shared" si="10"/>
        <v>1229.1813559894194</v>
      </c>
      <c r="X55">
        <f t="shared" si="10"/>
        <v>302.42836920166553</v>
      </c>
    </row>
    <row r="56" spans="1:27" x14ac:dyDescent="0.2">
      <c r="F56" t="s">
        <v>15</v>
      </c>
      <c r="G56">
        <f>G55*100/G54</f>
        <v>5.645550527245474</v>
      </c>
      <c r="H56">
        <f t="shared" ref="H56:X56" si="11">H55*100/H54</f>
        <v>37.58059511295108</v>
      </c>
      <c r="I56">
        <f t="shared" si="11"/>
        <v>7.358742767536758</v>
      </c>
      <c r="J56">
        <f t="shared" si="11"/>
        <v>6.8383234650122322</v>
      </c>
      <c r="K56">
        <f t="shared" si="11"/>
        <v>8.869231710410741</v>
      </c>
      <c r="L56">
        <f t="shared" si="11"/>
        <v>12.647402056849408</v>
      </c>
      <c r="M56">
        <f t="shared" si="11"/>
        <v>8.4228480767535654</v>
      </c>
      <c r="N56">
        <f t="shared" si="11"/>
        <v>11.106871558807223</v>
      </c>
      <c r="O56">
        <f t="shared" si="11"/>
        <v>12.088285673523254</v>
      </c>
      <c r="P56">
        <f t="shared" si="11"/>
        <v>2.5653570275964079</v>
      </c>
      <c r="Q56">
        <f t="shared" si="11"/>
        <v>7.0420102997530005</v>
      </c>
      <c r="R56">
        <f t="shared" si="11"/>
        <v>13.687549846128373</v>
      </c>
      <c r="S56">
        <f t="shared" si="11"/>
        <v>4.4536672742857251</v>
      </c>
      <c r="T56">
        <f t="shared" si="11"/>
        <v>3.0781839129228779</v>
      </c>
      <c r="U56">
        <f t="shared" si="11"/>
        <v>5.6855157336654534</v>
      </c>
      <c r="V56">
        <f t="shared" si="11"/>
        <v>10.71683288585694</v>
      </c>
      <c r="W56">
        <f t="shared" si="11"/>
        <v>11.442972595554689</v>
      </c>
      <c r="X56">
        <f t="shared" si="11"/>
        <v>9.5934078494329462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'2019-07-15_as7265x_reads'!Y728</f>
        <v>18.67244762</v>
      </c>
      <c r="H59">
        <f>'2019-07-15_as7265x_reads'!Z728</f>
        <v>19.206780949999999</v>
      </c>
      <c r="I59">
        <f>'2019-07-15_as7265x_reads'!AA728</f>
        <v>126.22378569999999</v>
      </c>
      <c r="J59">
        <f>'2019-07-15_as7265x_reads'!AB728</f>
        <v>56.804190480000003</v>
      </c>
      <c r="K59">
        <f>'2019-07-15_as7265x_reads'!AC728</f>
        <v>21.711742860000001</v>
      </c>
      <c r="L59">
        <f>'2019-07-15_as7265x_reads'!AD728</f>
        <v>16.760416670000001</v>
      </c>
      <c r="M59">
        <f>'2019-07-15_as7265x_reads'!AE728</f>
        <v>63.580809520000003</v>
      </c>
      <c r="N59">
        <f>'2019-07-15_as7265x_reads'!AF728</f>
        <v>21.799807139999999</v>
      </c>
      <c r="O59">
        <f>'2019-07-15_as7265x_reads'!AG728</f>
        <v>13.080523810000001</v>
      </c>
      <c r="P59">
        <f>'2019-07-15_as7265x_reads'!AH728</f>
        <v>15.189354760000001</v>
      </c>
      <c r="Q59">
        <f>'2019-07-15_as7265x_reads'!AI728</f>
        <v>16.394833330000001</v>
      </c>
      <c r="R59">
        <f>'2019-07-15_as7265x_reads'!AJ728</f>
        <v>33.961357139999997</v>
      </c>
      <c r="S59">
        <f>'2019-07-15_as7265x_reads'!AK728</f>
        <v>294.52595239999999</v>
      </c>
      <c r="T59">
        <f>'2019-07-15_as7265x_reads'!AL728</f>
        <v>1042.877381</v>
      </c>
      <c r="U59">
        <f>'2019-07-15_as7265x_reads'!AM728</f>
        <v>591.3247619</v>
      </c>
      <c r="V59">
        <f>'2019-07-15_as7265x_reads'!AN728</f>
        <v>2245.6504759999998</v>
      </c>
      <c r="W59">
        <f>'2019-07-15_as7265x_reads'!AO728</f>
        <v>10821.659519999999</v>
      </c>
      <c r="X59">
        <f>'2019-07-15_as7265x_reads'!AP728</f>
        <v>2854.4333329999999</v>
      </c>
      <c r="Y59" s="2">
        <f>'2019-07-15_as7265x_reads'!AQ728</f>
        <v>0.56987268518518519</v>
      </c>
      <c r="Z59" t="str">
        <f>'2019-07-15_as7265x_reads'!AR728</f>
        <v>pos 1</v>
      </c>
      <c r="AA59" t="str">
        <f>'2019-07-15_as7265x_reads'!AS728</f>
        <v>505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'2019-07-15_as7265x_reads'!Y729</f>
        <v>20.006196429999999</v>
      </c>
      <c r="H60">
        <f>'2019-07-15_as7265x_reads'!Z729</f>
        <v>19.806999999999999</v>
      </c>
      <c r="I60">
        <f>'2019-07-15_as7265x_reads'!AA729</f>
        <v>128.81032139999999</v>
      </c>
      <c r="J60">
        <f>'2019-07-15_as7265x_reads'!AB729</f>
        <v>57.293875</v>
      </c>
      <c r="K60">
        <f>'2019-07-15_as7265x_reads'!AC729</f>
        <v>22.79732143</v>
      </c>
      <c r="L60">
        <f>'2019-07-15_as7265x_reads'!AD729</f>
        <v>16.76041786</v>
      </c>
      <c r="M60">
        <f>'2019-07-15_as7265x_reads'!AE729</f>
        <v>63.332446429999997</v>
      </c>
      <c r="N60">
        <f>'2019-07-15_as7265x_reads'!AF729</f>
        <v>21.32589286</v>
      </c>
      <c r="O60">
        <f>'2019-07-15_as7265x_reads'!AG729</f>
        <v>12.876141069999999</v>
      </c>
      <c r="P60">
        <f>'2019-07-15_as7265x_reads'!AH729</f>
        <v>15.58907321</v>
      </c>
      <c r="Q60">
        <f>'2019-07-15_as7265x_reads'!AI729</f>
        <v>16.079548209999999</v>
      </c>
      <c r="R60">
        <f>'2019-07-15_as7265x_reads'!AJ729</f>
        <v>32.962499999999999</v>
      </c>
      <c r="S60">
        <f>'2019-07-15_as7265x_reads'!AK729</f>
        <v>293.9723214</v>
      </c>
      <c r="T60">
        <f>'2019-07-15_as7265x_reads'!AL729</f>
        <v>1039.5132140000001</v>
      </c>
      <c r="U60">
        <f>'2019-07-15_as7265x_reads'!AM729</f>
        <v>595.04714290000004</v>
      </c>
      <c r="V60">
        <f>'2019-07-15_as7265x_reads'!AN729</f>
        <v>2233.9446429999998</v>
      </c>
      <c r="W60">
        <f>'2019-07-15_as7265x_reads'!AO729</f>
        <v>10764.458930000001</v>
      </c>
      <c r="X60">
        <f>'2019-07-15_as7265x_reads'!AP729</f>
        <v>2856.3892860000001</v>
      </c>
      <c r="Y60" s="2">
        <f>'2019-07-15_as7265x_reads'!AQ729</f>
        <v>0.56990740740740742</v>
      </c>
      <c r="Z60" t="str">
        <f>'2019-07-15_as7265x_reads'!AR729</f>
        <v>pos 1</v>
      </c>
      <c r="AA60" t="str">
        <f>'2019-07-15_as7265x_reads'!AS729</f>
        <v>505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'2019-07-15_as7265x_reads'!Y730</f>
        <v>20.806442860000001</v>
      </c>
      <c r="H61">
        <f>'2019-07-15_as7265x_reads'!Z730</f>
        <v>20.167114290000001</v>
      </c>
      <c r="I61">
        <f>'2019-07-15_as7265x_reads'!AA730</f>
        <v>130.3622714</v>
      </c>
      <c r="J61">
        <f>'2019-07-15_as7265x_reads'!AB730</f>
        <v>57.587699999999998</v>
      </c>
      <c r="K61">
        <f>'2019-07-15_as7265x_reads'!AC730</f>
        <v>23.448685709999999</v>
      </c>
      <c r="L61">
        <f>'2019-07-15_as7265x_reads'!AD730</f>
        <v>16.76041429</v>
      </c>
      <c r="M61">
        <f>'2019-07-15_as7265x_reads'!AE730</f>
        <v>63.779499999999999</v>
      </c>
      <c r="N61">
        <f>'2019-07-15_as7265x_reads'!AF730</f>
        <v>21.61024286</v>
      </c>
      <c r="O61">
        <f>'2019-07-15_as7265x_reads'!AG730</f>
        <v>13.24403143</v>
      </c>
      <c r="P61">
        <f>'2019-07-15_as7265x_reads'!AH730</f>
        <v>15.34924286</v>
      </c>
      <c r="Q61">
        <f>'2019-07-15_as7265x_reads'!AI730</f>
        <v>15.89038571</v>
      </c>
      <c r="R61">
        <f>'2019-07-15_as7265x_reads'!AJ730</f>
        <v>33.561814290000001</v>
      </c>
      <c r="S61">
        <f>'2019-07-15_as7265x_reads'!AK730</f>
        <v>292.3114286</v>
      </c>
      <c r="T61">
        <f>'2019-07-15_as7265x_reads'!AL730</f>
        <v>1038.8404290000001</v>
      </c>
      <c r="U61">
        <f>'2019-07-15_as7265x_reads'!AM730</f>
        <v>597.28057139999999</v>
      </c>
      <c r="V61">
        <f>'2019-07-15_as7265x_reads'!AN730</f>
        <v>2230.5842859999998</v>
      </c>
      <c r="W61">
        <f>'2019-07-15_as7265x_reads'!AO730</f>
        <v>10749.905710000001</v>
      </c>
      <c r="X61">
        <f>'2019-07-15_as7265x_reads'!AP730</f>
        <v>2865.07</v>
      </c>
      <c r="Y61" s="2">
        <f>'2019-07-15_as7265x_reads'!AQ730</f>
        <v>0.56994212962962965</v>
      </c>
      <c r="Z61" t="str">
        <f>'2019-07-15_as7265x_reads'!AR730</f>
        <v>pos 1</v>
      </c>
      <c r="AA61" t="str">
        <f>'2019-07-15_as7265x_reads'!AS730</f>
        <v>505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'2019-07-15_as7265x_reads'!Y785</f>
        <v>21.339938100000001</v>
      </c>
      <c r="H62">
        <f>'2019-07-15_as7265x_reads'!Z785</f>
        <v>21.607628569999999</v>
      </c>
      <c r="I62">
        <f>'2019-07-15_as7265x_reads'!AA785</f>
        <v>128.29302379999999</v>
      </c>
      <c r="J62">
        <f>'2019-07-15_as7265x_reads'!AB785</f>
        <v>58.762952380000002</v>
      </c>
      <c r="K62">
        <f>'2019-07-15_as7265x_reads'!AC785</f>
        <v>23.882928570000001</v>
      </c>
      <c r="L62">
        <f>'2019-07-15_as7265x_reads'!AD785</f>
        <v>22.347223809999999</v>
      </c>
      <c r="M62">
        <f>'2019-07-15_as7265x_reads'!AE785</f>
        <v>68.548071429999993</v>
      </c>
      <c r="N62">
        <f>'2019-07-15_as7265x_reads'!AF785</f>
        <v>24.643261899999999</v>
      </c>
      <c r="O62">
        <f>'2019-07-15_as7265x_reads'!AG785</f>
        <v>16.350654760000001</v>
      </c>
      <c r="P62">
        <f>'2019-07-15_as7265x_reads'!AH785</f>
        <v>15.189354760000001</v>
      </c>
      <c r="Q62">
        <f>'2019-07-15_as7265x_reads'!AI785</f>
        <v>18.917116669999999</v>
      </c>
      <c r="R62">
        <f>'2019-07-15_as7265x_reads'!AJ785</f>
        <v>47.945452379999999</v>
      </c>
      <c r="S62">
        <f>'2019-07-15_as7265x_reads'!AK785</f>
        <v>272.3811905</v>
      </c>
      <c r="T62">
        <f>'2019-07-15_as7265x_reads'!AL785</f>
        <v>1056.3338100000001</v>
      </c>
      <c r="U62">
        <f>'2019-07-15_as7265x_reads'!AM785</f>
        <v>684.91571429999999</v>
      </c>
      <c r="V62">
        <f>'2019-07-15_as7265x_reads'!AN785</f>
        <v>2186.607857</v>
      </c>
      <c r="W62">
        <f>'2019-07-15_as7265x_reads'!AO785</f>
        <v>12992.58095</v>
      </c>
      <c r="X62">
        <f>'2019-07-15_as7265x_reads'!AP785</f>
        <v>3628.65</v>
      </c>
      <c r="Y62" s="2">
        <f>'2019-07-15_as7265x_reads'!AQ785</f>
        <v>0.57271990740740741</v>
      </c>
      <c r="Z62" t="str">
        <f>'2019-07-15_as7265x_reads'!AR785</f>
        <v>pos 2</v>
      </c>
      <c r="AA62" t="str">
        <f>'2019-07-15_as7265x_reads'!AS785</f>
        <v>505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'2019-07-15_as7265x_reads'!Y786</f>
        <v>20.006196429999999</v>
      </c>
      <c r="H63">
        <f>'2019-07-15_as7265x_reads'!Z786</f>
        <v>21.607624999999999</v>
      </c>
      <c r="I63">
        <f>'2019-07-15_as7265x_reads'!AA786</f>
        <v>130.36226790000001</v>
      </c>
      <c r="J63">
        <f>'2019-07-15_as7265x_reads'!AB786</f>
        <v>60.232017859999999</v>
      </c>
      <c r="K63">
        <f>'2019-07-15_as7265x_reads'!AC786</f>
        <v>24.425714289999998</v>
      </c>
      <c r="L63">
        <f>'2019-07-15_as7265x_reads'!AD786</f>
        <v>20.950517860000001</v>
      </c>
      <c r="M63">
        <f>'2019-07-15_as7265x_reads'!AE786</f>
        <v>68.548071429999993</v>
      </c>
      <c r="N63">
        <f>'2019-07-15_as7265x_reads'!AF786</f>
        <v>24.880214290000001</v>
      </c>
      <c r="O63">
        <f>'2019-07-15_as7265x_reads'!AG786</f>
        <v>15.941889290000001</v>
      </c>
      <c r="P63">
        <f>'2019-07-15_as7265x_reads'!AH786</f>
        <v>15.58907321</v>
      </c>
      <c r="Q63">
        <f>'2019-07-15_as7265x_reads'!AI786</f>
        <v>18.917107139999999</v>
      </c>
      <c r="R63">
        <f>'2019-07-15_as7265x_reads'!AJ786</f>
        <v>47.945446429999997</v>
      </c>
      <c r="S63">
        <f>'2019-07-15_as7265x_reads'!AK786</f>
        <v>270.7203571</v>
      </c>
      <c r="T63">
        <f>'2019-07-15_as7265x_reads'!AL786</f>
        <v>1052.9698209999999</v>
      </c>
      <c r="U63">
        <f>'2019-07-15_as7265x_reads'!AM786</f>
        <v>692.36035709999999</v>
      </c>
      <c r="V63">
        <f>'2019-07-15_as7265x_reads'!AN786</f>
        <v>2175.9196430000002</v>
      </c>
      <c r="W63">
        <f>'2019-07-15_as7265x_reads'!AO786</f>
        <v>12930.80357</v>
      </c>
      <c r="X63">
        <f>'2019-07-15_as7265x_reads'!AP786</f>
        <v>3627.0857139999998</v>
      </c>
      <c r="Y63" s="2">
        <f>'2019-07-15_as7265x_reads'!AQ786</f>
        <v>0.57275462962962964</v>
      </c>
      <c r="Z63" t="str">
        <f>'2019-07-15_as7265x_reads'!AR786</f>
        <v>pos 2</v>
      </c>
      <c r="AA63" t="str">
        <f>'2019-07-15_as7265x_reads'!AS786</f>
        <v>505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'2019-07-15_as7265x_reads'!Y787</f>
        <v>20.806442860000001</v>
      </c>
      <c r="H64">
        <f>'2019-07-15_as7265x_reads'!Z787</f>
        <v>23.048142859999999</v>
      </c>
      <c r="I64">
        <f>'2019-07-15_as7265x_reads'!AA787</f>
        <v>130.3622714</v>
      </c>
      <c r="J64">
        <f>'2019-07-15_as7265x_reads'!AB787</f>
        <v>59.938214289999998</v>
      </c>
      <c r="K64">
        <f>'2019-07-15_as7265x_reads'!AC787</f>
        <v>24.751385710000001</v>
      </c>
      <c r="L64">
        <f>'2019-07-15_as7265x_reads'!AD787</f>
        <v>21.78854286</v>
      </c>
      <c r="M64">
        <f>'2019-07-15_as7265x_reads'!AE787</f>
        <v>69.144128570000007</v>
      </c>
      <c r="N64">
        <f>'2019-07-15_as7265x_reads'!AF787</f>
        <v>24.453700000000001</v>
      </c>
      <c r="O64">
        <f>'2019-07-15_as7265x_reads'!AG787</f>
        <v>13.73455</v>
      </c>
      <c r="P64">
        <f>'2019-07-15_as7265x_reads'!AH787</f>
        <v>15.34924286</v>
      </c>
      <c r="Q64">
        <f>'2019-07-15_as7265x_reads'!AI787</f>
        <v>19.6738</v>
      </c>
      <c r="R64">
        <f>'2019-07-15_as7265x_reads'!AJ787</f>
        <v>49.144085709999999</v>
      </c>
      <c r="S64">
        <f>'2019-07-15_as7265x_reads'!AK787</f>
        <v>271.05242859999998</v>
      </c>
      <c r="T64">
        <f>'2019-07-15_as7265x_reads'!AL787</f>
        <v>1052.296857</v>
      </c>
      <c r="U64">
        <f>'2019-07-15_as7265x_reads'!AM787</f>
        <v>694.27471430000003</v>
      </c>
      <c r="V64">
        <f>'2019-07-15_as7265x_reads'!AN787</f>
        <v>2171.9499999999998</v>
      </c>
      <c r="W64">
        <f>'2019-07-15_as7265x_reads'!AO787</f>
        <v>12902.522859999999</v>
      </c>
      <c r="X64">
        <f>'2019-07-15_as7265x_reads'!AP787</f>
        <v>3642.1014289999998</v>
      </c>
      <c r="Y64" s="2">
        <f>'2019-07-15_as7265x_reads'!AQ787</f>
        <v>0.57278935185185187</v>
      </c>
      <c r="Z64" t="str">
        <f>'2019-07-15_as7265x_reads'!AR787</f>
        <v>pos 2</v>
      </c>
      <c r="AA64" t="str">
        <f>'2019-07-15_as7265x_reads'!AS787</f>
        <v>505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'2019-07-15_as7265x_reads'!Y842</f>
        <v>21.339938100000001</v>
      </c>
      <c r="H65">
        <f>'2019-07-15_as7265x_reads'!Z842</f>
        <v>19.206780949999999</v>
      </c>
      <c r="I65">
        <f>'2019-07-15_as7265x_reads'!AA842</f>
        <v>142.77771430000001</v>
      </c>
      <c r="J65">
        <f>'2019-07-15_as7265x_reads'!AB842</f>
        <v>58.762952380000002</v>
      </c>
      <c r="K65">
        <f>'2019-07-15_as7265x_reads'!AC842</f>
        <v>28.2252619</v>
      </c>
      <c r="L65">
        <f>'2019-07-15_as7265x_reads'!AD842</f>
        <v>19.553821429999999</v>
      </c>
      <c r="M65">
        <f>'2019-07-15_as7265x_reads'!AE842</f>
        <v>76.495666670000006</v>
      </c>
      <c r="N65">
        <f>'2019-07-15_as7265x_reads'!AF842</f>
        <v>30.330166670000001</v>
      </c>
      <c r="O65">
        <f>'2019-07-15_as7265x_reads'!AG842</f>
        <v>13.898057140000001</v>
      </c>
      <c r="P65">
        <f>'2019-07-15_as7265x_reads'!AH842</f>
        <v>17.58767143</v>
      </c>
      <c r="Q65">
        <f>'2019-07-15_as7265x_reads'!AI842</f>
        <v>22.700538099999999</v>
      </c>
      <c r="R65">
        <f>'2019-07-15_as7265x_reads'!AJ842</f>
        <v>43.95</v>
      </c>
      <c r="S65">
        <f>'2019-07-15_as7265x_reads'!AK842</f>
        <v>256.87976190000001</v>
      </c>
      <c r="T65">
        <f>'2019-07-15_as7265x_reads'!AL842</f>
        <v>1002.5078569999999</v>
      </c>
      <c r="U65">
        <f>'2019-07-15_as7265x_reads'!AM842</f>
        <v>618.97666670000001</v>
      </c>
      <c r="V65">
        <f>'2019-07-15_as7265x_reads'!AN842</f>
        <v>1335.581905</v>
      </c>
      <c r="W65">
        <f>'2019-07-15_as7265x_reads'!AO842</f>
        <v>8663.5523809999995</v>
      </c>
      <c r="X65">
        <f>'2019-07-15_as7265x_reads'!AP842</f>
        <v>2734</v>
      </c>
      <c r="Y65" s="2">
        <f>'2019-07-15_as7265x_reads'!AQ842</f>
        <v>0.57555555555555549</v>
      </c>
      <c r="Z65" t="str">
        <f>'2019-07-15_as7265x_reads'!AR842</f>
        <v>pos 3</v>
      </c>
      <c r="AA65" t="str">
        <f>'2019-07-15_as7265x_reads'!AS842</f>
        <v>505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'2019-07-15_as7265x_reads'!Y843</f>
        <v>22.006803569999999</v>
      </c>
      <c r="H66">
        <f>'2019-07-15_as7265x_reads'!Z843</f>
        <v>19.806999999999999</v>
      </c>
      <c r="I66">
        <f>'2019-07-15_as7265x_reads'!AA843</f>
        <v>138.12192859999999</v>
      </c>
      <c r="J66">
        <f>'2019-07-15_as7265x_reads'!AB843</f>
        <v>57.293875</v>
      </c>
      <c r="K66">
        <f>'2019-07-15_as7265x_reads'!AC843</f>
        <v>27.682464289999999</v>
      </c>
      <c r="L66">
        <f>'2019-07-15_as7265x_reads'!AD843</f>
        <v>18.85546429</v>
      </c>
      <c r="M66">
        <f>'2019-07-15_as7265x_reads'!AE843</f>
        <v>75.998928570000004</v>
      </c>
      <c r="N66">
        <f>'2019-07-15_as7265x_reads'!AF843</f>
        <v>30.567125000000001</v>
      </c>
      <c r="O66">
        <f>'2019-07-15_as7265x_reads'!AG843</f>
        <v>14.71558929</v>
      </c>
      <c r="P66">
        <f>'2019-07-15_as7265x_reads'!AH843</f>
        <v>17.387812499999999</v>
      </c>
      <c r="Q66">
        <f>'2019-07-15_as7265x_reads'!AI843</f>
        <v>22.70053571</v>
      </c>
      <c r="R66">
        <f>'2019-07-15_as7265x_reads'!AJ843</f>
        <v>43.450571429999997</v>
      </c>
      <c r="S66">
        <f>'2019-07-15_as7265x_reads'!AK843</f>
        <v>255.77250000000001</v>
      </c>
      <c r="T66">
        <f>'2019-07-15_as7265x_reads'!AL843</f>
        <v>997.46178569999995</v>
      </c>
      <c r="U66">
        <f>'2019-07-15_as7265x_reads'!AM843</f>
        <v>623.76250000000005</v>
      </c>
      <c r="V66">
        <f>'2019-07-15_as7265x_reads'!AN843</f>
        <v>1326.9289289999999</v>
      </c>
      <c r="W66">
        <f>'2019-07-15_as7265x_reads'!AO843</f>
        <v>8618.7053570000007</v>
      </c>
      <c r="X66">
        <f>'2019-07-15_as7265x_reads'!AP843</f>
        <v>2730.8732140000002</v>
      </c>
      <c r="Y66" s="2">
        <f>'2019-07-15_as7265x_reads'!AQ843</f>
        <v>0.57559027777777783</v>
      </c>
      <c r="Z66" t="str">
        <f>'2019-07-15_as7265x_reads'!AR843</f>
        <v>pos 3</v>
      </c>
      <c r="AA66" t="str">
        <f>'2019-07-15_as7265x_reads'!AS843</f>
        <v>505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'2019-07-15_as7265x_reads'!Y844</f>
        <v>20.806442860000001</v>
      </c>
      <c r="H67">
        <f>'2019-07-15_as7265x_reads'!Z844</f>
        <v>20.167114290000001</v>
      </c>
      <c r="I67">
        <f>'2019-07-15_as7265x_reads'!AA844</f>
        <v>141.5361714</v>
      </c>
      <c r="J67">
        <f>'2019-07-15_as7265x_reads'!AB844</f>
        <v>57.587699999999998</v>
      </c>
      <c r="K67">
        <f>'2019-07-15_as7265x_reads'!AC844</f>
        <v>28.659500000000001</v>
      </c>
      <c r="L67">
        <f>'2019-07-15_as7265x_reads'!AD844</f>
        <v>18.436457140000002</v>
      </c>
      <c r="M67">
        <f>'2019-07-15_as7265x_reads'!AE844</f>
        <v>76.296971429999999</v>
      </c>
      <c r="N67">
        <f>'2019-07-15_as7265x_reads'!AF844</f>
        <v>30.140599999999999</v>
      </c>
      <c r="O67">
        <f>'2019-07-15_as7265x_reads'!AG844</f>
        <v>17.658714289999999</v>
      </c>
      <c r="P67">
        <f>'2019-07-15_as7265x_reads'!AH844</f>
        <v>17.267900000000001</v>
      </c>
      <c r="Q67">
        <f>'2019-07-15_as7265x_reads'!AI844</f>
        <v>22.700542859999999</v>
      </c>
      <c r="R67">
        <f>'2019-07-15_as7265x_reads'!AJ844</f>
        <v>43.150914290000003</v>
      </c>
      <c r="S67">
        <f>'2019-07-15_as7265x_reads'!AK844</f>
        <v>255.10828570000001</v>
      </c>
      <c r="T67">
        <f>'2019-07-15_as7265x_reads'!AL844</f>
        <v>995.77971430000002</v>
      </c>
      <c r="U67">
        <f>'2019-07-15_as7265x_reads'!AM844</f>
        <v>626.63400000000001</v>
      </c>
      <c r="V67">
        <f>'2019-07-15_as7265x_reads'!AN844</f>
        <v>1322.9590000000001</v>
      </c>
      <c r="W67">
        <f>'2019-07-15_as7265x_reads'!AO844</f>
        <v>8587.4042860000009</v>
      </c>
      <c r="X67">
        <f>'2019-07-15_as7265x_reads'!AP844</f>
        <v>2733.6871430000001</v>
      </c>
      <c r="Y67" s="2">
        <f>'2019-07-15_as7265x_reads'!AQ844</f>
        <v>0.57563657407407409</v>
      </c>
      <c r="Z67" t="str">
        <f>'2019-07-15_as7265x_reads'!AR844</f>
        <v>pos 3</v>
      </c>
      <c r="AA67" t="str">
        <f>'2019-07-15_as7265x_reads'!AS844</f>
        <v>505 nm LED</v>
      </c>
    </row>
    <row r="68" spans="1:27" x14ac:dyDescent="0.2">
      <c r="F68" t="s">
        <v>13</v>
      </c>
      <c r="G68">
        <f>AVERAGE(G59:G67)</f>
        <v>20.643427647777781</v>
      </c>
      <c r="H68">
        <f t="shared" ref="H68:X68" si="12">AVERAGE(H59:H67)</f>
        <v>20.513909656666666</v>
      </c>
      <c r="I68">
        <f t="shared" si="12"/>
        <v>132.98330621111114</v>
      </c>
      <c r="J68">
        <f t="shared" si="12"/>
        <v>58.251497487777783</v>
      </c>
      <c r="K68">
        <f t="shared" si="12"/>
        <v>25.065000528888891</v>
      </c>
      <c r="L68">
        <f t="shared" si="12"/>
        <v>19.134808467777777</v>
      </c>
      <c r="M68">
        <f t="shared" si="12"/>
        <v>69.524954894444434</v>
      </c>
      <c r="N68">
        <f t="shared" si="12"/>
        <v>25.527890080000002</v>
      </c>
      <c r="O68">
        <f t="shared" si="12"/>
        <v>14.611127897777777</v>
      </c>
      <c r="P68">
        <f t="shared" si="12"/>
        <v>16.055413954444443</v>
      </c>
      <c r="Q68">
        <f t="shared" si="12"/>
        <v>19.330489747777776</v>
      </c>
      <c r="R68">
        <f t="shared" si="12"/>
        <v>41.785793518888887</v>
      </c>
      <c r="S68">
        <f t="shared" si="12"/>
        <v>273.63602513333331</v>
      </c>
      <c r="T68">
        <f t="shared" si="12"/>
        <v>1030.9534298888889</v>
      </c>
      <c r="U68">
        <f t="shared" si="12"/>
        <v>636.06404762222223</v>
      </c>
      <c r="V68">
        <f t="shared" si="12"/>
        <v>1914.4585265555554</v>
      </c>
      <c r="W68">
        <f t="shared" si="12"/>
        <v>10781.288173777779</v>
      </c>
      <c r="X68">
        <f t="shared" si="12"/>
        <v>3074.6989021111108</v>
      </c>
    </row>
    <row r="69" spans="1:27" x14ac:dyDescent="0.2">
      <c r="F69" t="s">
        <v>14</v>
      </c>
      <c r="G69">
        <f>STDEV(G59:G67)</f>
        <v>0.97504223776283561</v>
      </c>
      <c r="H69">
        <f t="shared" ref="H69:X69" si="13">STDEV(H59:H67)</f>
        <v>1.2976863898948763</v>
      </c>
      <c r="I69">
        <f t="shared" si="13"/>
        <v>6.135964985913879</v>
      </c>
      <c r="J69">
        <f t="shared" si="13"/>
        <v>1.2298719532821463</v>
      </c>
      <c r="K69">
        <f t="shared" si="13"/>
        <v>2.5165032602650093</v>
      </c>
      <c r="L69">
        <f t="shared" si="13"/>
        <v>2.1884136275140049</v>
      </c>
      <c r="M69">
        <f t="shared" si="13"/>
        <v>5.5351973126747485</v>
      </c>
      <c r="N69">
        <f t="shared" si="13"/>
        <v>3.856684455112132</v>
      </c>
      <c r="O69">
        <f t="shared" si="13"/>
        <v>1.6805621910059829</v>
      </c>
      <c r="P69">
        <f t="shared" si="13"/>
        <v>1.0323299455564483</v>
      </c>
      <c r="Q69">
        <f t="shared" si="13"/>
        <v>2.8625236538357575</v>
      </c>
      <c r="R69">
        <f t="shared" si="13"/>
        <v>6.5769689321074987</v>
      </c>
      <c r="S69">
        <f t="shared" si="13"/>
        <v>16.426466521376408</v>
      </c>
      <c r="T69">
        <f t="shared" si="13"/>
        <v>25.075170582363832</v>
      </c>
      <c r="U69">
        <f t="shared" si="13"/>
        <v>42.81445748770539</v>
      </c>
      <c r="V69">
        <f t="shared" si="13"/>
        <v>440.25346038319577</v>
      </c>
      <c r="W69">
        <f t="shared" si="13"/>
        <v>1870.4097994611136</v>
      </c>
      <c r="X69">
        <f t="shared" si="13"/>
        <v>421.99522922371142</v>
      </c>
    </row>
    <row r="70" spans="1:27" x14ac:dyDescent="0.2">
      <c r="F70" t="s">
        <v>15</v>
      </c>
      <c r="G70">
        <f>G69*100/G68</f>
        <v>4.7232574667308063</v>
      </c>
      <c r="H70">
        <f t="shared" ref="H70:X70" si="14">H69*100/H68</f>
        <v>6.3258852730354631</v>
      </c>
      <c r="I70">
        <f t="shared" si="14"/>
        <v>4.6140866554881921</v>
      </c>
      <c r="J70">
        <f t="shared" si="14"/>
        <v>2.1113138826005211</v>
      </c>
      <c r="K70">
        <f t="shared" si="14"/>
        <v>10.039909065090946</v>
      </c>
      <c r="L70">
        <f t="shared" si="14"/>
        <v>11.436820134359863</v>
      </c>
      <c r="M70">
        <f t="shared" si="14"/>
        <v>7.9614540147181776</v>
      </c>
      <c r="N70">
        <f t="shared" si="14"/>
        <v>15.107729009432227</v>
      </c>
      <c r="O70">
        <f t="shared" si="14"/>
        <v>11.501933339872972</v>
      </c>
      <c r="P70">
        <f t="shared" si="14"/>
        <v>6.4297933923446422</v>
      </c>
      <c r="Q70">
        <f t="shared" si="14"/>
        <v>14.808334869864494</v>
      </c>
      <c r="R70">
        <f t="shared" si="14"/>
        <v>15.739724863988618</v>
      </c>
      <c r="S70">
        <f t="shared" si="14"/>
        <v>6.003035058476808</v>
      </c>
      <c r="T70">
        <f t="shared" si="14"/>
        <v>2.4322311615051624</v>
      </c>
      <c r="U70">
        <f t="shared" si="14"/>
        <v>6.7311550853655842</v>
      </c>
      <c r="V70">
        <f t="shared" si="14"/>
        <v>22.996239107633659</v>
      </c>
      <c r="W70">
        <f t="shared" si="14"/>
        <v>17.348667147311019</v>
      </c>
      <c r="X70">
        <f t="shared" si="14"/>
        <v>13.724765990385803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'2019-07-15_as7265x_reads'!Y899</f>
        <v>18.67244762</v>
      </c>
      <c r="H73">
        <f>'2019-07-15_as7265x_reads'!Z899</f>
        <v>16.805933329999998</v>
      </c>
      <c r="I73">
        <f>'2019-07-15_as7265x_reads'!AA899</f>
        <v>113.8083333</v>
      </c>
      <c r="J73">
        <f>'2019-07-15_as7265x_reads'!AB899</f>
        <v>50.927904759999997</v>
      </c>
      <c r="K73">
        <f>'2019-07-15_as7265x_reads'!AC899</f>
        <v>19.54056667</v>
      </c>
      <c r="L73">
        <f>'2019-07-15_as7265x_reads'!AD899</f>
        <v>13.96701429</v>
      </c>
      <c r="M73">
        <f>'2019-07-15_as7265x_reads'!AE899</f>
        <v>69.541499999999999</v>
      </c>
      <c r="N73">
        <f>'2019-07-15_as7265x_reads'!AF899</f>
        <v>21.799807139999999</v>
      </c>
      <c r="O73">
        <f>'2019-07-15_as7265x_reads'!AG899</f>
        <v>13.898057140000001</v>
      </c>
      <c r="P73">
        <f>'2019-07-15_as7265x_reads'!AH899</f>
        <v>13.590473810000001</v>
      </c>
      <c r="Q73">
        <f>'2019-07-15_as7265x_reads'!AI899</f>
        <v>15.13369286</v>
      </c>
      <c r="R73">
        <f>'2019-07-15_as7265x_reads'!AJ899</f>
        <v>37.95680952</v>
      </c>
      <c r="S73">
        <f>'2019-07-15_as7265x_reads'!AK899</f>
        <v>261.3088095</v>
      </c>
      <c r="T73">
        <f>'2019-07-15_as7265x_reads'!AL899</f>
        <v>1011.47881</v>
      </c>
      <c r="U73">
        <f>'2019-07-15_as7265x_reads'!AM899</f>
        <v>674.28023810000002</v>
      </c>
      <c r="V73">
        <f>'2019-07-15_as7265x_reads'!AN899</f>
        <v>1736.663571</v>
      </c>
      <c r="W73">
        <f>'2019-07-15_as7265x_reads'!AO899</f>
        <v>10717.32381</v>
      </c>
      <c r="X73">
        <f>'2019-07-15_as7265x_reads'!AP899</f>
        <v>3203.2214290000002</v>
      </c>
      <c r="Y73" s="2">
        <f>'2019-07-15_as7265x_reads'!AQ899</f>
        <v>0.57877314814814818</v>
      </c>
      <c r="Z73" t="str">
        <f>'2019-07-15_as7265x_reads'!AR899</f>
        <v>pos 1</v>
      </c>
      <c r="AA73" t="str">
        <f>'2019-07-15_as7265x_reads'!AS899</f>
        <v>505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'2019-07-15_as7265x_reads'!Y900</f>
        <v>18.00557143</v>
      </c>
      <c r="H74">
        <f>'2019-07-15_as7265x_reads'!Z900</f>
        <v>16.205721430000001</v>
      </c>
      <c r="I74">
        <f>'2019-07-15_as7265x_reads'!AA900</f>
        <v>111.7390893</v>
      </c>
      <c r="J74">
        <f>'2019-07-15_as7265x_reads'!AB900</f>
        <v>49.948517860000003</v>
      </c>
      <c r="K74">
        <f>'2019-07-15_as7265x_reads'!AC900</f>
        <v>19.54057143</v>
      </c>
      <c r="L74">
        <f>'2019-07-15_as7265x_reads'!AD900</f>
        <v>14.665366069999999</v>
      </c>
      <c r="M74">
        <f>'2019-07-15_as7265x_reads'!AE900</f>
        <v>70.038232140000005</v>
      </c>
      <c r="N74">
        <f>'2019-07-15_as7265x_reads'!AF900</f>
        <v>22.036767860000001</v>
      </c>
      <c r="O74">
        <f>'2019-07-15_as7265x_reads'!AG900</f>
        <v>13.48929107</v>
      </c>
      <c r="P74">
        <f>'2019-07-15_as7265x_reads'!AH900</f>
        <v>13.790333929999999</v>
      </c>
      <c r="Q74">
        <f>'2019-07-15_as7265x_reads'!AI900</f>
        <v>15.13369286</v>
      </c>
      <c r="R74">
        <f>'2019-07-15_as7265x_reads'!AJ900</f>
        <v>38.955678570000003</v>
      </c>
      <c r="S74">
        <f>'2019-07-15_as7265x_reads'!AK900</f>
        <v>260.75517860000002</v>
      </c>
      <c r="T74">
        <f>'2019-07-15_as7265x_reads'!AL900</f>
        <v>1007.554107</v>
      </c>
      <c r="U74">
        <f>'2019-07-15_as7265x_reads'!AM900</f>
        <v>615.78607139999997</v>
      </c>
      <c r="V74">
        <f>'2019-07-15_as7265x_reads'!AN900</f>
        <v>1728.5196430000001</v>
      </c>
      <c r="W74">
        <f>'2019-07-15_as7265x_reads'!AO900</f>
        <v>10643.648209999999</v>
      </c>
      <c r="X74">
        <f>'2019-07-15_as7265x_reads'!AP900</f>
        <v>3200.0946429999999</v>
      </c>
      <c r="Y74" s="2">
        <f>'2019-07-15_as7265x_reads'!AQ900</f>
        <v>0.5788078703703704</v>
      </c>
      <c r="Z74" t="str">
        <f>'2019-07-15_as7265x_reads'!AR900</f>
        <v>pos 1</v>
      </c>
      <c r="AA74" t="str">
        <f>'2019-07-15_as7265x_reads'!AS900</f>
        <v>505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'2019-07-15_as7265x_reads'!Y901</f>
        <v>19.20594286</v>
      </c>
      <c r="H75">
        <f>'2019-07-15_as7265x_reads'!Z901</f>
        <v>17.286100000000001</v>
      </c>
      <c r="I75">
        <f>'2019-07-15_as7265x_reads'!AA901</f>
        <v>114.22217139999999</v>
      </c>
      <c r="J75">
        <f>'2019-07-15_as7265x_reads'!AB901</f>
        <v>50.536142859999998</v>
      </c>
      <c r="K75">
        <f>'2019-07-15_as7265x_reads'!AC901</f>
        <v>20.843271430000001</v>
      </c>
      <c r="L75">
        <f>'2019-07-15_as7265x_reads'!AD901</f>
        <v>15.084371429999999</v>
      </c>
      <c r="M75">
        <f>'2019-07-15_as7265x_reads'!AE901</f>
        <v>69.740200000000002</v>
      </c>
      <c r="N75">
        <f>'2019-07-15_as7265x_reads'!AF901</f>
        <v>22.17892857</v>
      </c>
      <c r="O75">
        <f>'2019-07-15_as7265x_reads'!AG901</f>
        <v>10.79143286</v>
      </c>
      <c r="P75">
        <f>'2019-07-15_as7265x_reads'!AH901</f>
        <v>13.91025</v>
      </c>
      <c r="Q75">
        <f>'2019-07-15_as7265x_reads'!AI901</f>
        <v>15.89038571</v>
      </c>
      <c r="R75">
        <f>'2019-07-15_as7265x_reads'!AJ901</f>
        <v>38.35635714</v>
      </c>
      <c r="S75">
        <f>'2019-07-15_as7265x_reads'!AK901</f>
        <v>259.0942857</v>
      </c>
      <c r="T75">
        <f>'2019-07-15_as7265x_reads'!AL901</f>
        <v>1005.199286</v>
      </c>
      <c r="U75">
        <f>'2019-07-15_as7265x_reads'!AM901</f>
        <v>662.36871429999997</v>
      </c>
      <c r="V75">
        <f>'2019-07-15_as7265x_reads'!AN901</f>
        <v>1718.7471430000001</v>
      </c>
      <c r="W75">
        <f>'2019-07-15_as7265x_reads'!AO901</f>
        <v>10620.308569999999</v>
      </c>
      <c r="X75">
        <f>'2019-07-15_as7265x_reads'!AP901</f>
        <v>3204.787143</v>
      </c>
      <c r="Y75" s="2">
        <f>'2019-07-15_as7265x_reads'!AQ901</f>
        <v>0.57885416666666667</v>
      </c>
      <c r="Z75" t="str">
        <f>'2019-07-15_as7265x_reads'!AR901</f>
        <v>pos 1</v>
      </c>
      <c r="AA75" t="str">
        <f>'2019-07-15_as7265x_reads'!AS901</f>
        <v>505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'2019-07-15_as7265x_reads'!Y956</f>
        <v>18.67244762</v>
      </c>
      <c r="H76">
        <f>'2019-07-15_as7265x_reads'!Z956</f>
        <v>19.206780949999999</v>
      </c>
      <c r="I76">
        <f>'2019-07-15_as7265x_reads'!AA956</f>
        <v>99.323619050000005</v>
      </c>
      <c r="J76">
        <f>'2019-07-15_as7265x_reads'!AB956</f>
        <v>50.927904759999997</v>
      </c>
      <c r="K76">
        <f>'2019-07-15_as7265x_reads'!AC956</f>
        <v>19.54056667</v>
      </c>
      <c r="L76">
        <f>'2019-07-15_as7265x_reads'!AD956</f>
        <v>19.553821429999999</v>
      </c>
      <c r="M76">
        <f>'2019-07-15_as7265x_reads'!AE956</f>
        <v>58.61357143</v>
      </c>
      <c r="N76">
        <f>'2019-07-15_as7265x_reads'!AF956</f>
        <v>18.008538099999999</v>
      </c>
      <c r="O76">
        <f>'2019-07-15_as7265x_reads'!AG956</f>
        <v>10.62792619</v>
      </c>
      <c r="P76">
        <f>'2019-07-15_as7265x_reads'!AH956</f>
        <v>12.791033329999999</v>
      </c>
      <c r="Q76">
        <f>'2019-07-15_as7265x_reads'!AI956</f>
        <v>10.08912857</v>
      </c>
      <c r="R76">
        <f>'2019-07-15_as7265x_reads'!AJ956</f>
        <v>19.977271429999998</v>
      </c>
      <c r="S76">
        <f>'2019-07-15_as7265x_reads'!AK956</f>
        <v>261.3088095</v>
      </c>
      <c r="T76">
        <f>'2019-07-15_as7265x_reads'!AL956</f>
        <v>939.7109524</v>
      </c>
      <c r="U76">
        <f>'2019-07-15_as7265x_reads'!AM956</f>
        <v>482.8442857</v>
      </c>
      <c r="V76">
        <f>'2019-07-15_as7265x_reads'!AN956</f>
        <v>1970.7973810000001</v>
      </c>
      <c r="W76">
        <f>'2019-07-15_as7265x_reads'!AO956</f>
        <v>7836.1857140000002</v>
      </c>
      <c r="X76">
        <f>'2019-07-15_as7265x_reads'!AP956</f>
        <v>2009.8345240000001</v>
      </c>
      <c r="Y76" s="2">
        <f>'2019-07-15_as7265x_reads'!AQ956</f>
        <v>0.58196759259259256</v>
      </c>
      <c r="Z76" t="str">
        <f>'2019-07-15_as7265x_reads'!AR956</f>
        <v>pos 2</v>
      </c>
      <c r="AA76" t="str">
        <f>'2019-07-15_as7265x_reads'!AS956</f>
        <v>505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'2019-07-15_as7265x_reads'!Y957</f>
        <v>18.00557143</v>
      </c>
      <c r="H77">
        <f>'2019-07-15_as7265x_reads'!Z957</f>
        <v>19.806999999999999</v>
      </c>
      <c r="I77">
        <f>'2019-07-15_as7265x_reads'!AA957</f>
        <v>100.8755714</v>
      </c>
      <c r="J77">
        <f>'2019-07-15_as7265x_reads'!AB957</f>
        <v>49.948517860000003</v>
      </c>
      <c r="K77">
        <f>'2019-07-15_as7265x_reads'!AC957</f>
        <v>21.168946429999998</v>
      </c>
      <c r="L77">
        <f>'2019-07-15_as7265x_reads'!AD957</f>
        <v>18.85546429</v>
      </c>
      <c r="M77">
        <f>'2019-07-15_as7265x_reads'!AE957</f>
        <v>58.861928570000003</v>
      </c>
      <c r="N77">
        <f>'2019-07-15_as7265x_reads'!AF957</f>
        <v>17.77158214</v>
      </c>
      <c r="O77">
        <f>'2019-07-15_as7265x_reads'!AG957</f>
        <v>7.3577946430000001</v>
      </c>
      <c r="P77">
        <f>'2019-07-15_as7265x_reads'!AH957</f>
        <v>13.19075357</v>
      </c>
      <c r="Q77">
        <f>'2019-07-15_as7265x_reads'!AI957</f>
        <v>10.40441429</v>
      </c>
      <c r="R77">
        <f>'2019-07-15_as7265x_reads'!AJ957</f>
        <v>20.97614286</v>
      </c>
      <c r="S77">
        <f>'2019-07-15_as7265x_reads'!AK957</f>
        <v>260.75517860000002</v>
      </c>
      <c r="T77">
        <f>'2019-07-15_as7265x_reads'!AL957</f>
        <v>936.90767860000005</v>
      </c>
      <c r="U77">
        <f>'2019-07-15_as7265x_reads'!AM957</f>
        <v>486.5666071</v>
      </c>
      <c r="V77">
        <f>'2019-07-15_as7265x_reads'!AN957</f>
        <v>1962.1446430000001</v>
      </c>
      <c r="W77">
        <f>'2019-07-15_as7265x_reads'!AO957</f>
        <v>7789.5071429999998</v>
      </c>
      <c r="X77">
        <f>'2019-07-15_as7265x_reads'!AP957</f>
        <v>2008.2696430000001</v>
      </c>
      <c r="Y77" s="2">
        <f>'2019-07-15_as7265x_reads'!AQ957</f>
        <v>0.58200231481481479</v>
      </c>
      <c r="Z77" t="str">
        <f>'2019-07-15_as7265x_reads'!AR957</f>
        <v>pos 2</v>
      </c>
      <c r="AA77" t="str">
        <f>'2019-07-15_as7265x_reads'!AS957</f>
        <v>505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'2019-07-15_as7265x_reads'!Y958</f>
        <v>19.20594286</v>
      </c>
      <c r="H78">
        <f>'2019-07-15_as7265x_reads'!Z958</f>
        <v>18.726614290000001</v>
      </c>
      <c r="I78">
        <f>'2019-07-15_as7265x_reads'!AA958</f>
        <v>103.0482571</v>
      </c>
      <c r="J78">
        <f>'2019-07-15_as7265x_reads'!AB958</f>
        <v>51.711399999999998</v>
      </c>
      <c r="K78">
        <f>'2019-07-15_as7265x_reads'!AC958</f>
        <v>20.843271430000001</v>
      </c>
      <c r="L78">
        <f>'2019-07-15_as7265x_reads'!AD958</f>
        <v>18.436457140000002</v>
      </c>
      <c r="M78">
        <f>'2019-07-15_as7265x_reads'!AE958</f>
        <v>59.010928569999997</v>
      </c>
      <c r="N78">
        <f>'2019-07-15_as7265x_reads'!AF958</f>
        <v>17.62941429</v>
      </c>
      <c r="O78">
        <f>'2019-07-15_as7265x_reads'!AG958</f>
        <v>10.30091286</v>
      </c>
      <c r="P78">
        <f>'2019-07-15_as7265x_reads'!AH958</f>
        <v>12.950921429999999</v>
      </c>
      <c r="Q78">
        <f>'2019-07-15_as7265x_reads'!AI958</f>
        <v>10.593584290000001</v>
      </c>
      <c r="R78">
        <f>'2019-07-15_as7265x_reads'!AJ958</f>
        <v>21.575457140000001</v>
      </c>
      <c r="S78">
        <f>'2019-07-15_as7265x_reads'!AK958</f>
        <v>260.423</v>
      </c>
      <c r="T78">
        <f>'2019-07-15_as7265x_reads'!AL958</f>
        <v>933.87985709999998</v>
      </c>
      <c r="U78">
        <f>'2019-07-15_as7265x_reads'!AM958</f>
        <v>488.80014290000003</v>
      </c>
      <c r="V78">
        <f>'2019-07-15_as7265x_reads'!AN958</f>
        <v>1953.288571</v>
      </c>
      <c r="W78">
        <f>'2019-07-15_as7265x_reads'!AO958</f>
        <v>7775.78</v>
      </c>
      <c r="X78">
        <f>'2019-07-15_as7265x_reads'!AP958</f>
        <v>2009.2085709999999</v>
      </c>
      <c r="Y78" s="2">
        <f>'2019-07-15_as7265x_reads'!AQ958</f>
        <v>0.58203703703703702</v>
      </c>
      <c r="Z78" t="str">
        <f>'2019-07-15_as7265x_reads'!AR958</f>
        <v>pos 2</v>
      </c>
      <c r="AA78" t="str">
        <f>'2019-07-15_as7265x_reads'!AS958</f>
        <v>505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'2019-07-15_as7265x_reads'!Y1013</f>
        <v>24.007428569999998</v>
      </c>
      <c r="H79">
        <f>'2019-07-15_as7265x_reads'!Z1013</f>
        <v>21.607628569999999</v>
      </c>
      <c r="I79">
        <f>'2019-07-15_as7265x_reads'!AA1013</f>
        <v>142.77771430000001</v>
      </c>
      <c r="J79">
        <f>'2019-07-15_as7265x_reads'!AB1013</f>
        <v>64.639261899999994</v>
      </c>
      <c r="K79">
        <f>'2019-07-15_as7265x_reads'!AC1013</f>
        <v>30.396428570000001</v>
      </c>
      <c r="L79">
        <f>'2019-07-15_as7265x_reads'!AD1013</f>
        <v>27.934023809999999</v>
      </c>
      <c r="M79">
        <f>'2019-07-15_as7265x_reads'!AE1013</f>
        <v>77.489119049999999</v>
      </c>
      <c r="N79">
        <f>'2019-07-15_as7265x_reads'!AF1013</f>
        <v>30.330166670000001</v>
      </c>
      <c r="O79">
        <f>'2019-07-15_as7265x_reads'!AG1013</f>
        <v>19.62078571</v>
      </c>
      <c r="P79">
        <f>'2019-07-15_as7265x_reads'!AH1013</f>
        <v>17.58767143</v>
      </c>
      <c r="Q79">
        <f>'2019-07-15_as7265x_reads'!AI1013</f>
        <v>26.48397619</v>
      </c>
      <c r="R79">
        <f>'2019-07-15_as7265x_reads'!AJ1013</f>
        <v>51.940904760000002</v>
      </c>
      <c r="S79">
        <f>'2019-07-15_as7265x_reads'!AK1013</f>
        <v>259.0942857</v>
      </c>
      <c r="T79">
        <f>'2019-07-15_as7265x_reads'!AL1013</f>
        <v>966.62404760000004</v>
      </c>
      <c r="U79">
        <f>'2019-07-15_as7265x_reads'!AM1013</f>
        <v>582.81642859999999</v>
      </c>
      <c r="V79">
        <f>'2019-07-15_as7265x_reads'!AN1013</f>
        <v>1767.2026189999999</v>
      </c>
      <c r="W79">
        <f>'2019-07-15_as7265x_reads'!AO1013</f>
        <v>8938.1190480000005</v>
      </c>
      <c r="X79">
        <f>'2019-07-15_as7265x_reads'!AP1013</f>
        <v>2776.2309519999999</v>
      </c>
      <c r="Y79" s="2">
        <f>'2019-07-15_as7265x_reads'!AQ1013</f>
        <v>0.58481481481481479</v>
      </c>
      <c r="Z79" t="str">
        <f>'2019-07-15_as7265x_reads'!AR1013</f>
        <v>pos 3</v>
      </c>
      <c r="AA79" t="str">
        <f>'2019-07-15_as7265x_reads'!AS1013</f>
        <v>505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'2019-07-15_as7265x_reads'!Y1014</f>
        <v>24.007428569999998</v>
      </c>
      <c r="H80">
        <f>'2019-07-15_as7265x_reads'!Z1014</f>
        <v>21.607624999999999</v>
      </c>
      <c r="I80">
        <f>'2019-07-15_as7265x_reads'!AA1014</f>
        <v>139.6738393</v>
      </c>
      <c r="J80">
        <f>'2019-07-15_as7265x_reads'!AB1014</f>
        <v>64.639250000000004</v>
      </c>
      <c r="K80">
        <f>'2019-07-15_as7265x_reads'!AC1014</f>
        <v>30.939232140000001</v>
      </c>
      <c r="L80">
        <f>'2019-07-15_as7265x_reads'!AD1014</f>
        <v>27.235678570000001</v>
      </c>
      <c r="M80">
        <f>'2019-07-15_as7265x_reads'!AE1014</f>
        <v>77.489107140000002</v>
      </c>
      <c r="N80">
        <f>'2019-07-15_as7265x_reads'!AF1014</f>
        <v>30.567125000000001</v>
      </c>
      <c r="O80">
        <f>'2019-07-15_as7265x_reads'!AG1014</f>
        <v>19.62078571</v>
      </c>
      <c r="P80">
        <f>'2019-07-15_as7265x_reads'!AH1014</f>
        <v>17.387812499999999</v>
      </c>
      <c r="Q80">
        <f>'2019-07-15_as7265x_reads'!AI1014</f>
        <v>25.538107140000001</v>
      </c>
      <c r="R80">
        <f>'2019-07-15_as7265x_reads'!AJ1014</f>
        <v>52.440339289999997</v>
      </c>
      <c r="S80">
        <f>'2019-07-15_as7265x_reads'!AK1014</f>
        <v>257.4333929</v>
      </c>
      <c r="T80">
        <f>'2019-07-15_as7265x_reads'!AL1014</f>
        <v>960.45642859999998</v>
      </c>
      <c r="U80">
        <f>'2019-07-15_as7265x_reads'!AM1014</f>
        <v>588.66589290000002</v>
      </c>
      <c r="V80">
        <f>'2019-07-15_as7265x_reads'!AN1014</f>
        <v>1754.478036</v>
      </c>
      <c r="W80">
        <f>'2019-07-15_as7265x_reads'!AO1014</f>
        <v>8878.171429</v>
      </c>
      <c r="X80">
        <f>'2019-07-15_as7265x_reads'!AP1014</f>
        <v>2771.9285709999999</v>
      </c>
      <c r="Y80" s="2">
        <f>'2019-07-15_as7265x_reads'!AQ1014</f>
        <v>0.58484953703703701</v>
      </c>
      <c r="Z80" t="str">
        <f>'2019-07-15_as7265x_reads'!AR1014</f>
        <v>pos 3</v>
      </c>
      <c r="AA80" t="str">
        <f>'2019-07-15_as7265x_reads'!AS1014</f>
        <v>505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'2019-07-15_as7265x_reads'!Y1015</f>
        <v>24.007428569999998</v>
      </c>
      <c r="H81">
        <f>'2019-07-15_as7265x_reads'!Z1015</f>
        <v>21.607628569999999</v>
      </c>
      <c r="I81">
        <f>'2019-07-15_as7265x_reads'!AA1015</f>
        <v>142.77771430000001</v>
      </c>
      <c r="J81">
        <f>'2019-07-15_as7265x_reads'!AB1015</f>
        <v>65.814514290000005</v>
      </c>
      <c r="K81">
        <f>'2019-07-15_as7265x_reads'!AC1015</f>
        <v>31.26491429</v>
      </c>
      <c r="L81">
        <f>'2019-07-15_as7265x_reads'!AD1015</f>
        <v>26.81667143</v>
      </c>
      <c r="M81">
        <f>'2019-07-15_as7265x_reads'!AE1015</f>
        <v>77.489114290000003</v>
      </c>
      <c r="N81">
        <f>'2019-07-15_as7265x_reads'!AF1015</f>
        <v>30.140599999999999</v>
      </c>
      <c r="O81">
        <f>'2019-07-15_as7265x_reads'!AG1015</f>
        <v>19.62078571</v>
      </c>
      <c r="P81">
        <f>'2019-07-15_as7265x_reads'!AH1015</f>
        <v>17.267900000000001</v>
      </c>
      <c r="Q81">
        <f>'2019-07-15_as7265x_reads'!AI1015</f>
        <v>25.727271429999998</v>
      </c>
      <c r="R81">
        <f>'2019-07-15_as7265x_reads'!AJ1015</f>
        <v>51.541357140000002</v>
      </c>
      <c r="S81">
        <f>'2019-07-15_as7265x_reads'!AK1015</f>
        <v>256.4368571</v>
      </c>
      <c r="T81">
        <f>'2019-07-15_as7265x_reads'!AL1015</f>
        <v>959.44714290000002</v>
      </c>
      <c r="U81">
        <f>'2019-07-15_as7265x_reads'!AM1015</f>
        <v>588.34685709999997</v>
      </c>
      <c r="V81">
        <f>'2019-07-15_as7265x_reads'!AN1015</f>
        <v>1745.621429</v>
      </c>
      <c r="W81">
        <f>'2019-07-15_as7265x_reads'!AO1015</f>
        <v>8864.1685710000002</v>
      </c>
      <c r="X81">
        <f>'2019-07-15_as7265x_reads'!AP1015</f>
        <v>2774.9785710000001</v>
      </c>
      <c r="Y81" s="2">
        <f>'2019-07-15_as7265x_reads'!AQ1015</f>
        <v>0.58488425925925924</v>
      </c>
      <c r="Z81" t="str">
        <f>'2019-07-15_as7265x_reads'!AR1015</f>
        <v>pos 3</v>
      </c>
      <c r="AA81" t="str">
        <f>'2019-07-15_as7265x_reads'!AS1015</f>
        <v>505 nm LED</v>
      </c>
    </row>
    <row r="82" spans="1:27" x14ac:dyDescent="0.2">
      <c r="F82" t="s">
        <v>13</v>
      </c>
      <c r="G82">
        <f>AVERAGE(G73:G81)</f>
        <v>20.421134392222221</v>
      </c>
      <c r="H82">
        <f t="shared" ref="H82:X82" si="15">AVERAGE(H73:H81)</f>
        <v>19.206781348888889</v>
      </c>
      <c r="I82">
        <f t="shared" si="15"/>
        <v>118.69403438333335</v>
      </c>
      <c r="J82">
        <f t="shared" si="15"/>
        <v>55.454823810000008</v>
      </c>
      <c r="K82">
        <f t="shared" si="15"/>
        <v>23.786418784444447</v>
      </c>
      <c r="L82">
        <f t="shared" si="15"/>
        <v>20.283207606666664</v>
      </c>
      <c r="M82">
        <f t="shared" si="15"/>
        <v>68.697077910000004</v>
      </c>
      <c r="N82">
        <f t="shared" si="15"/>
        <v>23.384769974444445</v>
      </c>
      <c r="O82">
        <f t="shared" si="15"/>
        <v>13.925307988111111</v>
      </c>
      <c r="P82">
        <f t="shared" si="15"/>
        <v>14.718572222222223</v>
      </c>
      <c r="Q82">
        <f t="shared" si="15"/>
        <v>17.221583704444445</v>
      </c>
      <c r="R82">
        <f t="shared" si="15"/>
        <v>37.080035316666667</v>
      </c>
      <c r="S82">
        <f t="shared" si="15"/>
        <v>259.62331084444446</v>
      </c>
      <c r="T82">
        <f t="shared" si="15"/>
        <v>969.02870113333347</v>
      </c>
      <c r="U82">
        <f t="shared" si="15"/>
        <v>574.49724867777786</v>
      </c>
      <c r="V82">
        <f t="shared" si="15"/>
        <v>1815.2736706666669</v>
      </c>
      <c r="W82">
        <f t="shared" si="15"/>
        <v>9118.1347216666672</v>
      </c>
      <c r="X82">
        <f t="shared" si="15"/>
        <v>2662.0615607777777</v>
      </c>
    </row>
    <row r="83" spans="1:27" x14ac:dyDescent="0.2">
      <c r="F83" t="s">
        <v>14</v>
      </c>
      <c r="G83">
        <f>STDEV(G73:G81)</f>
        <v>2.7231323510863863</v>
      </c>
      <c r="H83">
        <f t="shared" ref="H83:X83" si="16">STDEV(H73:H81)</f>
        <v>2.1313861839021522</v>
      </c>
      <c r="I83">
        <f t="shared" si="16"/>
        <v>18.131255285424164</v>
      </c>
      <c r="J83">
        <f t="shared" si="16"/>
        <v>7.2099082953571365</v>
      </c>
      <c r="K83">
        <f t="shared" si="16"/>
        <v>5.3507008609866258</v>
      </c>
      <c r="L83">
        <f t="shared" si="16"/>
        <v>5.6349497801615209</v>
      </c>
      <c r="M83">
        <f t="shared" si="16"/>
        <v>8.1219476623093012</v>
      </c>
      <c r="N83">
        <f t="shared" si="16"/>
        <v>5.5315587153708154</v>
      </c>
      <c r="O83">
        <f t="shared" si="16"/>
        <v>4.6699655302153449</v>
      </c>
      <c r="P83">
        <f t="shared" si="16"/>
        <v>2.0560121762536729</v>
      </c>
      <c r="Q83">
        <f t="shared" si="16"/>
        <v>6.8835851492908988</v>
      </c>
      <c r="R83">
        <f t="shared" si="16"/>
        <v>13.528034802367177</v>
      </c>
      <c r="S83">
        <f t="shared" si="16"/>
        <v>1.7461574488429545</v>
      </c>
      <c r="T83">
        <f t="shared" si="16"/>
        <v>31.40926224662325</v>
      </c>
      <c r="U83">
        <f t="shared" si="16"/>
        <v>73.587222487259126</v>
      </c>
      <c r="V83">
        <f t="shared" si="16"/>
        <v>111.06775483091108</v>
      </c>
      <c r="W83">
        <f t="shared" si="16"/>
        <v>1250.3085091317134</v>
      </c>
      <c r="X83">
        <f t="shared" si="16"/>
        <v>523.66512733333263</v>
      </c>
    </row>
    <row r="84" spans="1:27" x14ac:dyDescent="0.2">
      <c r="F84" t="s">
        <v>15</v>
      </c>
      <c r="G84">
        <f>G83*100/G82</f>
        <v>13.334873072102907</v>
      </c>
      <c r="H84">
        <f t="shared" ref="H84:X84" si="17">H83*100/H82</f>
        <v>11.097050282323606</v>
      </c>
      <c r="I84">
        <f t="shared" si="17"/>
        <v>15.275624743588713</v>
      </c>
      <c r="J84">
        <f t="shared" si="17"/>
        <v>13.00140871434343</v>
      </c>
      <c r="K84">
        <f t="shared" si="17"/>
        <v>22.494772792303703</v>
      </c>
      <c r="L84">
        <f t="shared" si="17"/>
        <v>27.781354356938255</v>
      </c>
      <c r="M84">
        <f t="shared" si="17"/>
        <v>11.822842993336426</v>
      </c>
      <c r="N84">
        <f t="shared" si="17"/>
        <v>23.654535500737715</v>
      </c>
      <c r="O84">
        <f t="shared" si="17"/>
        <v>33.53581503692687</v>
      </c>
      <c r="P84">
        <f t="shared" si="17"/>
        <v>13.968828940822728</v>
      </c>
      <c r="Q84">
        <f t="shared" si="17"/>
        <v>39.970686014866473</v>
      </c>
      <c r="R84">
        <f t="shared" si="17"/>
        <v>36.483338505038098</v>
      </c>
      <c r="S84">
        <f t="shared" si="17"/>
        <v>0.67257344618379811</v>
      </c>
      <c r="T84">
        <f t="shared" si="17"/>
        <v>3.241313927016646</v>
      </c>
      <c r="U84">
        <f t="shared" si="17"/>
        <v>12.808977354830203</v>
      </c>
      <c r="V84">
        <f t="shared" si="17"/>
        <v>6.118512961746478</v>
      </c>
      <c r="W84">
        <f t="shared" si="17"/>
        <v>13.712327655794654</v>
      </c>
      <c r="X84">
        <f t="shared" si="17"/>
        <v>19.67141312766384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BEE2-F661-4408-8C95-57C5557F5067}">
  <dimension ref="A1:AA84"/>
  <sheetViews>
    <sheetView topLeftCell="A58" zoomScale="55" zoomScaleNormal="55" workbookViewId="0">
      <selection activeCell="A58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'2019-07-15_as7265x_reads'!Y41</f>
        <v>26.674928569999999</v>
      </c>
      <c r="H3">
        <f>'2019-07-15_as7265x_reads'!Z41</f>
        <v>33.611857139999998</v>
      </c>
      <c r="I3">
        <f>'2019-07-15_as7265x_reads'!AA41</f>
        <v>206.9242381</v>
      </c>
      <c r="J3">
        <f>'2019-07-15_as7265x_reads'!AB41</f>
        <v>78.350595240000004</v>
      </c>
      <c r="K3">
        <f>'2019-07-15_as7265x_reads'!AC41</f>
        <v>32.567619049999998</v>
      </c>
      <c r="L3">
        <f>'2019-07-15_as7265x_reads'!AD41</f>
        <v>25.140619050000002</v>
      </c>
      <c r="M3">
        <f>'2019-07-15_as7265x_reads'!AE41</f>
        <v>34.770761899999997</v>
      </c>
      <c r="N3">
        <f>'2019-07-15_as7265x_reads'!AF41</f>
        <v>51.182166670000001</v>
      </c>
      <c r="O3">
        <f>'2019-07-15_as7265x_reads'!AG41</f>
        <v>104.64419049999999</v>
      </c>
      <c r="P3">
        <f>'2019-07-15_as7265x_reads'!AH41</f>
        <v>35.974785709999999</v>
      </c>
      <c r="Q3">
        <f>'2019-07-15_as7265x_reads'!AI41</f>
        <v>29.006238100000001</v>
      </c>
      <c r="R3">
        <f>'2019-07-15_as7265x_reads'!AJ41</f>
        <v>127.8545476</v>
      </c>
      <c r="S3">
        <f>'2019-07-15_as7265x_reads'!AK41</f>
        <v>403.03547620000001</v>
      </c>
      <c r="T3">
        <f>'2019-07-15_as7265x_reads'!AL41</f>
        <v>2583.6452380000001</v>
      </c>
      <c r="U3">
        <f>'2019-07-15_as7265x_reads'!AM41</f>
        <v>13983.340480000001</v>
      </c>
      <c r="V3">
        <f>'2019-07-15_as7265x_reads'!AN41</f>
        <v>21192.18333</v>
      </c>
      <c r="W3">
        <f>'2019-07-15_as7265x_reads'!AO41</f>
        <v>1885.370238</v>
      </c>
      <c r="X3">
        <f>'2019-07-15_as7265x_reads'!AP41</f>
        <v>139.2025476</v>
      </c>
      <c r="Y3" s="2">
        <f>'2019-07-15_as7265x_reads'!AQ41</f>
        <v>0.45406250000000004</v>
      </c>
      <c r="Z3" t="str">
        <f>'2019-07-15_as7265x_reads'!AR41</f>
        <v>pos 1</v>
      </c>
      <c r="AA3" t="str">
        <f>'2019-07-15_as7265x_reads'!AS41</f>
        <v>480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'2019-07-15_as7265x_reads'!Y42</f>
        <v>26.008053570000001</v>
      </c>
      <c r="H4">
        <f>'2019-07-15_as7265x_reads'!Z42</f>
        <v>34.212071430000002</v>
      </c>
      <c r="I4">
        <f>'2019-07-15_as7265x_reads'!AA42</f>
        <v>195.54339289999999</v>
      </c>
      <c r="J4">
        <f>'2019-07-15_as7265x_reads'!AB42</f>
        <v>73.453696429999994</v>
      </c>
      <c r="K4">
        <f>'2019-07-15_as7265x_reads'!AC42</f>
        <v>32.56760714</v>
      </c>
      <c r="L4">
        <f>'2019-07-15_as7265x_reads'!AD42</f>
        <v>25.140625</v>
      </c>
      <c r="M4">
        <f>'2019-07-15_as7265x_reads'!AE42</f>
        <v>35.019125000000003</v>
      </c>
      <c r="N4">
        <f>'2019-07-15_as7265x_reads'!AF42</f>
        <v>51.182160709999998</v>
      </c>
      <c r="O4">
        <f>'2019-07-15_as7265x_reads'!AG42</f>
        <v>110.9800714</v>
      </c>
      <c r="P4">
        <f>'2019-07-15_as7265x_reads'!AH42</f>
        <v>34.775624999999998</v>
      </c>
      <c r="Q4">
        <f>'2019-07-15_as7265x_reads'!AI42</f>
        <v>29.321535709999999</v>
      </c>
      <c r="R4">
        <f>'2019-07-15_as7265x_reads'!AJ42</f>
        <v>125.85680360000001</v>
      </c>
      <c r="S4">
        <f>'2019-07-15_as7265x_reads'!AK42</f>
        <v>398.60660710000002</v>
      </c>
      <c r="T4">
        <f>'2019-07-15_as7265x_reads'!AL42</f>
        <v>2585.3267860000001</v>
      </c>
      <c r="U4">
        <f>'2019-07-15_as7265x_reads'!AM42</f>
        <v>13834.44643</v>
      </c>
      <c r="V4">
        <f>'2019-07-15_as7265x_reads'!AN42</f>
        <v>21192.69643</v>
      </c>
      <c r="W4">
        <f>'2019-07-15_as7265x_reads'!AO42</f>
        <v>1887.6589289999999</v>
      </c>
      <c r="X4">
        <f>'2019-07-15_as7265x_reads'!AP42</f>
        <v>138.42051789999999</v>
      </c>
      <c r="Y4" s="2">
        <f>'2019-07-15_as7265x_reads'!AQ42</f>
        <v>0.45410879629629625</v>
      </c>
      <c r="Z4" t="str">
        <f>'2019-07-15_as7265x_reads'!AR42</f>
        <v>pos 1</v>
      </c>
      <c r="AA4" t="str">
        <f>'2019-07-15_as7265x_reads'!AS42</f>
        <v>480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'2019-07-15_as7265x_reads'!Y43</f>
        <v>25.607928569999999</v>
      </c>
      <c r="H5">
        <f>'2019-07-15_as7265x_reads'!Z43</f>
        <v>34.572200000000002</v>
      </c>
      <c r="I5">
        <f>'2019-07-15_as7265x_reads'!AA43</f>
        <v>192.43957140000001</v>
      </c>
      <c r="J5">
        <f>'2019-07-15_as7265x_reads'!AB43</f>
        <v>74.041328570000005</v>
      </c>
      <c r="K5">
        <f>'2019-07-15_as7265x_reads'!AC43</f>
        <v>32.567614290000002</v>
      </c>
      <c r="L5">
        <f>'2019-07-15_as7265x_reads'!AD43</f>
        <v>25.140628570000001</v>
      </c>
      <c r="M5">
        <f>'2019-07-15_as7265x_reads'!AE43</f>
        <v>35.168142860000003</v>
      </c>
      <c r="N5">
        <f>'2019-07-15_as7265x_reads'!AF43</f>
        <v>50.613471429999997</v>
      </c>
      <c r="O5">
        <f>'2019-07-15_as7265x_reads'!AG43</f>
        <v>111.3479571</v>
      </c>
      <c r="P5">
        <f>'2019-07-15_as7265x_reads'!AH43</f>
        <v>34.535800000000002</v>
      </c>
      <c r="Q5">
        <f>'2019-07-15_as7265x_reads'!AI43</f>
        <v>29.5107</v>
      </c>
      <c r="R5">
        <f>'2019-07-15_as7265x_reads'!AJ43</f>
        <v>125.8568286</v>
      </c>
      <c r="S5">
        <f>'2019-07-15_as7265x_reads'!AK43</f>
        <v>399.93528570000001</v>
      </c>
      <c r="T5">
        <f>'2019-07-15_as7265x_reads'!AL43</f>
        <v>2586.3357139999998</v>
      </c>
      <c r="U5">
        <f>'2019-07-15_as7265x_reads'!AM43</f>
        <v>13372.44714</v>
      </c>
      <c r="V5">
        <f>'2019-07-15_as7265x_reads'!AN43</f>
        <v>21196.657139999999</v>
      </c>
      <c r="W5">
        <f>'2019-07-15_as7265x_reads'!AO43</f>
        <v>1890.13</v>
      </c>
      <c r="X5">
        <f>'2019-07-15_as7265x_reads'!AP43</f>
        <v>137.01284290000001</v>
      </c>
      <c r="Y5" s="2">
        <f>'2019-07-15_as7265x_reads'!AQ43</f>
        <v>0.45414351851851853</v>
      </c>
      <c r="Z5" t="str">
        <f>'2019-07-15_as7265x_reads'!AR43</f>
        <v>pos 1</v>
      </c>
      <c r="AA5" t="str">
        <f>'2019-07-15_as7265x_reads'!AS43</f>
        <v>480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'2019-07-15_as7265x_reads'!Y98</f>
        <v>29.342404760000001</v>
      </c>
      <c r="H6">
        <f>'2019-07-15_as7265x_reads'!Z98</f>
        <v>36.012714289999998</v>
      </c>
      <c r="I6">
        <f>'2019-07-15_as7265x_reads'!AA98</f>
        <v>246.23976189999999</v>
      </c>
      <c r="J6">
        <f>'2019-07-15_as7265x_reads'!AB98</f>
        <v>94.020714290000001</v>
      </c>
      <c r="K6">
        <f>'2019-07-15_as7265x_reads'!AC98</f>
        <v>45.594666670000002</v>
      </c>
      <c r="L6">
        <f>'2019-07-15_as7265x_reads'!AD98</f>
        <v>36.314238099999997</v>
      </c>
      <c r="M6">
        <f>'2019-07-15_as7265x_reads'!AE98</f>
        <v>37.751095239999998</v>
      </c>
      <c r="N6">
        <f>'2019-07-15_as7265x_reads'!AF98</f>
        <v>54.973428570000003</v>
      </c>
      <c r="O6">
        <f>'2019-07-15_as7265x_reads'!AG98</f>
        <v>106.27926189999999</v>
      </c>
      <c r="P6">
        <f>'2019-07-15_as7265x_reads'!AH98</f>
        <v>38.373095239999998</v>
      </c>
      <c r="Q6">
        <f>'2019-07-15_as7265x_reads'!AI98</f>
        <v>35.311952380000001</v>
      </c>
      <c r="R6">
        <f>'2019-07-15_as7265x_reads'!AJ98</f>
        <v>135.8454524</v>
      </c>
      <c r="S6">
        <f>'2019-07-15_as7265x_reads'!AK98</f>
        <v>389.7485714</v>
      </c>
      <c r="T6">
        <f>'2019-07-15_as7265x_reads'!AL98</f>
        <v>2428.8952380000001</v>
      </c>
      <c r="U6">
        <f>'2019-07-15_as7265x_reads'!AM98</f>
        <v>13872.733329999999</v>
      </c>
      <c r="V6">
        <f>'2019-07-15_as7265x_reads'!AN98</f>
        <v>16694.771430000001</v>
      </c>
      <c r="W6">
        <f>'2019-07-15_as7265x_reads'!AO98</f>
        <v>1630.936905</v>
      </c>
      <c r="X6">
        <f>'2019-07-15_as7265x_reads'!AP98</f>
        <v>134.51033330000001</v>
      </c>
      <c r="Y6" s="2">
        <f>'2019-07-15_as7265x_reads'!AQ98</f>
        <v>0.45718750000000002</v>
      </c>
      <c r="Z6" t="str">
        <f>'2019-07-15_as7265x_reads'!AR98</f>
        <v>pos 2</v>
      </c>
      <c r="AA6" t="str">
        <f>'2019-07-15_as7265x_reads'!AS98</f>
        <v>480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'2019-07-15_as7265x_reads'!Y99</f>
        <v>28.008678570000001</v>
      </c>
      <c r="H7">
        <f>'2019-07-15_as7265x_reads'!Z99</f>
        <v>37.813357140000001</v>
      </c>
      <c r="I7">
        <f>'2019-07-15_as7265x_reads'!AA99</f>
        <v>223.47821429999999</v>
      </c>
      <c r="J7">
        <f>'2019-07-15_as7265x_reads'!AB99</f>
        <v>89.613500000000002</v>
      </c>
      <c r="K7">
        <f>'2019-07-15_as7265x_reads'!AC99</f>
        <v>43.966267860000002</v>
      </c>
      <c r="L7">
        <f>'2019-07-15_as7265x_reads'!AD99</f>
        <v>33.520839289999998</v>
      </c>
      <c r="M7">
        <f>'2019-07-15_as7265x_reads'!AE99</f>
        <v>35.764196429999998</v>
      </c>
      <c r="N7">
        <f>'2019-07-15_as7265x_reads'!AF99</f>
        <v>52.603892860000002</v>
      </c>
      <c r="O7">
        <f>'2019-07-15_as7265x_reads'!AG99</f>
        <v>107.3011786</v>
      </c>
      <c r="P7">
        <f>'2019-07-15_as7265x_reads'!AH99</f>
        <v>36.574357139999996</v>
      </c>
      <c r="Q7">
        <f>'2019-07-15_as7265x_reads'!AI99</f>
        <v>34.99666071</v>
      </c>
      <c r="R7">
        <f>'2019-07-15_as7265x_reads'!AJ99</f>
        <v>133.34828569999999</v>
      </c>
      <c r="S7">
        <f>'2019-07-15_as7265x_reads'!AK99</f>
        <v>388.64142859999998</v>
      </c>
      <c r="T7">
        <f>'2019-07-15_as7265x_reads'!AL99</f>
        <v>2459.171429</v>
      </c>
      <c r="U7">
        <f>'2019-07-15_as7265x_reads'!AM99</f>
        <v>13813.70714</v>
      </c>
      <c r="V7">
        <f>'2019-07-15_as7265x_reads'!AN99</f>
        <v>17518.823209999999</v>
      </c>
      <c r="W7">
        <f>'2019-07-15_as7265x_reads'!AO99</f>
        <v>1684.4776790000001</v>
      </c>
      <c r="X7">
        <f>'2019-07-15_as7265x_reads'!AP99</f>
        <v>137.2474464</v>
      </c>
      <c r="Y7" s="2">
        <f>'2019-07-15_as7265x_reads'!AQ99</f>
        <v>0.4572222222222222</v>
      </c>
      <c r="Z7" t="str">
        <f>'2019-07-15_as7265x_reads'!AR99</f>
        <v>pos 2</v>
      </c>
      <c r="AA7" t="str">
        <f>'2019-07-15_as7265x_reads'!AS99</f>
        <v>480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'2019-07-15_as7265x_reads'!Y100</f>
        <v>28.808914290000001</v>
      </c>
      <c r="H8">
        <f>'2019-07-15_as7265x_reads'!Z100</f>
        <v>37.45322857</v>
      </c>
      <c r="I8">
        <f>'2019-07-15_as7265x_reads'!AA100</f>
        <v>216.02885710000001</v>
      </c>
      <c r="J8">
        <f>'2019-07-15_as7265x_reads'!AB100</f>
        <v>88.144428570000002</v>
      </c>
      <c r="K8">
        <f>'2019-07-15_as7265x_reads'!AC100</f>
        <v>42.989257139999999</v>
      </c>
      <c r="L8">
        <f>'2019-07-15_as7265x_reads'!AD100</f>
        <v>33.520828569999999</v>
      </c>
      <c r="M8">
        <f>'2019-07-15_as7265x_reads'!AE100</f>
        <v>35.168142860000003</v>
      </c>
      <c r="N8">
        <f>'2019-07-15_as7265x_reads'!AF100</f>
        <v>51.750842859999999</v>
      </c>
      <c r="O8">
        <f>'2019-07-15_as7265x_reads'!AG100</f>
        <v>107.9143286</v>
      </c>
      <c r="P8">
        <f>'2019-07-15_as7265x_reads'!AH100</f>
        <v>35.974785709999999</v>
      </c>
      <c r="Q8">
        <f>'2019-07-15_as7265x_reads'!AI100</f>
        <v>34.807499999999997</v>
      </c>
      <c r="R8">
        <f>'2019-07-15_as7265x_reads'!AJ100</f>
        <v>134.24725710000001</v>
      </c>
      <c r="S8">
        <f>'2019-07-15_as7265x_reads'!AK100</f>
        <v>391.96314289999998</v>
      </c>
      <c r="T8">
        <f>'2019-07-15_as7265x_reads'!AL100</f>
        <v>2473.3014290000001</v>
      </c>
      <c r="U8">
        <f>'2019-07-15_as7265x_reads'!AM100</f>
        <v>13743.834290000001</v>
      </c>
      <c r="V8">
        <f>'2019-07-15_as7265x_reads'!AN100</f>
        <v>17892.314289999998</v>
      </c>
      <c r="W8">
        <f>'2019-07-15_as7265x_reads'!AO100</f>
        <v>1723.191429</v>
      </c>
      <c r="X8">
        <f>'2019-07-15_as7265x_reads'!AP100</f>
        <v>137.9512857</v>
      </c>
      <c r="Y8" s="2">
        <f>'2019-07-15_as7265x_reads'!AQ100</f>
        <v>0.45726851851851852</v>
      </c>
      <c r="Z8" t="str">
        <f>'2019-07-15_as7265x_reads'!AR100</f>
        <v>pos 2</v>
      </c>
      <c r="AA8" t="str">
        <f>'2019-07-15_as7265x_reads'!AS100</f>
        <v>480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'2019-07-15_as7265x_reads'!Y155</f>
        <v>29.342404760000001</v>
      </c>
      <c r="H9">
        <f>'2019-07-15_as7265x_reads'!Z155</f>
        <v>36.012714289999998</v>
      </c>
      <c r="I9">
        <f>'2019-07-15_as7265x_reads'!AA155</f>
        <v>235.893619</v>
      </c>
      <c r="J9">
        <f>'2019-07-15_as7265x_reads'!AB155</f>
        <v>94.020714290000001</v>
      </c>
      <c r="K9">
        <f>'2019-07-15_as7265x_reads'!AC155</f>
        <v>47.76583333</v>
      </c>
      <c r="L9">
        <f>'2019-07-15_as7265x_reads'!AD155</f>
        <v>36.314238099999997</v>
      </c>
      <c r="M9">
        <f>'2019-07-15_as7265x_reads'!AE155</f>
        <v>38.744547619999999</v>
      </c>
      <c r="N9">
        <f>'2019-07-15_as7265x_reads'!AF155</f>
        <v>56.869071429999998</v>
      </c>
      <c r="O9">
        <f>'2019-07-15_as7265x_reads'!AG155</f>
        <v>120.9948571</v>
      </c>
      <c r="P9">
        <f>'2019-07-15_as7265x_reads'!AH155</f>
        <v>39.172547620000003</v>
      </c>
      <c r="Q9">
        <f>'2019-07-15_as7265x_reads'!AI155</f>
        <v>35.311952380000001</v>
      </c>
      <c r="R9">
        <f>'2019-07-15_as7265x_reads'!AJ155</f>
        <v>143.83635709999999</v>
      </c>
      <c r="S9">
        <f>'2019-07-15_as7265x_reads'!AK155</f>
        <v>398.60666670000001</v>
      </c>
      <c r="T9">
        <f>'2019-07-15_as7265x_reads'!AL155</f>
        <v>2352.6416669999999</v>
      </c>
      <c r="U9">
        <f>'2019-07-15_as7265x_reads'!AM155</f>
        <v>12809.2</v>
      </c>
      <c r="V9">
        <f>'2019-07-15_as7265x_reads'!AN155</f>
        <v>21690.99048</v>
      </c>
      <c r="W9">
        <f>'2019-07-15_as7265x_reads'!AO155</f>
        <v>1947.605714</v>
      </c>
      <c r="X9">
        <f>'2019-07-15_as7265x_reads'!AP155</f>
        <v>139.2025476</v>
      </c>
      <c r="Y9" s="2">
        <f>'2019-07-15_as7265x_reads'!AQ155</f>
        <v>0.46045138888888887</v>
      </c>
      <c r="Z9" t="str">
        <f>'2019-07-15_as7265x_reads'!AR155</f>
        <v>pos 3</v>
      </c>
      <c r="AA9" t="str">
        <f>'2019-07-15_as7265x_reads'!AS155</f>
        <v>480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'2019-07-15_as7265x_reads'!Y156</f>
        <v>30.00928571</v>
      </c>
      <c r="H10">
        <f>'2019-07-15_as7265x_reads'!Z156</f>
        <v>37.813357140000001</v>
      </c>
      <c r="I10">
        <f>'2019-07-15_as7265x_reads'!AA156</f>
        <v>221.92625000000001</v>
      </c>
      <c r="J10">
        <f>'2019-07-15_as7265x_reads'!AB156</f>
        <v>89.613500000000002</v>
      </c>
      <c r="K10">
        <f>'2019-07-15_as7265x_reads'!AC156</f>
        <v>48.851410710000003</v>
      </c>
      <c r="L10">
        <f>'2019-07-15_as7265x_reads'!AD156</f>
        <v>37.71094643</v>
      </c>
      <c r="M10">
        <f>'2019-07-15_as7265x_reads'!AE156</f>
        <v>38.744553570000001</v>
      </c>
      <c r="N10">
        <f>'2019-07-15_as7265x_reads'!AF156</f>
        <v>56.869071429999998</v>
      </c>
      <c r="O10">
        <f>'2019-07-15_as7265x_reads'!AG156</f>
        <v>120.7904643</v>
      </c>
      <c r="P10">
        <f>'2019-07-15_as7265x_reads'!AH156</f>
        <v>38.373107140000002</v>
      </c>
      <c r="Q10">
        <f>'2019-07-15_as7265x_reads'!AI156</f>
        <v>35.942517860000002</v>
      </c>
      <c r="R10">
        <f>'2019-07-15_as7265x_reads'!AJ156</f>
        <v>142.33807139999999</v>
      </c>
      <c r="S10">
        <f>'2019-07-15_as7265x_reads'!AK156</f>
        <v>393.6239286</v>
      </c>
      <c r="T10">
        <f>'2019-07-15_as7265x_reads'!AL156</f>
        <v>2354.8839290000001</v>
      </c>
      <c r="U10">
        <f>'2019-07-15_as7265x_reads'!AM156</f>
        <v>12767.18929</v>
      </c>
      <c r="V10">
        <f>'2019-07-15_as7265x_reads'!AN156</f>
        <v>21688.94643</v>
      </c>
      <c r="W10">
        <f>'2019-07-15_as7265x_reads'!AO156</f>
        <v>1950.808929</v>
      </c>
      <c r="X10">
        <f>'2019-07-15_as7265x_reads'!AP156</f>
        <v>137.2474464</v>
      </c>
      <c r="Y10" s="2">
        <f>'2019-07-15_as7265x_reads'!AQ156</f>
        <v>0.4604861111111111</v>
      </c>
      <c r="Z10" t="str">
        <f>'2019-07-15_as7265x_reads'!AR156</f>
        <v>pos 3</v>
      </c>
      <c r="AA10" t="str">
        <f>'2019-07-15_as7265x_reads'!AS156</f>
        <v>480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'2019-07-15_as7265x_reads'!Y157</f>
        <v>30.409414290000001</v>
      </c>
      <c r="H11">
        <f>'2019-07-15_as7265x_reads'!Z157</f>
        <v>37.45322857</v>
      </c>
      <c r="I11">
        <f>'2019-07-15_as7265x_reads'!AA157</f>
        <v>217.2704286</v>
      </c>
      <c r="J11">
        <f>'2019-07-15_as7265x_reads'!AB157</f>
        <v>89.319685710000002</v>
      </c>
      <c r="K11">
        <f>'2019-07-15_as7265x_reads'!AC157</f>
        <v>48.200071430000001</v>
      </c>
      <c r="L11">
        <f>'2019-07-15_as7265x_reads'!AD157</f>
        <v>36.872914289999997</v>
      </c>
      <c r="M11">
        <f>'2019-07-15_as7265x_reads'!AE157</f>
        <v>38.744557139999998</v>
      </c>
      <c r="N11">
        <f>'2019-07-15_as7265x_reads'!AF157</f>
        <v>56.300371429999998</v>
      </c>
      <c r="O11">
        <f>'2019-07-15_as7265x_reads'!AG157</f>
        <v>120.6678429</v>
      </c>
      <c r="P11">
        <f>'2019-07-15_as7265x_reads'!AH157</f>
        <v>37.89344286</v>
      </c>
      <c r="Q11">
        <f>'2019-07-15_as7265x_reads'!AI157</f>
        <v>35.564171430000002</v>
      </c>
      <c r="R11">
        <f>'2019-07-15_as7265x_reads'!AJ157</f>
        <v>141.43908569999999</v>
      </c>
      <c r="S11">
        <f>'2019-07-15_as7265x_reads'!AK157</f>
        <v>393.29185710000002</v>
      </c>
      <c r="T11">
        <f>'2019-07-15_as7265x_reads'!AL157</f>
        <v>2357.5757140000001</v>
      </c>
      <c r="U11">
        <f>'2019-07-15_as7265x_reads'!AM157</f>
        <v>12733.05143</v>
      </c>
      <c r="V11">
        <f>'2019-07-15_as7265x_reads'!AN157</f>
        <v>21680.400000000001</v>
      </c>
      <c r="W11">
        <f>'2019-07-15_as7265x_reads'!AO157</f>
        <v>1951.6328570000001</v>
      </c>
      <c r="X11">
        <f>'2019-07-15_as7265x_reads'!AP157</f>
        <v>137.9512857</v>
      </c>
      <c r="Y11" s="2">
        <f>'2019-07-15_as7265x_reads'!AQ157</f>
        <v>0.46053240740740736</v>
      </c>
      <c r="Z11" t="str">
        <f>'2019-07-15_as7265x_reads'!AR157</f>
        <v>pos 3</v>
      </c>
      <c r="AA11" t="str">
        <f>'2019-07-15_as7265x_reads'!AS157</f>
        <v>480 nm LED</v>
      </c>
    </row>
    <row r="12" spans="1:27" x14ac:dyDescent="0.2">
      <c r="F12" t="s">
        <v>13</v>
      </c>
      <c r="G12">
        <f>AVERAGE(G3:G11)</f>
        <v>28.245779232222219</v>
      </c>
      <c r="H12">
        <f t="shared" ref="H12:X12" si="0">AVERAGE(H3:H11)</f>
        <v>36.106080952222221</v>
      </c>
      <c r="I12">
        <f t="shared" si="0"/>
        <v>217.3049259222222</v>
      </c>
      <c r="J12">
        <f t="shared" si="0"/>
        <v>85.619795900000014</v>
      </c>
      <c r="K12">
        <f t="shared" si="0"/>
        <v>41.67448306888889</v>
      </c>
      <c r="L12">
        <f t="shared" si="0"/>
        <v>32.186208600000001</v>
      </c>
      <c r="M12">
        <f t="shared" si="0"/>
        <v>36.652791402222221</v>
      </c>
      <c r="N12">
        <f t="shared" si="0"/>
        <v>53.593830821111112</v>
      </c>
      <c r="O12">
        <f t="shared" si="0"/>
        <v>112.32446137777777</v>
      </c>
      <c r="P12">
        <f t="shared" si="0"/>
        <v>36.849727379999997</v>
      </c>
      <c r="Q12">
        <f t="shared" si="0"/>
        <v>33.308136507777775</v>
      </c>
      <c r="R12">
        <f t="shared" si="0"/>
        <v>134.51363213333335</v>
      </c>
      <c r="S12">
        <f t="shared" si="0"/>
        <v>395.27255158888892</v>
      </c>
      <c r="T12">
        <f t="shared" si="0"/>
        <v>2464.6419048888888</v>
      </c>
      <c r="U12">
        <f t="shared" si="0"/>
        <v>13436.661058888887</v>
      </c>
      <c r="V12">
        <f t="shared" si="0"/>
        <v>20083.086971111112</v>
      </c>
      <c r="W12">
        <f t="shared" si="0"/>
        <v>1839.0902977777778</v>
      </c>
      <c r="X12">
        <f t="shared" si="0"/>
        <v>137.6384726111111</v>
      </c>
    </row>
    <row r="13" spans="1:27" x14ac:dyDescent="0.2">
      <c r="F13" t="s">
        <v>14</v>
      </c>
      <c r="G13">
        <f>STDEV(G3:G11)</f>
        <v>1.767874031592739</v>
      </c>
      <c r="H13">
        <f t="shared" ref="H13:X13" si="1">STDEV(H3:H11)</f>
        <v>1.6446066136548705</v>
      </c>
      <c r="I13">
        <f t="shared" si="1"/>
        <v>17.476658595779856</v>
      </c>
      <c r="J13">
        <f t="shared" si="1"/>
        <v>8.124263962456256</v>
      </c>
      <c r="K13">
        <f t="shared" si="1"/>
        <v>7.0918096251928047</v>
      </c>
      <c r="L13">
        <f t="shared" si="1"/>
        <v>5.4664021679535519</v>
      </c>
      <c r="M13">
        <f t="shared" si="1"/>
        <v>1.793792519930365</v>
      </c>
      <c r="N13">
        <f t="shared" si="1"/>
        <v>2.6356795779966387</v>
      </c>
      <c r="O13">
        <f t="shared" si="1"/>
        <v>6.702943067848504</v>
      </c>
      <c r="P13">
        <f t="shared" si="1"/>
        <v>1.6729168622544319</v>
      </c>
      <c r="Q13">
        <f t="shared" si="1"/>
        <v>3.0409550207202116</v>
      </c>
      <c r="R13">
        <f t="shared" si="1"/>
        <v>7.0135941697983615</v>
      </c>
      <c r="S13">
        <f t="shared" si="1"/>
        <v>4.9537332026327974</v>
      </c>
      <c r="T13">
        <f t="shared" si="1"/>
        <v>100.60615689666143</v>
      </c>
      <c r="U13">
        <f t="shared" si="1"/>
        <v>527.3589295686437</v>
      </c>
      <c r="V13">
        <f t="shared" si="1"/>
        <v>2069.7985830884422</v>
      </c>
      <c r="W13">
        <f t="shared" si="1"/>
        <v>124.84676425484214</v>
      </c>
      <c r="X13">
        <f t="shared" si="1"/>
        <v>1.42225310306678</v>
      </c>
    </row>
    <row r="14" spans="1:27" x14ac:dyDescent="0.2">
      <c r="F14" t="s">
        <v>15</v>
      </c>
      <c r="G14">
        <f>G13*100/G12</f>
        <v>6.2588963011365033</v>
      </c>
      <c r="H14">
        <f t="shared" ref="H14:X14" si="2">H13*100/H12</f>
        <v>4.5549297245278844</v>
      </c>
      <c r="I14">
        <f t="shared" si="2"/>
        <v>8.0424585506336399</v>
      </c>
      <c r="J14">
        <f t="shared" si="2"/>
        <v>9.4887681955526073</v>
      </c>
      <c r="K14">
        <f t="shared" si="2"/>
        <v>17.017150790976526</v>
      </c>
      <c r="L14">
        <f t="shared" si="2"/>
        <v>16.983678431617296</v>
      </c>
      <c r="M14">
        <f t="shared" si="2"/>
        <v>4.8940133924468547</v>
      </c>
      <c r="N14">
        <f t="shared" si="2"/>
        <v>4.917878676734599</v>
      </c>
      <c r="O14">
        <f t="shared" si="2"/>
        <v>5.9674829379369827</v>
      </c>
      <c r="P14">
        <f t="shared" si="2"/>
        <v>4.5398351119482063</v>
      </c>
      <c r="Q14">
        <f t="shared" si="2"/>
        <v>9.1297662960223533</v>
      </c>
      <c r="R14">
        <f t="shared" si="2"/>
        <v>5.2140396914167839</v>
      </c>
      <c r="S14">
        <f t="shared" si="2"/>
        <v>1.2532449275114419</v>
      </c>
      <c r="T14">
        <f t="shared" si="2"/>
        <v>4.0819786719157065</v>
      </c>
      <c r="U14">
        <f t="shared" si="2"/>
        <v>3.9247766037811513</v>
      </c>
      <c r="V14">
        <f t="shared" si="2"/>
        <v>10.306177461989694</v>
      </c>
      <c r="W14">
        <f t="shared" si="2"/>
        <v>6.7885064918072731</v>
      </c>
      <c r="X14">
        <f t="shared" si="2"/>
        <v>1.0333252586181099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'2019-07-15_as7265x_reads'!Y212</f>
        <v>26.674928569999999</v>
      </c>
      <c r="H17">
        <f>'2019-07-15_as7265x_reads'!Z212</f>
        <v>45.61609524</v>
      </c>
      <c r="I17">
        <f>'2019-07-15_as7265x_reads'!AA212</f>
        <v>200.7165</v>
      </c>
      <c r="J17">
        <f>'2019-07-15_as7265x_reads'!AB212</f>
        <v>101.8557857</v>
      </c>
      <c r="K17">
        <f>'2019-07-15_as7265x_reads'!AC212</f>
        <v>39.08114286</v>
      </c>
      <c r="L17">
        <f>'2019-07-15_as7265x_reads'!AD212</f>
        <v>30.727428570000001</v>
      </c>
      <c r="M17">
        <f>'2019-07-15_as7265x_reads'!AE212</f>
        <v>24.8362619</v>
      </c>
      <c r="N17">
        <f>'2019-07-15_as7265x_reads'!AF212</f>
        <v>26.538904760000001</v>
      </c>
      <c r="O17">
        <f>'2019-07-15_as7265x_reads'!AG212</f>
        <v>44.146761900000001</v>
      </c>
      <c r="P17">
        <f>'2019-07-15_as7265x_reads'!AH212</f>
        <v>40.771428569999998</v>
      </c>
      <c r="Q17">
        <f>'2019-07-15_as7265x_reads'!AI212</f>
        <v>17.655973809999999</v>
      </c>
      <c r="R17">
        <f>'2019-07-15_as7265x_reads'!AJ212</f>
        <v>53.938642860000002</v>
      </c>
      <c r="S17">
        <f>'2019-07-15_as7265x_reads'!AK212</f>
        <v>179.37297620000001</v>
      </c>
      <c r="T17">
        <f>'2019-07-15_as7265x_reads'!AL212</f>
        <v>453.03500000000003</v>
      </c>
      <c r="U17">
        <f>'2019-07-15_as7265x_reads'!AM212</f>
        <v>2220.6583329999999</v>
      </c>
      <c r="V17">
        <f>'2019-07-15_as7265x_reads'!AN212</f>
        <v>5036.9357140000002</v>
      </c>
      <c r="W17">
        <f>'2019-07-15_as7265x_reads'!AO212</f>
        <v>583.91571429999999</v>
      </c>
      <c r="X17">
        <f>'2019-07-15_as7265x_reads'!AP212</f>
        <v>81.331833329999995</v>
      </c>
      <c r="Y17" s="2">
        <f>'2019-07-15_as7265x_reads'!AQ212</f>
        <v>0.46486111111111111</v>
      </c>
      <c r="Z17" t="str">
        <f>'2019-07-15_as7265x_reads'!AR212</f>
        <v>pos 1</v>
      </c>
      <c r="AA17" t="str">
        <f>'2019-07-15_as7265x_reads'!AS212</f>
        <v>480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'2019-07-15_as7265x_reads'!Y213</f>
        <v>28.008678570000001</v>
      </c>
      <c r="H18">
        <f>'2019-07-15_as7265x_reads'!Z213</f>
        <v>46.816535709999997</v>
      </c>
      <c r="I18">
        <f>'2019-07-15_as7265x_reads'!AA213</f>
        <v>190.88767859999999</v>
      </c>
      <c r="J18">
        <f>'2019-07-15_as7265x_reads'!AB213</f>
        <v>98.427946430000006</v>
      </c>
      <c r="K18">
        <f>'2019-07-15_as7265x_reads'!AC213</f>
        <v>39.08114286</v>
      </c>
      <c r="L18">
        <f>'2019-07-15_as7265x_reads'!AD213</f>
        <v>31.42578571</v>
      </c>
      <c r="M18">
        <f>'2019-07-15_as7265x_reads'!AE213</f>
        <v>24.58789286</v>
      </c>
      <c r="N18">
        <f>'2019-07-15_as7265x_reads'!AF213</f>
        <v>25.59107143</v>
      </c>
      <c r="O18">
        <f>'2019-07-15_as7265x_reads'!AG213</f>
        <v>40.467874999999999</v>
      </c>
      <c r="P18">
        <f>'2019-07-15_as7265x_reads'!AH213</f>
        <v>38.972678569999999</v>
      </c>
      <c r="Q18">
        <f>'2019-07-15_as7265x_reads'!AI213</f>
        <v>17.971267860000001</v>
      </c>
      <c r="R18">
        <f>'2019-07-15_as7265x_reads'!AJ213</f>
        <v>52.440339289999997</v>
      </c>
      <c r="S18">
        <f>'2019-07-15_as7265x_reads'!AK213</f>
        <v>177.71212499999999</v>
      </c>
      <c r="T18">
        <f>'2019-07-15_as7265x_reads'!AL213</f>
        <v>450.79214289999999</v>
      </c>
      <c r="U18">
        <f>'2019-07-15_as7265x_reads'!AM213</f>
        <v>2212.682143</v>
      </c>
      <c r="V18">
        <f>'2019-07-15_as7265x_reads'!AN213</f>
        <v>5035.9160709999996</v>
      </c>
      <c r="W18">
        <f>'2019-07-15_as7265x_reads'!AO213</f>
        <v>584.83089289999998</v>
      </c>
      <c r="X18">
        <f>'2019-07-15_as7265x_reads'!AP213</f>
        <v>79.767750000000007</v>
      </c>
      <c r="Y18" s="2">
        <f>'2019-07-15_as7265x_reads'!AQ213</f>
        <v>0.46489583333333334</v>
      </c>
      <c r="Z18" t="str">
        <f>'2019-07-15_as7265x_reads'!AR213</f>
        <v>pos 1</v>
      </c>
      <c r="AA18" t="str">
        <f>'2019-07-15_as7265x_reads'!AS213</f>
        <v>480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'2019-07-15_as7265x_reads'!Y214</f>
        <v>27.208428569999999</v>
      </c>
      <c r="H19">
        <f>'2019-07-15_as7265x_reads'!Z214</f>
        <v>46.096271430000002</v>
      </c>
      <c r="I19">
        <f>'2019-07-15_as7265x_reads'!AA214</f>
        <v>189.95642860000001</v>
      </c>
      <c r="J19">
        <f>'2019-07-15_as7265x_reads'!AB214</f>
        <v>97.546514290000005</v>
      </c>
      <c r="K19">
        <f>'2019-07-15_as7265x_reads'!AC214</f>
        <v>39.081128569999997</v>
      </c>
      <c r="L19">
        <f>'2019-07-15_as7265x_reads'!AD214</f>
        <v>31.844799999999999</v>
      </c>
      <c r="M19">
        <f>'2019-07-15_as7265x_reads'!AE214</f>
        <v>25.034942860000001</v>
      </c>
      <c r="N19">
        <f>'2019-07-15_as7265x_reads'!AF214</f>
        <v>26.159771429999999</v>
      </c>
      <c r="O19">
        <f>'2019-07-15_as7265x_reads'!AG214</f>
        <v>39.24157143</v>
      </c>
      <c r="P19">
        <f>'2019-07-15_as7265x_reads'!AH214</f>
        <v>37.89344286</v>
      </c>
      <c r="Q19">
        <f>'2019-07-15_as7265x_reads'!AI214</f>
        <v>18.917114290000001</v>
      </c>
      <c r="R19">
        <f>'2019-07-15_as7265x_reads'!AJ214</f>
        <v>52.74</v>
      </c>
      <c r="S19">
        <f>'2019-07-15_as7265x_reads'!AK214</f>
        <v>178.04428569999999</v>
      </c>
      <c r="T19">
        <f>'2019-07-15_as7265x_reads'!AL214</f>
        <v>452.13771430000003</v>
      </c>
      <c r="U19">
        <f>'2019-07-15_as7265x_reads'!AM214</f>
        <v>2335.52</v>
      </c>
      <c r="V19">
        <f>'2019-07-15_as7265x_reads'!AN214</f>
        <v>5035.307143</v>
      </c>
      <c r="W19">
        <f>'2019-07-15_as7265x_reads'!AO214</f>
        <v>585.38</v>
      </c>
      <c r="X19">
        <f>'2019-07-15_as7265x_reads'!AP214</f>
        <v>80.706199999999995</v>
      </c>
      <c r="Y19" s="2">
        <f>'2019-07-15_as7265x_reads'!AQ214</f>
        <v>0.46493055555555557</v>
      </c>
      <c r="Z19" t="str">
        <f>'2019-07-15_as7265x_reads'!AR214</f>
        <v>pos 1</v>
      </c>
      <c r="AA19" t="str">
        <f>'2019-07-15_as7265x_reads'!AS214</f>
        <v>480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'2019-07-15_as7265x_reads'!Y269</f>
        <v>29.342404760000001</v>
      </c>
      <c r="H20">
        <f>'2019-07-15_as7265x_reads'!Z269</f>
        <v>40.814404760000002</v>
      </c>
      <c r="I20">
        <f>'2019-07-15_as7265x_reads'!AA269</f>
        <v>246.23976189999999</v>
      </c>
      <c r="J20">
        <f>'2019-07-15_as7265x_reads'!AB269</f>
        <v>92.061952379999994</v>
      </c>
      <c r="K20">
        <f>'2019-07-15_as7265x_reads'!AC269</f>
        <v>36.90995238</v>
      </c>
      <c r="L20">
        <f>'2019-07-15_as7265x_reads'!AD269</f>
        <v>27.934023809999999</v>
      </c>
      <c r="M20">
        <f>'2019-07-15_as7265x_reads'!AE269</f>
        <v>32.783857140000002</v>
      </c>
      <c r="N20">
        <f>'2019-07-15_as7265x_reads'!AF269</f>
        <v>53.077785710000001</v>
      </c>
      <c r="O20">
        <f>'2019-07-15_as7265x_reads'!AG269</f>
        <v>131.62278570000001</v>
      </c>
      <c r="P20">
        <f>'2019-07-15_as7265x_reads'!AH269</f>
        <v>41.570857140000001</v>
      </c>
      <c r="Q20">
        <f>'2019-07-15_as7265x_reads'!AI269</f>
        <v>34.050809520000001</v>
      </c>
      <c r="R20">
        <f>'2019-07-15_as7265x_reads'!AJ269</f>
        <v>161.8159048</v>
      </c>
      <c r="S20">
        <f>'2019-07-15_as7265x_reads'!AK269</f>
        <v>540.33333330000005</v>
      </c>
      <c r="T20">
        <f>'2019-07-15_as7265x_reads'!AL269</f>
        <v>3940.5071429999998</v>
      </c>
      <c r="U20">
        <f>'2019-07-15_as7265x_reads'!AM269</f>
        <v>20492.166669999999</v>
      </c>
      <c r="V20">
        <f>'2019-07-15_as7265x_reads'!AN269</f>
        <v>27440.5</v>
      </c>
      <c r="W20">
        <f>'2019-07-15_as7265x_reads'!AO269</f>
        <v>2593.7571429999998</v>
      </c>
      <c r="X20">
        <f>'2019-07-15_as7265x_reads'!AP269</f>
        <v>179.8684524</v>
      </c>
      <c r="Y20" s="2">
        <f>'2019-07-15_as7265x_reads'!AQ269</f>
        <v>0.54407407407407404</v>
      </c>
      <c r="Z20" t="str">
        <f>'2019-07-15_as7265x_reads'!AR269</f>
        <v>pos 2</v>
      </c>
      <c r="AA20" t="str">
        <f>'2019-07-15_as7265x_reads'!AS269</f>
        <v>480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'2019-07-15_as7265x_reads'!Y270</f>
        <v>28.008678570000001</v>
      </c>
      <c r="H21">
        <f>'2019-07-15_as7265x_reads'!Z270</f>
        <v>43.215249999999997</v>
      </c>
      <c r="I21">
        <f>'2019-07-15_as7265x_reads'!AA270</f>
        <v>228.13392859999999</v>
      </c>
      <c r="J21">
        <f>'2019-07-15_as7265x_reads'!AB270</f>
        <v>88.144428570000002</v>
      </c>
      <c r="K21">
        <f>'2019-07-15_as7265x_reads'!AC270</f>
        <v>35.824375000000003</v>
      </c>
      <c r="L21">
        <f>'2019-07-15_as7265x_reads'!AD270</f>
        <v>29.330732139999999</v>
      </c>
      <c r="M21">
        <f>'2019-07-15_as7265x_reads'!AE270</f>
        <v>33.528946429999998</v>
      </c>
      <c r="N21">
        <f>'2019-07-15_as7265x_reads'!AF270</f>
        <v>53.314749999999997</v>
      </c>
      <c r="O21">
        <f>'2019-07-15_as7265x_reads'!AG270</f>
        <v>125.0825179</v>
      </c>
      <c r="P21">
        <f>'2019-07-15_as7265x_reads'!AH270</f>
        <v>39.572267859999997</v>
      </c>
      <c r="Q21">
        <f>'2019-07-15_as7265x_reads'!AI270</f>
        <v>34.050803569999999</v>
      </c>
      <c r="R21">
        <f>'2019-07-15_as7265x_reads'!AJ270</f>
        <v>158.81932140000001</v>
      </c>
      <c r="S21">
        <f>'2019-07-15_as7265x_reads'!AK270</f>
        <v>533.13625000000002</v>
      </c>
      <c r="T21">
        <f>'2019-07-15_as7265x_reads'!AL270</f>
        <v>3944.432143</v>
      </c>
      <c r="U21">
        <f>'2019-07-15_as7265x_reads'!AM270</f>
        <v>20432.60714</v>
      </c>
      <c r="V21">
        <f>'2019-07-15_as7265x_reads'!AN270</f>
        <v>27448.64286</v>
      </c>
      <c r="W21">
        <f>'2019-07-15_as7265x_reads'!AO270</f>
        <v>2597.4178569999999</v>
      </c>
      <c r="X21">
        <f>'2019-07-15_as7265x_reads'!AP270</f>
        <v>178.30437499999999</v>
      </c>
      <c r="Y21" s="2">
        <f>'2019-07-15_as7265x_reads'!AQ270</f>
        <v>0.54410879629629627</v>
      </c>
      <c r="Z21" t="str">
        <f>'2019-07-15_as7265x_reads'!AR270</f>
        <v>pos 2</v>
      </c>
      <c r="AA21" t="str">
        <f>'2019-07-15_as7265x_reads'!AS270</f>
        <v>480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'2019-07-15_as7265x_reads'!Y271</f>
        <v>28.808914290000001</v>
      </c>
      <c r="H22">
        <f>'2019-07-15_as7265x_reads'!Z271</f>
        <v>43.215257139999999</v>
      </c>
      <c r="I22">
        <f>'2019-07-15_as7265x_reads'!AA271</f>
        <v>223.47814289999999</v>
      </c>
      <c r="J22">
        <f>'2019-07-15_as7265x_reads'!AB271</f>
        <v>85.793914290000004</v>
      </c>
      <c r="K22">
        <f>'2019-07-15_as7265x_reads'!AC271</f>
        <v>35.173014289999998</v>
      </c>
      <c r="L22">
        <f>'2019-07-15_as7265x_reads'!AD271</f>
        <v>28.492714289999999</v>
      </c>
      <c r="M22">
        <f>'2019-07-15_as7265x_reads'!AE271</f>
        <v>32.783857140000002</v>
      </c>
      <c r="N22">
        <f>'2019-07-15_as7265x_reads'!AF271</f>
        <v>52.888228570000003</v>
      </c>
      <c r="O22">
        <f>'2019-07-15_as7265x_reads'!AG271</f>
        <v>125.5730286</v>
      </c>
      <c r="P22">
        <f>'2019-07-15_as7265x_reads'!AH271</f>
        <v>38.852771429999997</v>
      </c>
      <c r="Q22">
        <f>'2019-07-15_as7265x_reads'!AI271</f>
        <v>34.050814289999998</v>
      </c>
      <c r="R22">
        <f>'2019-07-15_as7265x_reads'!AJ271</f>
        <v>158.22</v>
      </c>
      <c r="S22">
        <f>'2019-07-15_as7265x_reads'!AK271</f>
        <v>532.80414289999999</v>
      </c>
      <c r="T22">
        <f>'2019-07-15_as7265x_reads'!AL271</f>
        <v>3948.131429</v>
      </c>
      <c r="U22">
        <f>'2019-07-15_as7265x_reads'!AM271</f>
        <v>20391.771430000001</v>
      </c>
      <c r="V22">
        <f>'2019-07-15_as7265x_reads'!AN271</f>
        <v>27448.64286</v>
      </c>
      <c r="W22">
        <f>'2019-07-15_as7265x_reads'!AO271</f>
        <v>2598.5157140000001</v>
      </c>
      <c r="X22">
        <f>'2019-07-15_as7265x_reads'!AP271</f>
        <v>179.24285710000001</v>
      </c>
      <c r="Y22" s="2">
        <f>'2019-07-15_as7265x_reads'!AQ271</f>
        <v>0.54415509259259254</v>
      </c>
      <c r="Z22" t="str">
        <f>'2019-07-15_as7265x_reads'!AR271</f>
        <v>pos 2</v>
      </c>
      <c r="AA22" t="str">
        <f>'2019-07-15_as7265x_reads'!AS271</f>
        <v>480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'2019-07-15_as7265x_reads'!Y326</f>
        <v>37.344904759999999</v>
      </c>
      <c r="H23">
        <f>'2019-07-15_as7265x_reads'!Z326</f>
        <v>45.61609524</v>
      </c>
      <c r="I23">
        <f>'2019-07-15_as7265x_reads'!AA326</f>
        <v>285.55547619999999</v>
      </c>
      <c r="J23">
        <f>'2019-07-15_as7265x_reads'!AB326</f>
        <v>101.8557857</v>
      </c>
      <c r="K23">
        <f>'2019-07-15_as7265x_reads'!AC326</f>
        <v>54.279357140000002</v>
      </c>
      <c r="L23">
        <f>'2019-07-15_as7265x_reads'!AD326</f>
        <v>41.90104762</v>
      </c>
      <c r="M23">
        <f>'2019-07-15_as7265x_reads'!AE326</f>
        <v>44.705261900000004</v>
      </c>
      <c r="N23">
        <f>'2019-07-15_as7265x_reads'!AF326</f>
        <v>71.086333330000002</v>
      </c>
      <c r="O23">
        <f>'2019-07-15_as7265x_reads'!AG326</f>
        <v>142.2507143</v>
      </c>
      <c r="P23">
        <f>'2019-07-15_as7265x_reads'!AH326</f>
        <v>47.966380950000001</v>
      </c>
      <c r="Q23">
        <f>'2019-07-15_as7265x_reads'!AI326</f>
        <v>42.878785710000002</v>
      </c>
      <c r="R23">
        <f>'2019-07-15_as7265x_reads'!AJ326</f>
        <v>167.80907139999999</v>
      </c>
      <c r="S23">
        <f>'2019-07-15_as7265x_reads'!AK326</f>
        <v>509.33071430000001</v>
      </c>
      <c r="T23">
        <f>'2019-07-15_as7265x_reads'!AL326</f>
        <v>3543.5404760000001</v>
      </c>
      <c r="U23">
        <f>'2019-07-15_as7265x_reads'!AM326</f>
        <v>20823.992859999998</v>
      </c>
      <c r="V23">
        <f>'2019-07-15_as7265x_reads'!AN326</f>
        <v>23769.692859999999</v>
      </c>
      <c r="W23">
        <f>'2019-07-15_as7265x_reads'!AO326</f>
        <v>2370.44119</v>
      </c>
      <c r="X23">
        <f>'2019-07-15_as7265x_reads'!AP326</f>
        <v>176.7403095</v>
      </c>
      <c r="Y23" s="2">
        <f>'2019-07-15_as7265x_reads'!AQ326</f>
        <v>0.54732638888888896</v>
      </c>
      <c r="Z23" t="str">
        <f>'2019-07-15_as7265x_reads'!AR326</f>
        <v>pos 3</v>
      </c>
      <c r="AA23" t="str">
        <f>'2019-07-15_as7265x_reads'!AS326</f>
        <v>480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'2019-07-15_as7265x_reads'!Y327</f>
        <v>36.01114286</v>
      </c>
      <c r="H24">
        <f>'2019-07-15_as7265x_reads'!Z327</f>
        <v>12.60445</v>
      </c>
      <c r="I24">
        <f>'2019-07-15_as7265x_reads'!AA327</f>
        <v>274.6919643</v>
      </c>
      <c r="J24">
        <f>'2019-07-15_as7265x_reads'!AB327</f>
        <v>96.958875000000006</v>
      </c>
      <c r="K24">
        <f>'2019-07-15_as7265x_reads'!AC327</f>
        <v>48.851410710000003</v>
      </c>
      <c r="L24">
        <f>'2019-07-15_as7265x_reads'!AD327</f>
        <v>39.805999999999997</v>
      </c>
      <c r="M24">
        <f>'2019-07-15_as7265x_reads'!AE327</f>
        <v>43.215089290000002</v>
      </c>
      <c r="N24">
        <f>'2019-07-15_as7265x_reads'!AF327</f>
        <v>69.664607140000001</v>
      </c>
      <c r="O24">
        <f>'2019-07-15_as7265x_reads'!AG327</f>
        <v>141.0244107</v>
      </c>
      <c r="P24">
        <f>'2019-07-15_as7265x_reads'!AH327</f>
        <v>45.568053569999996</v>
      </c>
      <c r="Q24">
        <f>'2019-07-15_as7265x_reads'!AI327</f>
        <v>41.617660710000003</v>
      </c>
      <c r="R24">
        <f>'2019-07-15_as7265x_reads'!AJ327</f>
        <v>166.3107857</v>
      </c>
      <c r="S24">
        <f>'2019-07-15_as7265x_reads'!AK327</f>
        <v>503.24089290000001</v>
      </c>
      <c r="T24">
        <f>'2019-07-15_as7265x_reads'!AL327</f>
        <v>3547.4642859999999</v>
      </c>
      <c r="U24">
        <f>'2019-07-15_as7265x_reads'!AM327</f>
        <v>20735.71429</v>
      </c>
      <c r="V24">
        <f>'2019-07-15_as7265x_reads'!AN327</f>
        <v>23777.83929</v>
      </c>
      <c r="W24">
        <f>'2019-07-15_as7265x_reads'!AO327</f>
        <v>2372.2714289999999</v>
      </c>
      <c r="X24">
        <f>'2019-07-15_as7265x_reads'!AP327</f>
        <v>174.78521430000001</v>
      </c>
      <c r="Y24" s="2">
        <f>'2019-07-15_as7265x_reads'!AQ327</f>
        <v>0.54736111111111108</v>
      </c>
      <c r="Z24" t="str">
        <f>'2019-07-15_as7265x_reads'!AR327</f>
        <v>pos 3</v>
      </c>
      <c r="AA24" t="str">
        <f>'2019-07-15_as7265x_reads'!AS327</f>
        <v>480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'2019-07-15_as7265x_reads'!Y328</f>
        <v>36.811399999999999</v>
      </c>
      <c r="H25">
        <f>'2019-07-15_as7265x_reads'!Z328</f>
        <v>46.096271430000002</v>
      </c>
      <c r="I25">
        <f>'2019-07-15_as7265x_reads'!AA328</f>
        <v>278.10614290000001</v>
      </c>
      <c r="J25">
        <f>'2019-07-15_as7265x_reads'!AB328</f>
        <v>97.546514290000005</v>
      </c>
      <c r="K25">
        <f>'2019-07-15_as7265x_reads'!AC328</f>
        <v>53.410885710000002</v>
      </c>
      <c r="L25">
        <f>'2019-07-15_as7265x_reads'!AD328</f>
        <v>41.901042859999997</v>
      </c>
      <c r="M25">
        <f>'2019-07-15_as7265x_reads'!AE328</f>
        <v>44.109185709999998</v>
      </c>
      <c r="N25">
        <f>'2019-07-15_as7265x_reads'!AF328</f>
        <v>70.517642859999995</v>
      </c>
      <c r="O25">
        <f>'2019-07-15_as7265x_reads'!AG328</f>
        <v>142.25069999999999</v>
      </c>
      <c r="P25">
        <f>'2019-07-15_as7265x_reads'!AH328</f>
        <v>46.047728569999997</v>
      </c>
      <c r="Q25">
        <f>'2019-07-15_as7265x_reads'!AI328</f>
        <v>43.131028569999998</v>
      </c>
      <c r="R25">
        <f>'2019-07-15_as7265x_reads'!AJ328</f>
        <v>167.80914290000001</v>
      </c>
      <c r="S25">
        <f>'2019-07-15_as7265x_reads'!AK328</f>
        <v>506.23028570000002</v>
      </c>
      <c r="T25">
        <f>'2019-07-15_as7265x_reads'!AL328</f>
        <v>3551.1657140000002</v>
      </c>
      <c r="U25">
        <f>'2019-07-15_as7265x_reads'!AM328</f>
        <v>20719.757140000002</v>
      </c>
      <c r="V25">
        <f>'2019-07-15_as7265x_reads'!AN328</f>
        <v>23780.271430000001</v>
      </c>
      <c r="W25">
        <f>'2019-07-15_as7265x_reads'!AO328</f>
        <v>2375.5671430000002</v>
      </c>
      <c r="X25">
        <f>'2019-07-15_as7265x_reads'!AP328</f>
        <v>175.489</v>
      </c>
      <c r="Y25" s="2">
        <f>'2019-07-15_as7265x_reads'!AQ328</f>
        <v>0.5473958333333333</v>
      </c>
      <c r="Z25" t="str">
        <f>'2019-07-15_as7265x_reads'!AR328</f>
        <v>pos 3</v>
      </c>
      <c r="AA25" t="str">
        <f>'2019-07-15_as7265x_reads'!AS328</f>
        <v>480 nm LED</v>
      </c>
    </row>
    <row r="26" spans="1:27" x14ac:dyDescent="0.2">
      <c r="F26" t="s">
        <v>13</v>
      </c>
      <c r="G26">
        <f>AVERAGE(G17:G25)</f>
        <v>30.913275661111111</v>
      </c>
      <c r="H26">
        <f t="shared" ref="H26:X26" si="3">AVERAGE(H17:H25)</f>
        <v>41.121181216666663</v>
      </c>
      <c r="I26">
        <f t="shared" si="3"/>
        <v>235.30733599999999</v>
      </c>
      <c r="J26">
        <f t="shared" si="3"/>
        <v>95.576857405555558</v>
      </c>
      <c r="K26">
        <f t="shared" si="3"/>
        <v>42.410267724444438</v>
      </c>
      <c r="L26">
        <f t="shared" si="3"/>
        <v>33.707063888888889</v>
      </c>
      <c r="M26">
        <f t="shared" si="3"/>
        <v>33.953921692222224</v>
      </c>
      <c r="N26">
        <f t="shared" si="3"/>
        <v>49.871010581111108</v>
      </c>
      <c r="O26">
        <f t="shared" si="3"/>
        <v>103.51781839222222</v>
      </c>
      <c r="P26">
        <f t="shared" si="3"/>
        <v>41.912845502222225</v>
      </c>
      <c r="Q26">
        <f t="shared" si="3"/>
        <v>31.59158425888889</v>
      </c>
      <c r="R26">
        <f t="shared" si="3"/>
        <v>126.6559120388889</v>
      </c>
      <c r="S26">
        <f t="shared" si="3"/>
        <v>406.68944511111113</v>
      </c>
      <c r="T26">
        <f t="shared" si="3"/>
        <v>2647.9117831333328</v>
      </c>
      <c r="U26">
        <f t="shared" si="3"/>
        <v>14484.985556222224</v>
      </c>
      <c r="V26">
        <f t="shared" si="3"/>
        <v>18752.638691999997</v>
      </c>
      <c r="W26">
        <f t="shared" si="3"/>
        <v>1851.3441203555558</v>
      </c>
      <c r="X26">
        <f t="shared" si="3"/>
        <v>145.13733240333332</v>
      </c>
    </row>
    <row r="27" spans="1:27" x14ac:dyDescent="0.2">
      <c r="F27" t="s">
        <v>14</v>
      </c>
      <c r="G27">
        <f>STDEV(G17:G25)</f>
        <v>4.4384793607296658</v>
      </c>
      <c r="H27">
        <f t="shared" ref="H27:X27" si="4">STDEV(H17:H25)</f>
        <v>10.865179251516366</v>
      </c>
      <c r="I27">
        <f t="shared" si="4"/>
        <v>37.82361139528048</v>
      </c>
      <c r="J27">
        <f t="shared" si="4"/>
        <v>5.7003200626320059</v>
      </c>
      <c r="K27">
        <f t="shared" si="4"/>
        <v>7.6045365075339673</v>
      </c>
      <c r="L27">
        <f t="shared" si="4"/>
        <v>5.7954710666526701</v>
      </c>
      <c r="M27">
        <f t="shared" si="4"/>
        <v>8.3502322907574307</v>
      </c>
      <c r="N27">
        <f t="shared" si="4"/>
        <v>19.350489755270239</v>
      </c>
      <c r="O27">
        <f t="shared" si="4"/>
        <v>47.143702115767333</v>
      </c>
      <c r="P27">
        <f t="shared" si="4"/>
        <v>3.677047393798071</v>
      </c>
      <c r="Q27">
        <f t="shared" si="4"/>
        <v>10.72136714604857</v>
      </c>
      <c r="R27">
        <f t="shared" si="4"/>
        <v>55.324041010800066</v>
      </c>
      <c r="S27">
        <f t="shared" si="4"/>
        <v>171.72004489751245</v>
      </c>
      <c r="T27">
        <f t="shared" si="4"/>
        <v>1655.8907960641152</v>
      </c>
      <c r="U27">
        <f t="shared" si="4"/>
        <v>9172.719153861899</v>
      </c>
      <c r="V27">
        <f t="shared" si="4"/>
        <v>10409.458727985982</v>
      </c>
      <c r="W27">
        <f t="shared" si="4"/>
        <v>954.90843716500774</v>
      </c>
      <c r="X27">
        <f t="shared" si="4"/>
        <v>48.430560925225514</v>
      </c>
    </row>
    <row r="28" spans="1:27" x14ac:dyDescent="0.2">
      <c r="F28" t="s">
        <v>15</v>
      </c>
      <c r="G28">
        <f>G27*100/G26</f>
        <v>14.357842272642984</v>
      </c>
      <c r="H28">
        <f t="shared" ref="H28:X28" si="5">H27*100/H26</f>
        <v>26.422342282114801</v>
      </c>
      <c r="I28">
        <f t="shared" si="5"/>
        <v>16.074131830416235</v>
      </c>
      <c r="J28">
        <f t="shared" si="5"/>
        <v>5.9641216685375831</v>
      </c>
      <c r="K28">
        <f t="shared" si="5"/>
        <v>17.93088540950394</v>
      </c>
      <c r="L28">
        <f t="shared" si="5"/>
        <v>17.193639546169653</v>
      </c>
      <c r="M28">
        <f t="shared" si="5"/>
        <v>24.592836039526492</v>
      </c>
      <c r="N28">
        <f t="shared" si="5"/>
        <v>38.801078080818627</v>
      </c>
      <c r="O28">
        <f t="shared" si="5"/>
        <v>45.541630270011048</v>
      </c>
      <c r="P28">
        <f t="shared" si="5"/>
        <v>8.7730798272885426</v>
      </c>
      <c r="Q28">
        <f t="shared" si="5"/>
        <v>33.937415288161468</v>
      </c>
      <c r="R28">
        <f t="shared" si="5"/>
        <v>43.680583180209673</v>
      </c>
      <c r="S28">
        <f t="shared" si="5"/>
        <v>42.223875480859121</v>
      </c>
      <c r="T28">
        <f t="shared" si="5"/>
        <v>62.535723682783072</v>
      </c>
      <c r="U28">
        <f t="shared" si="5"/>
        <v>63.325704525273984</v>
      </c>
      <c r="V28">
        <f t="shared" si="5"/>
        <v>55.509301378620002</v>
      </c>
      <c r="W28">
        <f t="shared" si="5"/>
        <v>51.579197333752028</v>
      </c>
      <c r="X28">
        <f t="shared" si="5"/>
        <v>33.368782602837221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'2019-07-15_as7265x_reads'!Y383</f>
        <v>26.674928569999999</v>
      </c>
      <c r="H31">
        <f>'2019-07-15_as7265x_reads'!Z383</f>
        <v>12.0042381</v>
      </c>
      <c r="I31">
        <f>'2019-07-15_as7265x_reads'!AA383</f>
        <v>256.5859524</v>
      </c>
      <c r="J31">
        <f>'2019-07-15_as7265x_reads'!AB383</f>
        <v>109.6908571</v>
      </c>
      <c r="K31">
        <f>'2019-07-15_as7265x_reads'!AC383</f>
        <v>39.08114286</v>
      </c>
      <c r="L31">
        <f>'2019-07-15_as7265x_reads'!AD383</f>
        <v>27.934023809999999</v>
      </c>
      <c r="M31">
        <f>'2019-07-15_as7265x_reads'!AE383</f>
        <v>27.816595240000002</v>
      </c>
      <c r="N31">
        <f>'2019-07-15_as7265x_reads'!AF383</f>
        <v>37.912714289999997</v>
      </c>
      <c r="O31">
        <f>'2019-07-15_as7265x_reads'!AG383</f>
        <v>81.75328571</v>
      </c>
      <c r="P31">
        <f>'2019-07-15_as7265x_reads'!AH383</f>
        <v>47.966380950000001</v>
      </c>
      <c r="Q31">
        <f>'2019-07-15_as7265x_reads'!AI383</f>
        <v>26.48397619</v>
      </c>
      <c r="R31">
        <f>'2019-07-15_as7265x_reads'!AJ383</f>
        <v>117.8659048</v>
      </c>
      <c r="S31">
        <f>'2019-07-15_as7265x_reads'!AK383</f>
        <v>354.31690479999997</v>
      </c>
      <c r="T31">
        <f>'2019-07-15_as7265x_reads'!AL383</f>
        <v>2063.3273810000001</v>
      </c>
      <c r="U31">
        <f>'2019-07-15_as7265x_reads'!AM383</f>
        <v>8840.0904759999994</v>
      </c>
      <c r="V31">
        <f>'2019-07-15_as7265x_reads'!AN383</f>
        <v>13423.00476</v>
      </c>
      <c r="W31">
        <f>'2019-07-15_as7265x_reads'!AO383</f>
        <v>1264.845476</v>
      </c>
      <c r="X31">
        <f>'2019-07-15_as7265x_reads'!AP383</f>
        <v>100.10071430000001</v>
      </c>
      <c r="Y31" s="2">
        <f>'2019-07-15_as7265x_reads'!AQ383</f>
        <v>0.55076388888888894</v>
      </c>
      <c r="Z31" t="str">
        <f>'2019-07-15_as7265x_reads'!AR383</f>
        <v>pos 1</v>
      </c>
      <c r="AA31" t="str">
        <f>'2019-07-15_as7265x_reads'!AS383</f>
        <v>480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'2019-07-15_as7265x_reads'!Y384</f>
        <v>26.008053570000001</v>
      </c>
      <c r="H32">
        <f>'2019-07-15_as7265x_reads'!Z384</f>
        <v>46.816535709999997</v>
      </c>
      <c r="I32">
        <f>'2019-07-15_as7265x_reads'!AA384</f>
        <v>263.82839289999998</v>
      </c>
      <c r="J32">
        <f>'2019-07-15_as7265x_reads'!AB384</f>
        <v>111.6496071</v>
      </c>
      <c r="K32">
        <f>'2019-07-15_as7265x_reads'!AC384</f>
        <v>40.709517859999998</v>
      </c>
      <c r="L32">
        <f>'2019-07-15_as7265x_reads'!AD384</f>
        <v>27.235678570000001</v>
      </c>
      <c r="M32">
        <f>'2019-07-15_as7265x_reads'!AE384</f>
        <v>28.313321429999998</v>
      </c>
      <c r="N32">
        <f>'2019-07-15_as7265x_reads'!AF384</f>
        <v>38.386625000000002</v>
      </c>
      <c r="O32">
        <f>'2019-07-15_as7265x_reads'!AG384</f>
        <v>82.775196429999994</v>
      </c>
      <c r="P32">
        <f>'2019-07-15_as7265x_reads'!AH384</f>
        <v>47.966374999999999</v>
      </c>
      <c r="Q32">
        <f>'2019-07-15_as7265x_reads'!AI384</f>
        <v>27.429821430000001</v>
      </c>
      <c r="R32">
        <f>'2019-07-15_as7265x_reads'!AJ384</f>
        <v>118.3653214</v>
      </c>
      <c r="S32">
        <f>'2019-07-15_as7265x_reads'!AK384</f>
        <v>355.42428569999998</v>
      </c>
      <c r="T32">
        <f>'2019-07-15_as7265x_reads'!AL384</f>
        <v>2067.2517859999998</v>
      </c>
      <c r="U32">
        <f>'2019-07-15_as7265x_reads'!AM384</f>
        <v>8812.4410709999993</v>
      </c>
      <c r="V32">
        <f>'2019-07-15_as7265x_reads'!AN384</f>
        <v>13425.041069999999</v>
      </c>
      <c r="W32">
        <f>'2019-07-15_as7265x_reads'!AO384</f>
        <v>1267.1335710000001</v>
      </c>
      <c r="X32">
        <f>'2019-07-15_as7265x_reads'!AP384</f>
        <v>99.709696429999994</v>
      </c>
      <c r="Y32" s="2">
        <f>'2019-07-15_as7265x_reads'!AQ384</f>
        <v>0.55079861111111106</v>
      </c>
      <c r="Z32" t="str">
        <f>'2019-07-15_as7265x_reads'!AR384</f>
        <v>pos 1</v>
      </c>
      <c r="AA32" t="str">
        <f>'2019-07-15_as7265x_reads'!AS384</f>
        <v>480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'2019-07-15_as7265x_reads'!Y385</f>
        <v>25.607928569999999</v>
      </c>
      <c r="H33">
        <f>'2019-07-15_as7265x_reads'!Z385</f>
        <v>48.977285709999997</v>
      </c>
      <c r="I33">
        <f>'2019-07-15_as7265x_reads'!AA385</f>
        <v>271.89842859999999</v>
      </c>
      <c r="J33">
        <f>'2019-07-15_as7265x_reads'!AB385</f>
        <v>112.82487140000001</v>
      </c>
      <c r="K33">
        <f>'2019-07-15_as7265x_reads'!AC385</f>
        <v>40.383842860000001</v>
      </c>
      <c r="L33">
        <f>'2019-07-15_as7265x_reads'!AD385</f>
        <v>28.492714289999999</v>
      </c>
      <c r="M33">
        <f>'2019-07-15_as7265x_reads'!AE385</f>
        <v>28.0153</v>
      </c>
      <c r="N33">
        <f>'2019-07-15_as7265x_reads'!AF385</f>
        <v>38.102271430000002</v>
      </c>
      <c r="O33">
        <f>'2019-07-15_as7265x_reads'!AG385</f>
        <v>82.897828570000001</v>
      </c>
      <c r="P33">
        <f>'2019-07-15_as7265x_reads'!AH385</f>
        <v>48.446042859999999</v>
      </c>
      <c r="Q33">
        <f>'2019-07-15_as7265x_reads'!AI385</f>
        <v>27.240642860000001</v>
      </c>
      <c r="R33">
        <f>'2019-07-15_as7265x_reads'!AJ385</f>
        <v>119.8636286</v>
      </c>
      <c r="S33">
        <f>'2019-07-15_as7265x_reads'!AK385</f>
        <v>356.08857139999998</v>
      </c>
      <c r="T33">
        <f>'2019-07-15_as7265x_reads'!AL385</f>
        <v>2069.6071430000002</v>
      </c>
      <c r="U33">
        <f>'2019-07-15_as7265x_reads'!AM385</f>
        <v>8802.23</v>
      </c>
      <c r="V33">
        <f>'2019-07-15_as7265x_reads'!AN385</f>
        <v>13437.255709999999</v>
      </c>
      <c r="W33">
        <f>'2019-07-15_as7265x_reads'!AO385</f>
        <v>1268.506429</v>
      </c>
      <c r="X33">
        <f>'2019-07-15_as7265x_reads'!AP385</f>
        <v>100.41352860000001</v>
      </c>
      <c r="Y33" s="2">
        <f>'2019-07-15_as7265x_reads'!AQ385</f>
        <v>0.5508333333333334</v>
      </c>
      <c r="Z33" t="str">
        <f>'2019-07-15_as7265x_reads'!AR385</f>
        <v>pos 1</v>
      </c>
      <c r="AA33" t="str">
        <f>'2019-07-15_as7265x_reads'!AS385</f>
        <v>480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'2019-07-15_as7265x_reads'!Y440</f>
        <v>34.677404760000002</v>
      </c>
      <c r="H34">
        <f>'2019-07-15_as7265x_reads'!Z440</f>
        <v>52.818642859999997</v>
      </c>
      <c r="I34">
        <f>'2019-07-15_as7265x_reads'!AA440</f>
        <v>322.8016667</v>
      </c>
      <c r="J34">
        <f>'2019-07-15_as7265x_reads'!AB440</f>
        <v>111.649619</v>
      </c>
      <c r="K34">
        <f>'2019-07-15_as7265x_reads'!AC440</f>
        <v>56.45052381</v>
      </c>
      <c r="L34">
        <f>'2019-07-15_as7265x_reads'!AD440</f>
        <v>50.281261899999997</v>
      </c>
      <c r="M34">
        <f>'2019-07-15_as7265x_reads'!AE440</f>
        <v>33.777309520000003</v>
      </c>
      <c r="N34">
        <f>'2019-07-15_as7265x_reads'!AF440</f>
        <v>52.129976190000001</v>
      </c>
      <c r="O34">
        <f>'2019-07-15_as7265x_reads'!AG440</f>
        <v>100.55652379999999</v>
      </c>
      <c r="P34">
        <f>'2019-07-15_as7265x_reads'!AH440</f>
        <v>45.568047620000002</v>
      </c>
      <c r="Q34">
        <f>'2019-07-15_as7265x_reads'!AI440</f>
        <v>35.311952380000001</v>
      </c>
      <c r="R34">
        <f>'2019-07-15_as7265x_reads'!AJ440</f>
        <v>123.8590952</v>
      </c>
      <c r="S34">
        <f>'2019-07-15_as7265x_reads'!AK440</f>
        <v>405.25</v>
      </c>
      <c r="T34">
        <f>'2019-07-15_as7265x_reads'!AL440</f>
        <v>2594.859524</v>
      </c>
      <c r="U34">
        <f>'2019-07-15_as7265x_reads'!AM440</f>
        <v>12528.42857</v>
      </c>
      <c r="V34">
        <f>'2019-07-15_as7265x_reads'!AN440</f>
        <v>18034.426189999998</v>
      </c>
      <c r="W34">
        <f>'2019-07-15_as7265x_reads'!AO440</f>
        <v>1588.836429</v>
      </c>
      <c r="X34">
        <f>'2019-07-15_as7265x_reads'!AP440</f>
        <v>115.7414524</v>
      </c>
      <c r="Y34" s="2">
        <f>'2019-07-15_as7265x_reads'!AQ440</f>
        <v>0.55368055555555562</v>
      </c>
      <c r="Z34" t="str">
        <f>'2019-07-15_as7265x_reads'!AR440</f>
        <v>pos 2</v>
      </c>
      <c r="AA34" t="str">
        <f>'2019-07-15_as7265x_reads'!AS440</f>
        <v>480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'2019-07-15_as7265x_reads'!Y441</f>
        <v>34.010535709999999</v>
      </c>
      <c r="H35">
        <f>'2019-07-15_as7265x_reads'!Z441</f>
        <v>52.21842857</v>
      </c>
      <c r="I35">
        <f>'2019-07-15_as7265x_reads'!AA441</f>
        <v>316.59410709999997</v>
      </c>
      <c r="J35">
        <f>'2019-07-15_as7265x_reads'!AB441</f>
        <v>111.6496071</v>
      </c>
      <c r="K35">
        <f>'2019-07-15_as7265x_reads'!AC441</f>
        <v>56.993321430000002</v>
      </c>
      <c r="L35">
        <f>'2019-07-15_as7265x_reads'!AD441</f>
        <v>50.28125</v>
      </c>
      <c r="M35">
        <f>'2019-07-15_as7265x_reads'!AE441</f>
        <v>33.528946429999998</v>
      </c>
      <c r="N35">
        <f>'2019-07-15_as7265x_reads'!AF441</f>
        <v>51.89301786</v>
      </c>
      <c r="O35">
        <f>'2019-07-15_as7265x_reads'!AG441</f>
        <v>96.877642859999995</v>
      </c>
      <c r="P35">
        <f>'2019-07-15_as7265x_reads'!AH441</f>
        <v>44.968482139999999</v>
      </c>
      <c r="Q35">
        <f>'2019-07-15_as7265x_reads'!AI441</f>
        <v>35.942517860000002</v>
      </c>
      <c r="R35">
        <f>'2019-07-15_as7265x_reads'!AJ441</f>
        <v>122.8602143</v>
      </c>
      <c r="S35">
        <f>'2019-07-15_as7265x_reads'!AK441</f>
        <v>405.25</v>
      </c>
      <c r="T35">
        <f>'2019-07-15_as7265x_reads'!AL441</f>
        <v>2598.7839290000002</v>
      </c>
      <c r="U35">
        <f>'2019-07-15_as7265x_reads'!AM441</f>
        <v>12491.20357</v>
      </c>
      <c r="V35">
        <f>'2019-07-15_as7265x_reads'!AN441</f>
        <v>18018.14286</v>
      </c>
      <c r="W35">
        <f>'2019-07-15_as7265x_reads'!AO441</f>
        <v>1591.124286</v>
      </c>
      <c r="X35">
        <f>'2019-07-15_as7265x_reads'!AP441</f>
        <v>114.9593929</v>
      </c>
      <c r="Y35" s="2">
        <f>'2019-07-15_as7265x_reads'!AQ441</f>
        <v>0.55371527777777774</v>
      </c>
      <c r="Z35" t="str">
        <f>'2019-07-15_as7265x_reads'!AR441</f>
        <v>pos 2</v>
      </c>
      <c r="AA35" t="str">
        <f>'2019-07-15_as7265x_reads'!AS441</f>
        <v>480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'2019-07-15_as7265x_reads'!Y442</f>
        <v>35.210900000000002</v>
      </c>
      <c r="H36">
        <f>'2019-07-15_as7265x_reads'!Z442</f>
        <v>53.298814290000003</v>
      </c>
      <c r="I36">
        <f>'2019-07-15_as7265x_reads'!AA442</f>
        <v>327.76799999999997</v>
      </c>
      <c r="J36">
        <f>'2019-07-15_as7265x_reads'!AB442</f>
        <v>112.82487140000001</v>
      </c>
      <c r="K36">
        <f>'2019-07-15_as7265x_reads'!AC442</f>
        <v>57.319000000000003</v>
      </c>
      <c r="L36">
        <f>'2019-07-15_as7265x_reads'!AD442</f>
        <v>50.281257140000001</v>
      </c>
      <c r="M36">
        <f>'2019-07-15_as7265x_reads'!AE442</f>
        <v>33.379928569999997</v>
      </c>
      <c r="N36">
        <f>'2019-07-15_as7265x_reads'!AF442</f>
        <v>52.319542859999999</v>
      </c>
      <c r="O36">
        <f>'2019-07-15_as7265x_reads'!AG442</f>
        <v>101.5375714</v>
      </c>
      <c r="P36">
        <f>'2019-07-15_as7265x_reads'!AH442</f>
        <v>45.0884</v>
      </c>
      <c r="Q36">
        <f>'2019-07-15_as7265x_reads'!AI442</f>
        <v>36.320857140000001</v>
      </c>
      <c r="R36">
        <f>'2019-07-15_as7265x_reads'!AJ442</f>
        <v>123.4595429</v>
      </c>
      <c r="S36">
        <f>'2019-07-15_as7265x_reads'!AK442</f>
        <v>406.5787143</v>
      </c>
      <c r="T36">
        <f>'2019-07-15_as7265x_reads'!AL442</f>
        <v>2602.4842859999999</v>
      </c>
      <c r="U36">
        <f>'2019-07-15_as7265x_reads'!AM442</f>
        <v>12475.25</v>
      </c>
      <c r="V36">
        <f>'2019-07-15_as7265x_reads'!AN442</f>
        <v>18032.8</v>
      </c>
      <c r="W36">
        <f>'2019-07-15_as7265x_reads'!AO442</f>
        <v>1594.6942859999999</v>
      </c>
      <c r="X36">
        <f>'2019-07-15_as7265x_reads'!AP442</f>
        <v>115.4286429</v>
      </c>
      <c r="Y36" s="2">
        <f>'2019-07-15_as7265x_reads'!AQ442</f>
        <v>0.55374999999999996</v>
      </c>
      <c r="Z36" t="str">
        <f>'2019-07-15_as7265x_reads'!AR442</f>
        <v>pos 2</v>
      </c>
      <c r="AA36" t="str">
        <f>'2019-07-15_as7265x_reads'!AS442</f>
        <v>480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'2019-07-15_as7265x_reads'!Y497</f>
        <v>32.009904759999998</v>
      </c>
      <c r="H37">
        <f>'2019-07-15_as7265x_reads'!Z497</f>
        <v>45.61609524</v>
      </c>
      <c r="I37">
        <f>'2019-07-15_as7265x_reads'!AA497</f>
        <v>260.72452379999999</v>
      </c>
      <c r="J37">
        <f>'2019-07-15_as7265x_reads'!AB497</f>
        <v>99.897023809999993</v>
      </c>
      <c r="K37">
        <f>'2019-07-15_as7265x_reads'!AC497</f>
        <v>49.936999999999998</v>
      </c>
      <c r="L37">
        <f>'2019-07-15_as7265x_reads'!AD497</f>
        <v>47.487857140000003</v>
      </c>
      <c r="M37">
        <f>'2019-07-15_as7265x_reads'!AE497</f>
        <v>35.764214289999998</v>
      </c>
      <c r="N37">
        <f>'2019-07-15_as7265x_reads'!AF497</f>
        <v>53.077785710000001</v>
      </c>
      <c r="O37">
        <f>'2019-07-15_as7265x_reads'!AG497</f>
        <v>119.3597857</v>
      </c>
      <c r="P37">
        <f>'2019-07-15_as7265x_reads'!AH497</f>
        <v>41.570857140000001</v>
      </c>
      <c r="Q37">
        <f>'2019-07-15_as7265x_reads'!AI497</f>
        <v>32.789666670000003</v>
      </c>
      <c r="R37">
        <f>'2019-07-15_as7265x_reads'!AJ497</f>
        <v>151.8272619</v>
      </c>
      <c r="S37">
        <f>'2019-07-15_as7265x_reads'!AK497</f>
        <v>487.18571429999997</v>
      </c>
      <c r="T37">
        <f>'2019-07-15_as7265x_reads'!AL497</f>
        <v>3442.6166669999998</v>
      </c>
      <c r="U37">
        <f>'2019-07-15_as7265x_reads'!AM497</f>
        <v>16735.766670000001</v>
      </c>
      <c r="V37">
        <f>'2019-07-15_as7265x_reads'!AN497</f>
        <v>22252.911899999999</v>
      </c>
      <c r="W37">
        <f>'2019-07-15_as7265x_reads'!AO497</f>
        <v>1993.367381</v>
      </c>
      <c r="X37">
        <f>'2019-07-15_as7265x_reads'!AP497</f>
        <v>125.12588100000001</v>
      </c>
      <c r="Y37" s="2">
        <f>'2019-07-15_as7265x_reads'!AQ497</f>
        <v>0.55701388888888892</v>
      </c>
      <c r="Z37" t="str">
        <f>'2019-07-15_as7265x_reads'!AR497</f>
        <v>pos 3</v>
      </c>
      <c r="AA37" t="str">
        <f>'2019-07-15_as7265x_reads'!AS497</f>
        <v>480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'2019-07-15_as7265x_reads'!Y498</f>
        <v>32.00991071</v>
      </c>
      <c r="H38">
        <f>'2019-07-15_as7265x_reads'!Z498</f>
        <v>46.816535709999997</v>
      </c>
      <c r="I38">
        <f>'2019-07-15_as7265x_reads'!AA498</f>
        <v>249.86107139999999</v>
      </c>
      <c r="J38">
        <f>'2019-07-15_as7265x_reads'!AB498</f>
        <v>96.958875000000006</v>
      </c>
      <c r="K38">
        <f>'2019-07-15_as7265x_reads'!AC498</f>
        <v>50.479803570000001</v>
      </c>
      <c r="L38">
        <f>'2019-07-15_as7265x_reads'!AD498</f>
        <v>46.091142859999998</v>
      </c>
      <c r="M38">
        <f>'2019-07-15_as7265x_reads'!AE498</f>
        <v>35.764196429999998</v>
      </c>
      <c r="N38">
        <f>'2019-07-15_as7265x_reads'!AF498</f>
        <v>52.603892860000002</v>
      </c>
      <c r="O38">
        <f>'2019-07-15_as7265x_reads'!AG498</f>
        <v>119.5641607</v>
      </c>
      <c r="P38">
        <f>'2019-07-15_as7265x_reads'!AH498</f>
        <v>40.171839290000001</v>
      </c>
      <c r="Q38">
        <f>'2019-07-15_as7265x_reads'!AI498</f>
        <v>33.104946429999998</v>
      </c>
      <c r="R38">
        <f>'2019-07-15_as7265x_reads'!AJ498</f>
        <v>151.32783929999999</v>
      </c>
      <c r="S38">
        <f>'2019-07-15_as7265x_reads'!AK498</f>
        <v>484.97125</v>
      </c>
      <c r="T38">
        <f>'2019-07-15_as7265x_reads'!AL498</f>
        <v>3446.5410710000001</v>
      </c>
      <c r="U38">
        <f>'2019-07-15_as7265x_reads'!AM498</f>
        <v>16532.099999999999</v>
      </c>
      <c r="V38">
        <f>'2019-07-15_as7265x_reads'!AN498</f>
        <v>22263.08929</v>
      </c>
      <c r="W38">
        <f>'2019-07-15_as7265x_reads'!AO498</f>
        <v>1997.4857139999999</v>
      </c>
      <c r="X38">
        <f>'2019-07-15_as7265x_reads'!AP498</f>
        <v>124.3438393</v>
      </c>
      <c r="Y38" s="2">
        <f>'2019-07-15_as7265x_reads'!AQ498</f>
        <v>0.55704861111111115</v>
      </c>
      <c r="Z38" t="str">
        <f>'2019-07-15_as7265x_reads'!AR498</f>
        <v>pos 3</v>
      </c>
      <c r="AA38" t="str">
        <f>'2019-07-15_as7265x_reads'!AS498</f>
        <v>480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'2019-07-15_as7265x_reads'!Y499</f>
        <v>32.009914289999998</v>
      </c>
      <c r="H39">
        <f>'2019-07-15_as7265x_reads'!Z499</f>
        <v>47.536771430000002</v>
      </c>
      <c r="I39">
        <f>'2019-07-15_as7265x_reads'!AA499</f>
        <v>260.7245714</v>
      </c>
      <c r="J39">
        <f>'2019-07-15_as7265x_reads'!AB499</f>
        <v>98.721757139999994</v>
      </c>
      <c r="K39">
        <f>'2019-07-15_as7265x_reads'!AC499</f>
        <v>49.502771430000003</v>
      </c>
      <c r="L39">
        <f>'2019-07-15_as7265x_reads'!AD499</f>
        <v>46.929171429999997</v>
      </c>
      <c r="M39">
        <f>'2019-07-15_as7265x_reads'!AE499</f>
        <v>35.764200000000002</v>
      </c>
      <c r="N39">
        <f>'2019-07-15_as7265x_reads'!AF499</f>
        <v>52.888228570000003</v>
      </c>
      <c r="O39">
        <f>'2019-07-15_as7265x_reads'!AG499</f>
        <v>120.1773286</v>
      </c>
      <c r="P39">
        <f>'2019-07-15_as7265x_reads'!AH499</f>
        <v>40.291757140000001</v>
      </c>
      <c r="Q39">
        <f>'2019-07-15_as7265x_reads'!AI499</f>
        <v>33.294128569999998</v>
      </c>
      <c r="R39">
        <f>'2019-07-15_as7265x_reads'!AJ499</f>
        <v>152.22685709999999</v>
      </c>
      <c r="S39">
        <f>'2019-07-15_as7265x_reads'!AK499</f>
        <v>487.62871430000001</v>
      </c>
      <c r="T39">
        <f>'2019-07-15_as7265x_reads'!AL499</f>
        <v>3451.5871430000002</v>
      </c>
      <c r="U39">
        <f>'2019-07-15_as7265x_reads'!AM499</f>
        <v>16518.385709999999</v>
      </c>
      <c r="V39">
        <f>'2019-07-15_as7265x_reads'!AN499</f>
        <v>22275.3</v>
      </c>
      <c r="W39">
        <f>'2019-07-15_as7265x_reads'!AO499</f>
        <v>1998.858571</v>
      </c>
      <c r="X39">
        <f>'2019-07-15_as7265x_reads'!AP499</f>
        <v>124.8130714</v>
      </c>
      <c r="Y39" s="2">
        <f>'2019-07-15_as7265x_reads'!AQ499</f>
        <v>0.55708333333333326</v>
      </c>
      <c r="Z39" t="str">
        <f>'2019-07-15_as7265x_reads'!AR499</f>
        <v>pos 3</v>
      </c>
      <c r="AA39" t="str">
        <f>'2019-07-15_as7265x_reads'!AS499</f>
        <v>480 nm LED</v>
      </c>
    </row>
    <row r="40" spans="1:27" x14ac:dyDescent="0.2">
      <c r="F40" t="s">
        <v>13</v>
      </c>
      <c r="G40">
        <f>AVERAGE(G31:G39)</f>
        <v>30.913275659999996</v>
      </c>
      <c r="H40">
        <f t="shared" ref="H40:X40" si="6">AVERAGE(H31:H39)</f>
        <v>45.122594179999993</v>
      </c>
      <c r="I40">
        <f t="shared" si="6"/>
        <v>281.1985238111111</v>
      </c>
      <c r="J40">
        <f t="shared" si="6"/>
        <v>107.31856544999999</v>
      </c>
      <c r="K40">
        <f t="shared" si="6"/>
        <v>48.98410264666667</v>
      </c>
      <c r="L40">
        <f t="shared" si="6"/>
        <v>41.668261904444449</v>
      </c>
      <c r="M40">
        <f t="shared" si="6"/>
        <v>32.458223545555555</v>
      </c>
      <c r="N40">
        <f t="shared" si="6"/>
        <v>47.70156164111112</v>
      </c>
      <c r="O40">
        <f t="shared" si="6"/>
        <v>100.61103597444443</v>
      </c>
      <c r="P40">
        <f t="shared" si="6"/>
        <v>44.670909126666658</v>
      </c>
      <c r="Q40">
        <f t="shared" si="6"/>
        <v>31.990945503333339</v>
      </c>
      <c r="R40">
        <f t="shared" si="6"/>
        <v>131.29507394444443</v>
      </c>
      <c r="S40">
        <f t="shared" si="6"/>
        <v>415.85490608888887</v>
      </c>
      <c r="T40">
        <f t="shared" si="6"/>
        <v>2704.1176588888889</v>
      </c>
      <c r="U40">
        <f t="shared" si="6"/>
        <v>12637.321785222222</v>
      </c>
      <c r="V40">
        <f t="shared" si="6"/>
        <v>17906.885753333332</v>
      </c>
      <c r="W40">
        <f t="shared" si="6"/>
        <v>1618.3169047777781</v>
      </c>
      <c r="X40">
        <f t="shared" si="6"/>
        <v>113.40402435888889</v>
      </c>
    </row>
    <row r="41" spans="1:27" x14ac:dyDescent="0.2">
      <c r="F41" t="s">
        <v>14</v>
      </c>
      <c r="G41">
        <f>STDEV(G31:G39)</f>
        <v>3.8080602069840634</v>
      </c>
      <c r="H41">
        <f t="shared" ref="H41:X41" si="7">STDEV(H31:H39)</f>
        <v>12.747183185905675</v>
      </c>
      <c r="I41">
        <f t="shared" si="7"/>
        <v>31.557051796665817</v>
      </c>
      <c r="J41">
        <f t="shared" si="7"/>
        <v>6.6974624500316153</v>
      </c>
      <c r="K41">
        <f t="shared" si="7"/>
        <v>7.3593607963706003</v>
      </c>
      <c r="L41">
        <f t="shared" si="7"/>
        <v>10.453358109688882</v>
      </c>
      <c r="M41">
        <f t="shared" si="7"/>
        <v>3.4458123823315221</v>
      </c>
      <c r="N41">
        <f t="shared" si="7"/>
        <v>7.1857411873089019</v>
      </c>
      <c r="O41">
        <f t="shared" si="7"/>
        <v>16.185895317011362</v>
      </c>
      <c r="P41">
        <f t="shared" si="7"/>
        <v>3.2800246608563688</v>
      </c>
      <c r="Q41">
        <f t="shared" si="7"/>
        <v>3.9157586150660992</v>
      </c>
      <c r="R41">
        <f t="shared" si="7"/>
        <v>15.520378488440754</v>
      </c>
      <c r="S41">
        <f t="shared" si="7"/>
        <v>57.378576998071345</v>
      </c>
      <c r="T41">
        <f t="shared" si="7"/>
        <v>602.85360264190854</v>
      </c>
      <c r="U41">
        <f t="shared" si="7"/>
        <v>3369.8161601864854</v>
      </c>
      <c r="V41">
        <f t="shared" si="7"/>
        <v>3826.9065168113934</v>
      </c>
      <c r="W41">
        <f t="shared" si="7"/>
        <v>316.63257970952031</v>
      </c>
      <c r="X41">
        <f t="shared" si="7"/>
        <v>10.796384266494366</v>
      </c>
    </row>
    <row r="42" spans="1:27" x14ac:dyDescent="0.2">
      <c r="F42" t="s">
        <v>15</v>
      </c>
      <c r="G42">
        <f>G41*100/G40</f>
        <v>12.31852699425016</v>
      </c>
      <c r="H42">
        <f t="shared" ref="H42:X42" si="8">H41*100/H40</f>
        <v>28.250111540696164</v>
      </c>
      <c r="I42">
        <f t="shared" si="8"/>
        <v>11.222339068132367</v>
      </c>
      <c r="J42">
        <f t="shared" si="8"/>
        <v>6.2407305035697496</v>
      </c>
      <c r="K42">
        <f t="shared" si="8"/>
        <v>15.023977982112529</v>
      </c>
      <c r="L42">
        <f t="shared" si="8"/>
        <v>25.087098985940418</v>
      </c>
      <c r="M42">
        <f t="shared" si="8"/>
        <v>10.616145943709082</v>
      </c>
      <c r="N42">
        <f t="shared" si="8"/>
        <v>15.063953757681471</v>
      </c>
      <c r="O42">
        <f t="shared" si="8"/>
        <v>16.087594328243114</v>
      </c>
      <c r="P42">
        <f t="shared" si="8"/>
        <v>7.3426413855954671</v>
      </c>
      <c r="Q42">
        <f t="shared" si="8"/>
        <v>12.240209076215304</v>
      </c>
      <c r="R42">
        <f t="shared" si="8"/>
        <v>11.820990706024487</v>
      </c>
      <c r="S42">
        <f t="shared" si="8"/>
        <v>13.797739586077336</v>
      </c>
      <c r="T42">
        <f t="shared" si="8"/>
        <v>22.293911681698741</v>
      </c>
      <c r="U42">
        <f t="shared" si="8"/>
        <v>26.66558798975165</v>
      </c>
      <c r="V42">
        <f t="shared" si="8"/>
        <v>21.371144985939402</v>
      </c>
      <c r="W42">
        <f t="shared" si="8"/>
        <v>19.565548550764181</v>
      </c>
      <c r="X42">
        <f t="shared" si="8"/>
        <v>9.5202831888285786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'2019-07-15_as7265x_reads'!Y554</f>
        <v>24.007428569999998</v>
      </c>
      <c r="H45">
        <f>'2019-07-15_as7265x_reads'!Z554</f>
        <v>48.016952379999999</v>
      </c>
      <c r="I45">
        <f>'2019-07-15_as7265x_reads'!AA554</f>
        <v>279.34761900000001</v>
      </c>
      <c r="J45">
        <f>'2019-07-15_as7265x_reads'!AB554</f>
        <v>127.3197381</v>
      </c>
      <c r="K45">
        <f>'2019-07-15_as7265x_reads'!AC554</f>
        <v>39.08114286</v>
      </c>
      <c r="L45">
        <f>'2019-07-15_as7265x_reads'!AD554</f>
        <v>25.140619050000002</v>
      </c>
      <c r="M45">
        <f>'2019-07-15_as7265x_reads'!AE554</f>
        <v>23.842809519999999</v>
      </c>
      <c r="N45">
        <f>'2019-07-15_as7265x_reads'!AF554</f>
        <v>26.538904760000001</v>
      </c>
      <c r="O45">
        <f>'2019-07-15_as7265x_reads'!AG554</f>
        <v>46.599380949999997</v>
      </c>
      <c r="P45">
        <f>'2019-07-15_as7265x_reads'!AH554</f>
        <v>44.768619049999998</v>
      </c>
      <c r="Q45">
        <f>'2019-07-15_as7265x_reads'!AI554</f>
        <v>22.700538099999999</v>
      </c>
      <c r="R45">
        <f>'2019-07-15_as7265x_reads'!AJ554</f>
        <v>61.929547620000001</v>
      </c>
      <c r="S45">
        <f>'2019-07-15_as7265x_reads'!AK554</f>
        <v>228.09154760000001</v>
      </c>
      <c r="T45">
        <f>'2019-07-15_as7265x_reads'!AL554</f>
        <v>926.25452380000002</v>
      </c>
      <c r="U45">
        <f>'2019-07-15_as7265x_reads'!AM554</f>
        <v>5730.3190480000003</v>
      </c>
      <c r="V45">
        <f>'2019-07-15_as7265x_reads'!AN554</f>
        <v>8379.9619050000001</v>
      </c>
      <c r="W45">
        <f>'2019-07-15_as7265x_reads'!AO554</f>
        <v>768.79166669999995</v>
      </c>
      <c r="X45">
        <f>'2019-07-15_as7265x_reads'!AP554</f>
        <v>82.895904759999993</v>
      </c>
      <c r="Y45" s="2">
        <f>'2019-07-15_as7265x_reads'!AQ554</f>
        <v>0.56020833333333331</v>
      </c>
      <c r="Z45" t="str">
        <f>'2019-07-15_as7265x_reads'!AR554</f>
        <v>pos 1</v>
      </c>
      <c r="AA45" t="str">
        <f>'2019-07-15_as7265x_reads'!AS554</f>
        <v>480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'2019-07-15_as7265x_reads'!Y555</f>
        <v>24.007428569999998</v>
      </c>
      <c r="H46">
        <f>'2019-07-15_as7265x_reads'!Z555</f>
        <v>50.417803569999997</v>
      </c>
      <c r="I46">
        <f>'2019-07-15_as7265x_reads'!AA555</f>
        <v>271.58803569999998</v>
      </c>
      <c r="J46">
        <f>'2019-07-15_as7265x_reads'!AB555</f>
        <v>124.8712857</v>
      </c>
      <c r="K46">
        <f>'2019-07-15_as7265x_reads'!AC555</f>
        <v>39.08114286</v>
      </c>
      <c r="L46">
        <f>'2019-07-15_as7265x_reads'!AD555</f>
        <v>25.140625</v>
      </c>
      <c r="M46">
        <f>'2019-07-15_as7265x_reads'!AE555</f>
        <v>23.842803570000001</v>
      </c>
      <c r="N46">
        <f>'2019-07-15_as7265x_reads'!AF555</f>
        <v>27.012803569999999</v>
      </c>
      <c r="O46">
        <f>'2019-07-15_as7265x_reads'!AG555</f>
        <v>44.146767859999997</v>
      </c>
      <c r="P46">
        <f>'2019-07-15_as7265x_reads'!AH555</f>
        <v>43.169750000000001</v>
      </c>
      <c r="Q46">
        <f>'2019-07-15_as7265x_reads'!AI555</f>
        <v>23.646392859999999</v>
      </c>
      <c r="R46">
        <f>'2019-07-15_as7265x_reads'!AJ555</f>
        <v>61.430107139999997</v>
      </c>
      <c r="S46">
        <f>'2019-07-15_as7265x_reads'!AK555</f>
        <v>227.5378571</v>
      </c>
      <c r="T46">
        <f>'2019-07-15_as7265x_reads'!AL555</f>
        <v>926.81535710000003</v>
      </c>
      <c r="U46">
        <f>'2019-07-15_as7265x_reads'!AM555</f>
        <v>5707.9857140000004</v>
      </c>
      <c r="V46">
        <f>'2019-07-15_as7265x_reads'!AN555</f>
        <v>8390.65</v>
      </c>
      <c r="W46">
        <f>'2019-07-15_as7265x_reads'!AO555</f>
        <v>771.53750000000002</v>
      </c>
      <c r="X46">
        <f>'2019-07-15_as7265x_reads'!AP555</f>
        <v>82.113874999999993</v>
      </c>
      <c r="Y46" s="2">
        <f>'2019-07-15_as7265x_reads'!AQ555</f>
        <v>0.56024305555555554</v>
      </c>
      <c r="Z46" t="str">
        <f>'2019-07-15_as7265x_reads'!AR555</f>
        <v>pos 1</v>
      </c>
      <c r="AA46" t="str">
        <f>'2019-07-15_as7265x_reads'!AS555</f>
        <v>480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'2019-07-15_as7265x_reads'!Y556</f>
        <v>24.007428569999998</v>
      </c>
      <c r="H47">
        <f>'2019-07-15_as7265x_reads'!Z556</f>
        <v>50.4178</v>
      </c>
      <c r="I47">
        <f>'2019-07-15_as7265x_reads'!AA556</f>
        <v>274.38157139999998</v>
      </c>
      <c r="J47">
        <f>'2019-07-15_as7265x_reads'!AB556</f>
        <v>125.7527286</v>
      </c>
      <c r="K47">
        <f>'2019-07-15_as7265x_reads'!AC556</f>
        <v>39.081128569999997</v>
      </c>
      <c r="L47">
        <f>'2019-07-15_as7265x_reads'!AD556</f>
        <v>25.140628570000001</v>
      </c>
      <c r="M47">
        <f>'2019-07-15_as7265x_reads'!AE556</f>
        <v>23.8428</v>
      </c>
      <c r="N47">
        <f>'2019-07-15_as7265x_reads'!AF556</f>
        <v>26.72845714</v>
      </c>
      <c r="O47">
        <f>'2019-07-15_as7265x_reads'!AG556</f>
        <v>47.089885709999997</v>
      </c>
      <c r="P47">
        <f>'2019-07-15_as7265x_reads'!AH556</f>
        <v>43.169742859999999</v>
      </c>
      <c r="Q47">
        <f>'2019-07-15_as7265x_reads'!AI556</f>
        <v>23.457228570000002</v>
      </c>
      <c r="R47">
        <f>'2019-07-15_as7265x_reads'!AJ556</f>
        <v>62.329085710000001</v>
      </c>
      <c r="S47">
        <f>'2019-07-15_as7265x_reads'!AK556</f>
        <v>228.53442860000001</v>
      </c>
      <c r="T47">
        <f>'2019-07-15_as7265x_reads'!AL556</f>
        <v>928.49728570000002</v>
      </c>
      <c r="U47">
        <f>'2019-07-15_as7265x_reads'!AM556</f>
        <v>5699.69</v>
      </c>
      <c r="V47">
        <f>'2019-07-15_as7265x_reads'!AN556</f>
        <v>8388.5128569999997</v>
      </c>
      <c r="W47">
        <f>'2019-07-15_as7265x_reads'!AO556</f>
        <v>772.08657140000003</v>
      </c>
      <c r="X47">
        <f>'2019-07-15_as7265x_reads'!AP556</f>
        <v>82.583085710000006</v>
      </c>
      <c r="Y47" s="2">
        <f>'2019-07-15_as7265x_reads'!AQ556</f>
        <v>0.56027777777777776</v>
      </c>
      <c r="Z47" t="str">
        <f>'2019-07-15_as7265x_reads'!AR556</f>
        <v>pos 1</v>
      </c>
      <c r="AA47" t="str">
        <f>'2019-07-15_as7265x_reads'!AS556</f>
        <v>480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'2019-07-15_as7265x_reads'!Y611</f>
        <v>26.674928569999999</v>
      </c>
      <c r="H48">
        <f>'2019-07-15_as7265x_reads'!Z611</f>
        <v>40.814404760000002</v>
      </c>
      <c r="I48">
        <f>'2019-07-15_as7265x_reads'!AA611</f>
        <v>252.447619</v>
      </c>
      <c r="J48">
        <f>'2019-07-15_as7265x_reads'!AB611</f>
        <v>90.103190479999995</v>
      </c>
      <c r="K48">
        <f>'2019-07-15_as7265x_reads'!AC611</f>
        <v>39.08114286</v>
      </c>
      <c r="L48">
        <f>'2019-07-15_as7265x_reads'!AD611</f>
        <v>30.727428570000001</v>
      </c>
      <c r="M48">
        <f>'2019-07-15_as7265x_reads'!AE611</f>
        <v>32.783857140000002</v>
      </c>
      <c r="N48">
        <f>'2019-07-15_as7265x_reads'!AF611</f>
        <v>52.129976190000001</v>
      </c>
      <c r="O48">
        <f>'2019-07-15_as7265x_reads'!AG611</f>
        <v>99.739000000000004</v>
      </c>
      <c r="P48">
        <f>'2019-07-15_as7265x_reads'!AH611</f>
        <v>39.971976189999999</v>
      </c>
      <c r="Q48">
        <f>'2019-07-15_as7265x_reads'!AI611</f>
        <v>31.528523809999999</v>
      </c>
      <c r="R48">
        <f>'2019-07-15_as7265x_reads'!AJ611</f>
        <v>119.8636429</v>
      </c>
      <c r="S48">
        <f>'2019-07-15_as7265x_reads'!AK611</f>
        <v>341.03</v>
      </c>
      <c r="T48">
        <f>'2019-07-15_as7265x_reads'!AL611</f>
        <v>2079.0266670000001</v>
      </c>
      <c r="U48">
        <f>'2019-07-15_as7265x_reads'!AM611</f>
        <v>11628.67619</v>
      </c>
      <c r="V48">
        <f>'2019-07-15_as7265x_reads'!AN611</f>
        <v>15489.49048</v>
      </c>
      <c r="W48">
        <f>'2019-07-15_as7265x_reads'!AO611</f>
        <v>1407.6211900000001</v>
      </c>
      <c r="X48">
        <f>'2019-07-15_as7265x_reads'!AP611</f>
        <v>104.7929286</v>
      </c>
      <c r="Y48" s="2">
        <f>'2019-07-15_as7265x_reads'!AQ611</f>
        <v>0.56299768518518511</v>
      </c>
      <c r="Z48" t="str">
        <f>'2019-07-15_as7265x_reads'!AR611</f>
        <v>pos 2</v>
      </c>
      <c r="AA48" t="str">
        <f>'2019-07-15_as7265x_reads'!AS611</f>
        <v>480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'2019-07-15_as7265x_reads'!Y612</f>
        <v>28.008678570000001</v>
      </c>
      <c r="H49">
        <f>'2019-07-15_as7265x_reads'!Z612</f>
        <v>41.414625000000001</v>
      </c>
      <c r="I49">
        <f>'2019-07-15_as7265x_reads'!AA612</f>
        <v>251.4128571</v>
      </c>
      <c r="J49">
        <f>'2019-07-15_as7265x_reads'!AB612</f>
        <v>88.144428570000002</v>
      </c>
      <c r="K49">
        <f>'2019-07-15_as7265x_reads'!AC612</f>
        <v>40.709517859999998</v>
      </c>
      <c r="L49">
        <f>'2019-07-15_as7265x_reads'!AD612</f>
        <v>29.330732139999999</v>
      </c>
      <c r="M49">
        <f>'2019-07-15_as7265x_reads'!AE612</f>
        <v>32.03876786</v>
      </c>
      <c r="N49">
        <f>'2019-07-15_as7265x_reads'!AF612</f>
        <v>51.89301786</v>
      </c>
      <c r="O49">
        <f>'2019-07-15_as7265x_reads'!AG612</f>
        <v>100.5565357</v>
      </c>
      <c r="P49">
        <f>'2019-07-15_as7265x_reads'!AH612</f>
        <v>38.972678569999999</v>
      </c>
      <c r="Q49">
        <f>'2019-07-15_as7265x_reads'!AI612</f>
        <v>32.159089289999997</v>
      </c>
      <c r="R49">
        <f>'2019-07-15_as7265x_reads'!AJ612</f>
        <v>119.8636429</v>
      </c>
      <c r="S49">
        <f>'2019-07-15_as7265x_reads'!AK612</f>
        <v>340.47642860000002</v>
      </c>
      <c r="T49">
        <f>'2019-07-15_as7265x_reads'!AL612</f>
        <v>2080.7089289999999</v>
      </c>
      <c r="U49">
        <f>'2019-07-15_as7265x_reads'!AM612</f>
        <v>11774.914290000001</v>
      </c>
      <c r="V49">
        <f>'2019-07-15_as7265x_reads'!AN612</f>
        <v>15481.85714</v>
      </c>
      <c r="W49">
        <f>'2019-07-15_as7265x_reads'!AO612</f>
        <v>1409.9092860000001</v>
      </c>
      <c r="X49">
        <f>'2019-07-15_as7265x_reads'!AP612</f>
        <v>104.4019107</v>
      </c>
      <c r="Y49" s="2">
        <f>'2019-07-15_as7265x_reads'!AQ612</f>
        <v>0.56303240740740745</v>
      </c>
      <c r="Z49" t="str">
        <f>'2019-07-15_as7265x_reads'!AR612</f>
        <v>pos 2</v>
      </c>
      <c r="AA49" t="str">
        <f>'2019-07-15_as7265x_reads'!AS612</f>
        <v>480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'2019-07-15_as7265x_reads'!Y613</f>
        <v>27.208428569999999</v>
      </c>
      <c r="H50">
        <f>'2019-07-15_as7265x_reads'!Z613</f>
        <v>43.215257139999999</v>
      </c>
      <c r="I50">
        <f>'2019-07-15_as7265x_reads'!AA613</f>
        <v>258.24142860000001</v>
      </c>
      <c r="J50">
        <f>'2019-07-15_as7265x_reads'!AB613</f>
        <v>89.319685710000002</v>
      </c>
      <c r="K50">
        <f>'2019-07-15_as7265x_reads'!AC613</f>
        <v>40.383842860000001</v>
      </c>
      <c r="L50">
        <f>'2019-07-15_as7265x_reads'!AD613</f>
        <v>30.16875714</v>
      </c>
      <c r="M50">
        <f>'2019-07-15_as7265x_reads'!AE613</f>
        <v>32.18778571</v>
      </c>
      <c r="N50">
        <f>'2019-07-15_as7265x_reads'!AF613</f>
        <v>51.750842859999999</v>
      </c>
      <c r="O50">
        <f>'2019-07-15_as7265x_reads'!AG613</f>
        <v>101.5375714</v>
      </c>
      <c r="P50">
        <f>'2019-07-15_as7265x_reads'!AH613</f>
        <v>39.332428569999998</v>
      </c>
      <c r="Q50">
        <f>'2019-07-15_as7265x_reads'!AI613</f>
        <v>31.780757139999999</v>
      </c>
      <c r="R50">
        <f>'2019-07-15_as7265x_reads'!AJ613</f>
        <v>119.8636286</v>
      </c>
      <c r="S50">
        <f>'2019-07-15_as7265x_reads'!AK613</f>
        <v>342.80171430000001</v>
      </c>
      <c r="T50">
        <f>'2019-07-15_as7265x_reads'!AL613</f>
        <v>2083.0628569999999</v>
      </c>
      <c r="U50">
        <f>'2019-07-15_as7265x_reads'!AM613</f>
        <v>11561.461429999999</v>
      </c>
      <c r="V50">
        <f>'2019-07-15_as7265x_reads'!AN613</f>
        <v>15476.057140000001</v>
      </c>
      <c r="W50">
        <f>'2019-07-15_as7265x_reads'!AO613</f>
        <v>1410.183714</v>
      </c>
      <c r="X50">
        <f>'2019-07-15_as7265x_reads'!AP613</f>
        <v>105.1057429</v>
      </c>
      <c r="Y50" s="2">
        <f>'2019-07-15_as7265x_reads'!AQ613</f>
        <v>0.56307870370370372</v>
      </c>
      <c r="Z50" t="str">
        <f>'2019-07-15_as7265x_reads'!AR613</f>
        <v>pos 2</v>
      </c>
      <c r="AA50" t="str">
        <f>'2019-07-15_as7265x_reads'!AS613</f>
        <v>480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'2019-07-15_as7265x_reads'!Y668</f>
        <v>26.674928569999999</v>
      </c>
      <c r="H51">
        <f>'2019-07-15_as7265x_reads'!Z668</f>
        <v>40.814404760000002</v>
      </c>
      <c r="I51">
        <f>'2019-07-15_as7265x_reads'!AA668</f>
        <v>233.82438099999999</v>
      </c>
      <c r="J51">
        <f>'2019-07-15_as7265x_reads'!AB668</f>
        <v>88.144428570000002</v>
      </c>
      <c r="K51">
        <f>'2019-07-15_as7265x_reads'!AC668</f>
        <v>34.738785710000002</v>
      </c>
      <c r="L51">
        <f>'2019-07-15_as7265x_reads'!AD668</f>
        <v>30.727428570000001</v>
      </c>
      <c r="M51">
        <f>'2019-07-15_as7265x_reads'!AE668</f>
        <v>29.8035</v>
      </c>
      <c r="N51">
        <f>'2019-07-15_as7265x_reads'!AF668</f>
        <v>44.547428570000001</v>
      </c>
      <c r="O51">
        <f>'2019-07-15_as7265x_reads'!AG668</f>
        <v>101.37407140000001</v>
      </c>
      <c r="P51">
        <f>'2019-07-15_as7265x_reads'!AH668</f>
        <v>39.172547620000003</v>
      </c>
      <c r="Q51">
        <f>'2019-07-15_as7265x_reads'!AI668</f>
        <v>26.48397619</v>
      </c>
      <c r="R51">
        <f>'2019-07-15_as7265x_reads'!AJ668</f>
        <v>123.8590952</v>
      </c>
      <c r="S51">
        <f>'2019-07-15_as7265x_reads'!AK668</f>
        <v>389.7485714</v>
      </c>
      <c r="T51">
        <f>'2019-07-15_as7265x_reads'!AL668</f>
        <v>2491.692857</v>
      </c>
      <c r="U51">
        <f>'2019-07-15_as7265x_reads'!AM668</f>
        <v>12775.166670000001</v>
      </c>
      <c r="V51">
        <f>'2019-07-15_as7265x_reads'!AN668</f>
        <v>18905.811900000001</v>
      </c>
      <c r="W51">
        <f>'2019-07-15_as7265x_reads'!AO668</f>
        <v>1673.0373810000001</v>
      </c>
      <c r="X51">
        <f>'2019-07-15_as7265x_reads'!AP668</f>
        <v>112.6133095</v>
      </c>
      <c r="Y51" s="2">
        <f>'2019-07-15_as7265x_reads'!AQ668</f>
        <v>0.56619212962962961</v>
      </c>
      <c r="Z51" t="str">
        <f>'2019-07-15_as7265x_reads'!AR668</f>
        <v>pos 3</v>
      </c>
      <c r="AA51" t="str">
        <f>'2019-07-15_as7265x_reads'!AS668</f>
        <v>480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'2019-07-15_as7265x_reads'!Y669</f>
        <v>26.008053570000001</v>
      </c>
      <c r="H52">
        <f>'2019-07-15_as7265x_reads'!Z669</f>
        <v>43.215249999999997</v>
      </c>
      <c r="I52">
        <f>'2019-07-15_as7265x_reads'!AA669</f>
        <v>237.44553569999999</v>
      </c>
      <c r="J52">
        <f>'2019-07-15_as7265x_reads'!AB669</f>
        <v>89.613500000000002</v>
      </c>
      <c r="K52">
        <f>'2019-07-15_as7265x_reads'!AC669</f>
        <v>37.452750000000002</v>
      </c>
      <c r="L52">
        <f>'2019-07-15_as7265x_reads'!AD669</f>
        <v>31.42578571</v>
      </c>
      <c r="M52">
        <f>'2019-07-15_as7265x_reads'!AE669</f>
        <v>29.8035</v>
      </c>
      <c r="N52">
        <f>'2019-07-15_as7265x_reads'!AF669</f>
        <v>44.073517860000003</v>
      </c>
      <c r="O52">
        <f>'2019-07-15_as7265x_reads'!AG669</f>
        <v>103.62228570000001</v>
      </c>
      <c r="P52">
        <f>'2019-07-15_as7265x_reads'!AH669</f>
        <v>38.373107140000002</v>
      </c>
      <c r="Q52">
        <f>'2019-07-15_as7265x_reads'!AI669</f>
        <v>26.483964289999999</v>
      </c>
      <c r="R52">
        <f>'2019-07-15_as7265x_reads'!AJ669</f>
        <v>124.3585179</v>
      </c>
      <c r="S52">
        <f>'2019-07-15_as7265x_reads'!AK669</f>
        <v>390.30232139999998</v>
      </c>
      <c r="T52">
        <f>'2019-07-15_as7265x_reads'!AL669</f>
        <v>2496.176786</v>
      </c>
      <c r="U52">
        <f>'2019-07-15_as7265x_reads'!AM669</f>
        <v>12507.155360000001</v>
      </c>
      <c r="V52">
        <f>'2019-07-15_as7265x_reads'!AN669</f>
        <v>18912.92857</v>
      </c>
      <c r="W52">
        <f>'2019-07-15_as7265x_reads'!AO669</f>
        <v>1676.240714</v>
      </c>
      <c r="X52">
        <f>'2019-07-15_as7265x_reads'!AP669</f>
        <v>113.7863571</v>
      </c>
      <c r="Y52" s="2">
        <f>'2019-07-15_as7265x_reads'!AQ669</f>
        <v>0.56622685185185184</v>
      </c>
      <c r="Z52" t="str">
        <f>'2019-07-15_as7265x_reads'!AR669</f>
        <v>pos 3</v>
      </c>
      <c r="AA52" t="str">
        <f>'2019-07-15_as7265x_reads'!AS669</f>
        <v>480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'2019-07-15_as7265x_reads'!Y670</f>
        <v>25.607928569999999</v>
      </c>
      <c r="H53">
        <f>'2019-07-15_as7265x_reads'!Z670</f>
        <v>44.655771430000001</v>
      </c>
      <c r="I53">
        <f>'2019-07-15_as7265x_reads'!AA670</f>
        <v>242.10128570000001</v>
      </c>
      <c r="J53">
        <f>'2019-07-15_as7265x_reads'!AB670</f>
        <v>90.494957139999997</v>
      </c>
      <c r="K53">
        <f>'2019-07-15_as7265x_reads'!AC670</f>
        <v>37.778428570000003</v>
      </c>
      <c r="L53">
        <f>'2019-07-15_as7265x_reads'!AD670</f>
        <v>30.16875714</v>
      </c>
      <c r="M53">
        <f>'2019-07-15_as7265x_reads'!AE670</f>
        <v>29.8035</v>
      </c>
      <c r="N53">
        <f>'2019-07-15_as7265x_reads'!AF670</f>
        <v>44.357871430000003</v>
      </c>
      <c r="O53">
        <f>'2019-07-15_as7265x_reads'!AG670</f>
        <v>103.99017139999999</v>
      </c>
      <c r="P53">
        <f>'2019-07-15_as7265x_reads'!AH670</f>
        <v>38.373100000000001</v>
      </c>
      <c r="Q53">
        <f>'2019-07-15_as7265x_reads'!AI670</f>
        <v>27.240642860000001</v>
      </c>
      <c r="R53">
        <f>'2019-07-15_as7265x_reads'!AJ670</f>
        <v>124.6581714</v>
      </c>
      <c r="S53">
        <f>'2019-07-15_as7265x_reads'!AK670</f>
        <v>390.63442859999998</v>
      </c>
      <c r="T53">
        <f>'2019-07-15_as7265x_reads'!AL670</f>
        <v>2498.868571</v>
      </c>
      <c r="U53">
        <f>'2019-07-15_as7265x_reads'!AM670</f>
        <v>12486.737139999999</v>
      </c>
      <c r="V53">
        <f>'2019-07-15_as7265x_reads'!AN670</f>
        <v>18918.42857</v>
      </c>
      <c r="W53">
        <f>'2019-07-15_as7265x_reads'!AO670</f>
        <v>1681.4571430000001</v>
      </c>
      <c r="X53">
        <f>'2019-07-15_as7265x_reads'!AP670</f>
        <v>113.55174289999999</v>
      </c>
      <c r="Y53" s="2">
        <f>'2019-07-15_as7265x_reads'!AQ670</f>
        <v>0.56627314814814811</v>
      </c>
      <c r="Z53" t="str">
        <f>'2019-07-15_as7265x_reads'!AR670</f>
        <v>pos 3</v>
      </c>
      <c r="AA53" t="str">
        <f>'2019-07-15_as7265x_reads'!AS670</f>
        <v>480 nm LED</v>
      </c>
    </row>
    <row r="54" spans="1:27" x14ac:dyDescent="0.2">
      <c r="F54" t="s">
        <v>13</v>
      </c>
      <c r="G54">
        <f>AVERAGE(G45:G53)</f>
        <v>25.800581347777779</v>
      </c>
      <c r="H54">
        <f t="shared" ref="H54:X54" si="9">AVERAGE(H45:H53)</f>
        <v>44.775807671111117</v>
      </c>
      <c r="I54">
        <f t="shared" si="9"/>
        <v>255.64337035555556</v>
      </c>
      <c r="J54">
        <f t="shared" si="9"/>
        <v>101.52932698555556</v>
      </c>
      <c r="K54">
        <f t="shared" si="9"/>
        <v>38.598653572222219</v>
      </c>
      <c r="L54">
        <f t="shared" si="9"/>
        <v>28.663417987777777</v>
      </c>
      <c r="M54">
        <f t="shared" si="9"/>
        <v>28.661035977777772</v>
      </c>
      <c r="N54">
        <f t="shared" si="9"/>
        <v>41.00364669333333</v>
      </c>
      <c r="O54">
        <f t="shared" si="9"/>
        <v>83.183963346666673</v>
      </c>
      <c r="P54">
        <f t="shared" si="9"/>
        <v>40.589327777777775</v>
      </c>
      <c r="Q54">
        <f t="shared" si="9"/>
        <v>27.275679234444439</v>
      </c>
      <c r="R54">
        <f t="shared" si="9"/>
        <v>102.01727104111112</v>
      </c>
      <c r="S54">
        <f t="shared" si="9"/>
        <v>319.90636639999997</v>
      </c>
      <c r="T54">
        <f t="shared" si="9"/>
        <v>1834.5670926222224</v>
      </c>
      <c r="U54">
        <f t="shared" si="9"/>
        <v>9985.7895379999991</v>
      </c>
      <c r="V54">
        <f t="shared" si="9"/>
        <v>14260.410951333333</v>
      </c>
      <c r="W54">
        <f t="shared" si="9"/>
        <v>1285.6516851222223</v>
      </c>
      <c r="X54">
        <f t="shared" si="9"/>
        <v>100.20498413000001</v>
      </c>
    </row>
    <row r="55" spans="1:27" x14ac:dyDescent="0.2">
      <c r="F55" t="s">
        <v>14</v>
      </c>
      <c r="G55">
        <f>STDEV(G45:G53)</f>
        <v>1.5047027839018394</v>
      </c>
      <c r="H55">
        <f t="shared" ref="H55:X55" si="10">STDEV(H45:H53)</f>
        <v>3.9009174575888279</v>
      </c>
      <c r="I55">
        <f t="shared" si="10"/>
        <v>16.555669158805177</v>
      </c>
      <c r="J55">
        <f t="shared" si="10"/>
        <v>18.365908380755901</v>
      </c>
      <c r="K55">
        <f t="shared" si="10"/>
        <v>1.7838954096818469</v>
      </c>
      <c r="L55">
        <f t="shared" si="10"/>
        <v>2.7008929767939649</v>
      </c>
      <c r="M55">
        <f t="shared" si="10"/>
        <v>3.7816403596048471</v>
      </c>
      <c r="N55">
        <f t="shared" si="10"/>
        <v>11.17957203874149</v>
      </c>
      <c r="O55">
        <f t="shared" si="10"/>
        <v>27.971750310702159</v>
      </c>
      <c r="P55">
        <f t="shared" si="10"/>
        <v>2.4286991151592465</v>
      </c>
      <c r="Q55">
        <f t="shared" si="10"/>
        <v>3.7444816558110534</v>
      </c>
      <c r="R55">
        <f t="shared" si="10"/>
        <v>30.153318464825993</v>
      </c>
      <c r="S55">
        <f t="shared" si="10"/>
        <v>72.05921926785301</v>
      </c>
      <c r="T55">
        <f t="shared" si="10"/>
        <v>703.82366167151497</v>
      </c>
      <c r="U55">
        <f t="shared" si="10"/>
        <v>3231.7703940552356</v>
      </c>
      <c r="V55">
        <f t="shared" si="10"/>
        <v>4649.141359969829</v>
      </c>
      <c r="W55">
        <f t="shared" si="10"/>
        <v>403.16264786505587</v>
      </c>
      <c r="X55">
        <f t="shared" si="10"/>
        <v>13.768899854533652</v>
      </c>
    </row>
    <row r="56" spans="1:27" x14ac:dyDescent="0.2">
      <c r="F56" t="s">
        <v>15</v>
      </c>
      <c r="G56">
        <f>G55*100/G54</f>
        <v>5.832049920190812</v>
      </c>
      <c r="H56">
        <f t="shared" ref="H56:X56" si="11">H55*100/H54</f>
        <v>8.7121096424256326</v>
      </c>
      <c r="I56">
        <f t="shared" si="11"/>
        <v>6.4760799921308791</v>
      </c>
      <c r="J56">
        <f t="shared" si="11"/>
        <v>18.089264379117566</v>
      </c>
      <c r="K56">
        <f t="shared" si="11"/>
        <v>4.6216519090335302</v>
      </c>
      <c r="L56">
        <f t="shared" si="11"/>
        <v>9.4227875333836302</v>
      </c>
      <c r="M56">
        <f t="shared" si="11"/>
        <v>13.194360324368345</v>
      </c>
      <c r="N56">
        <f t="shared" si="11"/>
        <v>27.264823839580945</v>
      </c>
      <c r="O56">
        <f t="shared" si="11"/>
        <v>33.626373624602053</v>
      </c>
      <c r="P56">
        <f t="shared" si="11"/>
        <v>5.9835903872468998</v>
      </c>
      <c r="Q56">
        <f t="shared" si="11"/>
        <v>13.728280141535116</v>
      </c>
      <c r="R56">
        <f t="shared" si="11"/>
        <v>29.557072206601912</v>
      </c>
      <c r="S56">
        <f t="shared" si="11"/>
        <v>22.525096977205084</v>
      </c>
      <c r="T56">
        <f t="shared" si="11"/>
        <v>38.364563743782782</v>
      </c>
      <c r="U56">
        <f t="shared" si="11"/>
        <v>32.363694245277571</v>
      </c>
      <c r="V56">
        <f t="shared" si="11"/>
        <v>32.601734801584655</v>
      </c>
      <c r="W56">
        <f t="shared" si="11"/>
        <v>31.358621664835187</v>
      </c>
      <c r="X56">
        <f t="shared" si="11"/>
        <v>13.740733531448592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'2019-07-15_as7265x_reads'!Y725</f>
        <v>24.007428569999998</v>
      </c>
      <c r="H59">
        <f>'2019-07-15_as7265x_reads'!Z725</f>
        <v>40.814404760000002</v>
      </c>
      <c r="I59">
        <f>'2019-07-15_as7265x_reads'!AA725</f>
        <v>285.55547619999999</v>
      </c>
      <c r="J59">
        <f>'2019-07-15_as7265x_reads'!AB725</f>
        <v>113.60838099999999</v>
      </c>
      <c r="K59">
        <f>'2019-07-15_as7265x_reads'!AC725</f>
        <v>36.90995238</v>
      </c>
      <c r="L59">
        <f>'2019-07-15_as7265x_reads'!AD725</f>
        <v>22.347223809999999</v>
      </c>
      <c r="M59">
        <f>'2019-07-15_as7265x_reads'!AE725</f>
        <v>25.829714289999998</v>
      </c>
      <c r="N59">
        <f>'2019-07-15_as7265x_reads'!AF725</f>
        <v>33.173619049999999</v>
      </c>
      <c r="O59">
        <f>'2019-07-15_as7265x_reads'!AG725</f>
        <v>67.855214290000006</v>
      </c>
      <c r="P59">
        <f>'2019-07-15_as7265x_reads'!AH725</f>
        <v>49.565261900000003</v>
      </c>
      <c r="Q59">
        <f>'2019-07-15_as7265x_reads'!AI725</f>
        <v>25.222809519999998</v>
      </c>
      <c r="R59">
        <f>'2019-07-15_as7265x_reads'!AJ725</f>
        <v>85.902261899999999</v>
      </c>
      <c r="S59">
        <f>'2019-07-15_as7265x_reads'!AK725</f>
        <v>325.52880950000002</v>
      </c>
      <c r="T59">
        <f>'2019-07-15_as7265x_reads'!AL725</f>
        <v>1567.6802379999999</v>
      </c>
      <c r="U59">
        <f>'2019-07-15_as7265x_reads'!AM725</f>
        <v>7682.9666669999997</v>
      </c>
      <c r="V59">
        <f>'2019-07-15_as7265x_reads'!AN725</f>
        <v>14048.04048</v>
      </c>
      <c r="W59">
        <f>'2019-07-15_as7265x_reads'!AO725</f>
        <v>1114.7480949999999</v>
      </c>
      <c r="X59">
        <f>'2019-07-15_as7265x_reads'!AP725</f>
        <v>92.280333330000005</v>
      </c>
      <c r="Y59" s="2">
        <f>'2019-07-15_as7265x_reads'!AQ725</f>
        <v>0.56971064814814809</v>
      </c>
      <c r="Z59" t="str">
        <f>'2019-07-15_as7265x_reads'!AR725</f>
        <v>pos 1</v>
      </c>
      <c r="AA59" t="str">
        <f>'2019-07-15_as7265x_reads'!AS725</f>
        <v>480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'2019-07-15_as7265x_reads'!Y726</f>
        <v>24.007428569999998</v>
      </c>
      <c r="H60">
        <f>'2019-07-15_as7265x_reads'!Z726</f>
        <v>43.215249999999997</v>
      </c>
      <c r="I60">
        <f>'2019-07-15_as7265x_reads'!AA726</f>
        <v>284.0035714</v>
      </c>
      <c r="J60">
        <f>'2019-07-15_as7265x_reads'!AB726</f>
        <v>114.58775</v>
      </c>
      <c r="K60">
        <f>'2019-07-15_as7265x_reads'!AC726</f>
        <v>37.452750000000002</v>
      </c>
      <c r="L60">
        <f>'2019-07-15_as7265x_reads'!AD726</f>
        <v>20.950517860000001</v>
      </c>
      <c r="M60">
        <f>'2019-07-15_as7265x_reads'!AE726</f>
        <v>26.078071430000001</v>
      </c>
      <c r="N60">
        <f>'2019-07-15_as7265x_reads'!AF726</f>
        <v>33.410571429999997</v>
      </c>
      <c r="O60">
        <f>'2019-07-15_as7265x_reads'!AG726</f>
        <v>64.993857140000003</v>
      </c>
      <c r="P60">
        <f>'2019-07-15_as7265x_reads'!AH726</f>
        <v>48.565964289999997</v>
      </c>
      <c r="Q60">
        <f>'2019-07-15_as7265x_reads'!AI726</f>
        <v>25.538107140000001</v>
      </c>
      <c r="R60">
        <f>'2019-07-15_as7265x_reads'!AJ726</f>
        <v>86.901142859999993</v>
      </c>
      <c r="S60">
        <f>'2019-07-15_as7265x_reads'!AK726</f>
        <v>327.18964290000002</v>
      </c>
      <c r="T60">
        <f>'2019-07-15_as7265x_reads'!AL726</f>
        <v>1571.0444640000001</v>
      </c>
      <c r="U60">
        <f>'2019-07-15_as7265x_reads'!AM726</f>
        <v>7660.6339289999996</v>
      </c>
      <c r="V60">
        <f>'2019-07-15_as7265x_reads'!AN726</f>
        <v>14055.674999999999</v>
      </c>
      <c r="W60">
        <f>'2019-07-15_as7265x_reads'!AO726</f>
        <v>1116.120893</v>
      </c>
      <c r="X60">
        <f>'2019-07-15_as7265x_reads'!AP726</f>
        <v>91.498303570000004</v>
      </c>
      <c r="Y60" s="2">
        <f>'2019-07-15_as7265x_reads'!AQ726</f>
        <v>0.56974537037037043</v>
      </c>
      <c r="Z60" t="str">
        <f>'2019-07-15_as7265x_reads'!AR726</f>
        <v>pos 1</v>
      </c>
      <c r="AA60" t="str">
        <f>'2019-07-15_as7265x_reads'!AS726</f>
        <v>480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'2019-07-15_as7265x_reads'!Y727</f>
        <v>24.007428569999998</v>
      </c>
      <c r="H61">
        <f>'2019-07-15_as7265x_reads'!Z727</f>
        <v>43.215257139999999</v>
      </c>
      <c r="I61">
        <f>'2019-07-15_as7265x_reads'!AA727</f>
        <v>290.52157140000003</v>
      </c>
      <c r="J61">
        <f>'2019-07-15_as7265x_reads'!AB727</f>
        <v>115.1754</v>
      </c>
      <c r="K61">
        <f>'2019-07-15_as7265x_reads'!AC727</f>
        <v>37.778428570000003</v>
      </c>
      <c r="L61">
        <f>'2019-07-15_as7265x_reads'!AD727</f>
        <v>21.78854286</v>
      </c>
      <c r="M61">
        <f>'2019-07-15_as7265x_reads'!AE727</f>
        <v>25.63101429</v>
      </c>
      <c r="N61">
        <f>'2019-07-15_as7265x_reads'!AF727</f>
        <v>32.984057139999997</v>
      </c>
      <c r="O61">
        <f>'2019-07-15_as7265x_reads'!AG727</f>
        <v>64.748599999999996</v>
      </c>
      <c r="P61">
        <f>'2019-07-15_as7265x_reads'!AH727</f>
        <v>48.446042859999999</v>
      </c>
      <c r="Q61">
        <f>'2019-07-15_as7265x_reads'!AI727</f>
        <v>25.727271429999998</v>
      </c>
      <c r="R61">
        <f>'2019-07-15_as7265x_reads'!AJ727</f>
        <v>87.500442860000007</v>
      </c>
      <c r="S61">
        <f>'2019-07-15_as7265x_reads'!AK727</f>
        <v>326.85742859999999</v>
      </c>
      <c r="T61">
        <f>'2019-07-15_as7265x_reads'!AL727</f>
        <v>1571.7171430000001</v>
      </c>
      <c r="U61">
        <f>'2019-07-15_as7265x_reads'!AM727</f>
        <v>7640.8514290000003</v>
      </c>
      <c r="V61">
        <f>'2019-07-15_as7265x_reads'!AN727</f>
        <v>14054.15</v>
      </c>
      <c r="W61">
        <f>'2019-07-15_as7265x_reads'!AO727</f>
        <v>1118.0429999999999</v>
      </c>
      <c r="X61">
        <f>'2019-07-15_as7265x_reads'!AP727</f>
        <v>91.967514289999997</v>
      </c>
      <c r="Y61" s="2">
        <f>'2019-07-15_as7265x_reads'!AQ727</f>
        <v>0.5697916666666667</v>
      </c>
      <c r="Z61" t="str">
        <f>'2019-07-15_as7265x_reads'!AR727</f>
        <v>pos 1</v>
      </c>
      <c r="AA61" t="str">
        <f>'2019-07-15_as7265x_reads'!AS727</f>
        <v>480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'2019-07-15_as7265x_reads'!Y782</f>
        <v>24.007428569999998</v>
      </c>
      <c r="H62">
        <f>'2019-07-15_as7265x_reads'!Z782</f>
        <v>43.215261900000002</v>
      </c>
      <c r="I62">
        <f>'2019-07-15_as7265x_reads'!AA782</f>
        <v>283.48619050000002</v>
      </c>
      <c r="J62">
        <f>'2019-07-15_as7265x_reads'!AB782</f>
        <v>105.7733333</v>
      </c>
      <c r="K62">
        <f>'2019-07-15_as7265x_reads'!AC782</f>
        <v>36.90995238</v>
      </c>
      <c r="L62">
        <f>'2019-07-15_as7265x_reads'!AD782</f>
        <v>22.347223809999999</v>
      </c>
      <c r="M62">
        <f>'2019-07-15_as7265x_reads'!AE782</f>
        <v>28.810047619999999</v>
      </c>
      <c r="N62">
        <f>'2019-07-15_as7265x_reads'!AF782</f>
        <v>47.390880950000003</v>
      </c>
      <c r="O62">
        <f>'2019-07-15_as7265x_reads'!AG782</f>
        <v>114.4545952</v>
      </c>
      <c r="P62">
        <f>'2019-07-15_as7265x_reads'!AH782</f>
        <v>44.768619049999998</v>
      </c>
      <c r="Q62">
        <f>'2019-07-15_as7265x_reads'!AI782</f>
        <v>35.311952380000001</v>
      </c>
      <c r="R62">
        <f>'2019-07-15_as7265x_reads'!AJ782</f>
        <v>143.83635709999999</v>
      </c>
      <c r="S62">
        <f>'2019-07-15_as7265x_reads'!AK782</f>
        <v>453.96857139999997</v>
      </c>
      <c r="T62">
        <f>'2019-07-15_as7265x_reads'!AL782</f>
        <v>2994.0666670000001</v>
      </c>
      <c r="U62">
        <f>'2019-07-15_as7265x_reads'!AM782</f>
        <v>17465.349999999999</v>
      </c>
      <c r="V62">
        <f>'2019-07-15_as7265x_reads'!AN782</f>
        <v>25042.166669999999</v>
      </c>
      <c r="W62">
        <f>'2019-07-15_as7265x_reads'!AO782</f>
        <v>2198.3785710000002</v>
      </c>
      <c r="X62">
        <f>'2019-07-15_as7265x_reads'!AP782</f>
        <v>137.63847620000001</v>
      </c>
      <c r="Y62" s="2">
        <f>'2019-07-15_as7265x_reads'!AQ782</f>
        <v>0.57256944444444446</v>
      </c>
      <c r="Z62" t="str">
        <f>'2019-07-15_as7265x_reads'!AR782</f>
        <v>pos 2</v>
      </c>
      <c r="AA62" t="str">
        <f>'2019-07-15_as7265x_reads'!AS782</f>
        <v>480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'2019-07-15_as7265x_reads'!Y783</f>
        <v>26.008053570000001</v>
      </c>
      <c r="H63">
        <f>'2019-07-15_as7265x_reads'!Z783</f>
        <v>43.215249999999997</v>
      </c>
      <c r="I63">
        <f>'2019-07-15_as7265x_reads'!AA783</f>
        <v>285.55535709999998</v>
      </c>
      <c r="J63">
        <f>'2019-07-15_as7265x_reads'!AB783</f>
        <v>105.7733214</v>
      </c>
      <c r="K63">
        <f>'2019-07-15_as7265x_reads'!AC783</f>
        <v>37.452750000000002</v>
      </c>
      <c r="L63">
        <f>'2019-07-15_as7265x_reads'!AD783</f>
        <v>25.140625</v>
      </c>
      <c r="M63">
        <f>'2019-07-15_as7265x_reads'!AE783</f>
        <v>29.05841071</v>
      </c>
      <c r="N63">
        <f>'2019-07-15_as7265x_reads'!AF783</f>
        <v>48.338714289999999</v>
      </c>
      <c r="O63">
        <f>'2019-07-15_as7265x_reads'!AG783</f>
        <v>118.33785709999999</v>
      </c>
      <c r="P63">
        <f>'2019-07-15_as7265x_reads'!AH783</f>
        <v>43.769321429999998</v>
      </c>
      <c r="Q63">
        <f>'2019-07-15_as7265x_reads'!AI783</f>
        <v>34.99666071</v>
      </c>
      <c r="R63">
        <f>'2019-07-15_as7265x_reads'!AJ783</f>
        <v>145.3346607</v>
      </c>
      <c r="S63">
        <f>'2019-07-15_as7265x_reads'!AK783</f>
        <v>456.73678569999998</v>
      </c>
      <c r="T63">
        <f>'2019-07-15_as7265x_reads'!AL783</f>
        <v>2999.1125000000002</v>
      </c>
      <c r="U63">
        <f>'2019-07-15_as7265x_reads'!AM783</f>
        <v>17419.085709999999</v>
      </c>
      <c r="V63">
        <f>'2019-07-15_as7265x_reads'!AN783</f>
        <v>25052.83929</v>
      </c>
      <c r="W63">
        <f>'2019-07-15_as7265x_reads'!AO783</f>
        <v>2202.0392860000002</v>
      </c>
      <c r="X63">
        <f>'2019-07-15_as7265x_reads'!AP783</f>
        <v>136.07441069999999</v>
      </c>
      <c r="Y63" s="2">
        <f>'2019-07-15_as7265x_reads'!AQ783</f>
        <v>0.57260416666666669</v>
      </c>
      <c r="Z63" t="str">
        <f>'2019-07-15_as7265x_reads'!AR783</f>
        <v>pos 2</v>
      </c>
      <c r="AA63" t="str">
        <f>'2019-07-15_as7265x_reads'!AS783</f>
        <v>480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'2019-07-15_as7265x_reads'!Y784</f>
        <v>25.607928569999999</v>
      </c>
      <c r="H64">
        <f>'2019-07-15_as7265x_reads'!Z784</f>
        <v>44.655771430000001</v>
      </c>
      <c r="I64">
        <f>'2019-07-15_as7265x_reads'!AA784</f>
        <v>291.76314289999999</v>
      </c>
      <c r="J64">
        <f>'2019-07-15_as7265x_reads'!AB784</f>
        <v>108.1238286</v>
      </c>
      <c r="K64">
        <f>'2019-07-15_as7265x_reads'!AC784</f>
        <v>37.778428570000003</v>
      </c>
      <c r="L64">
        <f>'2019-07-15_as7265x_reads'!AD784</f>
        <v>25.140628570000001</v>
      </c>
      <c r="M64">
        <f>'2019-07-15_as7265x_reads'!AE784</f>
        <v>29.207428570000001</v>
      </c>
      <c r="N64">
        <f>'2019-07-15_as7265x_reads'!AF784</f>
        <v>47.770014289999999</v>
      </c>
      <c r="O64">
        <f>'2019-07-15_as7265x_reads'!AG784</f>
        <v>115.7626429</v>
      </c>
      <c r="P64">
        <f>'2019-07-15_as7265x_reads'!AH784</f>
        <v>44.129071430000003</v>
      </c>
      <c r="Q64">
        <f>'2019-07-15_as7265x_reads'!AI784</f>
        <v>35.564171430000002</v>
      </c>
      <c r="R64">
        <f>'2019-07-15_as7265x_reads'!AJ784</f>
        <v>145.035</v>
      </c>
      <c r="S64">
        <f>'2019-07-15_as7265x_reads'!AK784</f>
        <v>457.0688571</v>
      </c>
      <c r="T64">
        <f>'2019-07-15_as7265x_reads'!AL784</f>
        <v>2999.45</v>
      </c>
      <c r="U64">
        <f>'2019-07-15_as7265x_reads'!AM784</f>
        <v>17370.914290000001</v>
      </c>
      <c r="V64">
        <f>'2019-07-15_as7265x_reads'!AN784</f>
        <v>25053.157139999999</v>
      </c>
      <c r="W64">
        <f>'2019-07-15_as7265x_reads'!AO784</f>
        <v>2205.3342859999998</v>
      </c>
      <c r="X64">
        <f>'2019-07-15_as7265x_reads'!AP784</f>
        <v>137.01284290000001</v>
      </c>
      <c r="Y64" s="2">
        <f>'2019-07-15_as7265x_reads'!AQ784</f>
        <v>0.57265046296296296</v>
      </c>
      <c r="Z64" t="str">
        <f>'2019-07-15_as7265x_reads'!AR784</f>
        <v>pos 2</v>
      </c>
      <c r="AA64" t="str">
        <f>'2019-07-15_as7265x_reads'!AS784</f>
        <v>480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'2019-07-15_as7265x_reads'!Y839</f>
        <v>26.674928569999999</v>
      </c>
      <c r="H65">
        <f>'2019-07-15_as7265x_reads'!Z839</f>
        <v>40.814404760000002</v>
      </c>
      <c r="I65">
        <f>'2019-07-15_as7265x_reads'!AA839</f>
        <v>304.17857140000001</v>
      </c>
      <c r="J65">
        <f>'2019-07-15_as7265x_reads'!AB839</f>
        <v>103.8145476</v>
      </c>
      <c r="K65">
        <f>'2019-07-15_as7265x_reads'!AC839</f>
        <v>41.252309519999997</v>
      </c>
      <c r="L65">
        <f>'2019-07-15_as7265x_reads'!AD839</f>
        <v>22.347223809999999</v>
      </c>
      <c r="M65">
        <f>'2019-07-15_as7265x_reads'!AE839</f>
        <v>34.770761899999997</v>
      </c>
      <c r="N65">
        <f>'2019-07-15_as7265x_reads'!AF839</f>
        <v>60.66033333</v>
      </c>
      <c r="O65">
        <f>'2019-07-15_as7265x_reads'!AG839</f>
        <v>126.7175714</v>
      </c>
      <c r="P65">
        <f>'2019-07-15_as7265x_reads'!AH839</f>
        <v>46.3675</v>
      </c>
      <c r="Q65">
        <f>'2019-07-15_as7265x_reads'!AI839</f>
        <v>40.356523809999999</v>
      </c>
      <c r="R65">
        <f>'2019-07-15_as7265x_reads'!AJ839</f>
        <v>167.80907139999999</v>
      </c>
      <c r="S65">
        <f>'2019-07-15_as7265x_reads'!AK839</f>
        <v>403.03547620000001</v>
      </c>
      <c r="T65">
        <f>'2019-07-15_as7265x_reads'!AL839</f>
        <v>2393.0119049999998</v>
      </c>
      <c r="U65">
        <f>'2019-07-15_as7265x_reads'!AM839</f>
        <v>13472.845240000001</v>
      </c>
      <c r="V65">
        <f>'2019-07-15_as7265x_reads'!AN839</f>
        <v>23517.233329999999</v>
      </c>
      <c r="W65">
        <f>'2019-07-15_as7265x_reads'!AO839</f>
        <v>1834.1176190000001</v>
      </c>
      <c r="X65">
        <f>'2019-07-15_as7265x_reads'!AP839</f>
        <v>118.86959520000001</v>
      </c>
      <c r="Y65" s="2">
        <f>'2019-07-15_as7265x_reads'!AQ839</f>
        <v>0.57540509259259254</v>
      </c>
      <c r="Z65" t="str">
        <f>'2019-07-15_as7265x_reads'!AR839</f>
        <v>pos 3</v>
      </c>
      <c r="AA65" t="str">
        <f>'2019-07-15_as7265x_reads'!AS839</f>
        <v>480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'2019-07-15_as7265x_reads'!Y840</f>
        <v>26.008053570000001</v>
      </c>
      <c r="H66">
        <f>'2019-07-15_as7265x_reads'!Z840</f>
        <v>43.215249999999997</v>
      </c>
      <c r="I66">
        <f>'2019-07-15_as7265x_reads'!AA840</f>
        <v>304.17857140000001</v>
      </c>
      <c r="J66">
        <f>'2019-07-15_as7265x_reads'!AB840</f>
        <v>102.83517860000001</v>
      </c>
      <c r="K66">
        <f>'2019-07-15_as7265x_reads'!AC840</f>
        <v>40.709517859999998</v>
      </c>
      <c r="L66">
        <f>'2019-07-15_as7265x_reads'!AD840</f>
        <v>23.045571429999999</v>
      </c>
      <c r="M66">
        <f>'2019-07-15_as7265x_reads'!AE840</f>
        <v>34.27403571</v>
      </c>
      <c r="N66">
        <f>'2019-07-15_as7265x_reads'!AF840</f>
        <v>60.423375</v>
      </c>
      <c r="O66">
        <f>'2019-07-15_as7265x_reads'!AG840</f>
        <v>131.82716070000001</v>
      </c>
      <c r="P66">
        <f>'2019-07-15_as7265x_reads'!AH840</f>
        <v>45.568053569999996</v>
      </c>
      <c r="Q66">
        <f>'2019-07-15_as7265x_reads'!AI840</f>
        <v>41.617660710000003</v>
      </c>
      <c r="R66">
        <f>'2019-07-15_as7265x_reads'!AJ840</f>
        <v>167.80907139999999</v>
      </c>
      <c r="S66">
        <f>'2019-07-15_as7265x_reads'!AK840</f>
        <v>403.58910709999998</v>
      </c>
      <c r="T66">
        <f>'2019-07-15_as7265x_reads'!AL840</f>
        <v>2396.9357140000002</v>
      </c>
      <c r="U66">
        <f>'2019-07-15_as7265x_reads'!AM840</f>
        <v>13874.32857</v>
      </c>
      <c r="V66">
        <f>'2019-07-15_as7265x_reads'!AN840</f>
        <v>23542.67857</v>
      </c>
      <c r="W66">
        <f>'2019-07-15_as7265x_reads'!AO840</f>
        <v>1835.4910709999999</v>
      </c>
      <c r="X66">
        <f>'2019-07-15_as7265x_reads'!AP840</f>
        <v>119.651625</v>
      </c>
      <c r="Y66" s="2">
        <f>'2019-07-15_as7265x_reads'!AQ840</f>
        <v>0.57543981481481488</v>
      </c>
      <c r="Z66" t="str">
        <f>'2019-07-15_as7265x_reads'!AR840</f>
        <v>pos 3</v>
      </c>
      <c r="AA66" t="str">
        <f>'2019-07-15_as7265x_reads'!AS840</f>
        <v>480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'2019-07-15_as7265x_reads'!Y841</f>
        <v>27.208428569999999</v>
      </c>
      <c r="H67">
        <f>'2019-07-15_as7265x_reads'!Z841</f>
        <v>43.215257139999999</v>
      </c>
      <c r="I67">
        <f>'2019-07-15_as7265x_reads'!AA841</f>
        <v>309.14471429999998</v>
      </c>
      <c r="J67">
        <f>'2019-07-15_as7265x_reads'!AB841</f>
        <v>103.4228</v>
      </c>
      <c r="K67">
        <f>'2019-07-15_as7265x_reads'!AC841</f>
        <v>40.383842860000001</v>
      </c>
      <c r="L67">
        <f>'2019-07-15_as7265x_reads'!AD841</f>
        <v>23.464585710000001</v>
      </c>
      <c r="M67">
        <f>'2019-07-15_as7265x_reads'!AE841</f>
        <v>34.572071430000001</v>
      </c>
      <c r="N67">
        <f>'2019-07-15_as7265x_reads'!AF841</f>
        <v>60.281214290000001</v>
      </c>
      <c r="O67">
        <f>'2019-07-15_as7265x_reads'!AG841</f>
        <v>131.45927140000001</v>
      </c>
      <c r="P67">
        <f>'2019-07-15_as7265x_reads'!AH841</f>
        <v>45.0884</v>
      </c>
      <c r="Q67">
        <f>'2019-07-15_as7265x_reads'!AI841</f>
        <v>41.617657139999999</v>
      </c>
      <c r="R67">
        <f>'2019-07-15_as7265x_reads'!AJ841</f>
        <v>167.80914290000001</v>
      </c>
      <c r="S67">
        <f>'2019-07-15_as7265x_reads'!AK841</f>
        <v>403.92142860000001</v>
      </c>
      <c r="T67">
        <f>'2019-07-15_as7265x_reads'!AL841</f>
        <v>2400.6371429999999</v>
      </c>
      <c r="U67">
        <f>'2019-07-15_as7265x_reads'!AM841</f>
        <v>13403.077139999999</v>
      </c>
      <c r="V67">
        <f>'2019-07-15_as7265x_reads'!AN841</f>
        <v>23522.528569999999</v>
      </c>
      <c r="W67">
        <f>'2019-07-15_as7265x_reads'!AO841</f>
        <v>1837.412857</v>
      </c>
      <c r="X67">
        <f>'2019-07-15_as7265x_reads'!AP841</f>
        <v>119.1824143</v>
      </c>
      <c r="Y67" s="2">
        <f>'2019-07-15_as7265x_reads'!AQ841</f>
        <v>0.57548611111111114</v>
      </c>
      <c r="Z67" t="str">
        <f>'2019-07-15_as7265x_reads'!AR841</f>
        <v>pos 3</v>
      </c>
      <c r="AA67" t="str">
        <f>'2019-07-15_as7265x_reads'!AS841</f>
        <v>480 nm LED</v>
      </c>
    </row>
    <row r="68" spans="1:27" x14ac:dyDescent="0.2">
      <c r="F68" t="s">
        <v>13</v>
      </c>
      <c r="G68">
        <f>AVERAGE(G59:G67)</f>
        <v>25.281900792222217</v>
      </c>
      <c r="H68">
        <f t="shared" ref="H68:X68" si="12">AVERAGE(H59:H67)</f>
        <v>42.841789681111116</v>
      </c>
      <c r="I68">
        <f t="shared" si="12"/>
        <v>293.15412962222223</v>
      </c>
      <c r="J68">
        <f t="shared" si="12"/>
        <v>108.12383783333333</v>
      </c>
      <c r="K68">
        <f t="shared" si="12"/>
        <v>38.514214682222224</v>
      </c>
      <c r="L68">
        <f t="shared" si="12"/>
        <v>22.952460317777778</v>
      </c>
      <c r="M68">
        <f t="shared" si="12"/>
        <v>29.803506216666662</v>
      </c>
      <c r="N68">
        <f t="shared" si="12"/>
        <v>47.159197752222227</v>
      </c>
      <c r="O68">
        <f t="shared" si="12"/>
        <v>104.01741890333334</v>
      </c>
      <c r="P68">
        <f t="shared" si="12"/>
        <v>46.252026058888895</v>
      </c>
      <c r="Q68">
        <f t="shared" si="12"/>
        <v>33.994757141111108</v>
      </c>
      <c r="R68">
        <f t="shared" si="12"/>
        <v>133.10412790222225</v>
      </c>
      <c r="S68">
        <f t="shared" si="12"/>
        <v>395.32178967777782</v>
      </c>
      <c r="T68">
        <f t="shared" si="12"/>
        <v>2321.5173082222223</v>
      </c>
      <c r="U68">
        <f t="shared" si="12"/>
        <v>12887.783663888888</v>
      </c>
      <c r="V68">
        <f t="shared" si="12"/>
        <v>20876.496561111111</v>
      </c>
      <c r="W68">
        <f t="shared" si="12"/>
        <v>1717.9650753333333</v>
      </c>
      <c r="X68">
        <f t="shared" si="12"/>
        <v>116.01950172111111</v>
      </c>
    </row>
    <row r="69" spans="1:27" x14ac:dyDescent="0.2">
      <c r="F69" t="s">
        <v>14</v>
      </c>
      <c r="G69">
        <f>STDEV(G59:G67)</f>
        <v>1.2898664307935903</v>
      </c>
      <c r="H69">
        <f t="shared" ref="H69:X69" si="13">STDEV(H59:H67)</f>
        <v>1.2423749552436252</v>
      </c>
      <c r="I69">
        <f t="shared" si="13"/>
        <v>10.002020286797039</v>
      </c>
      <c r="J69">
        <f t="shared" si="13"/>
        <v>5.0159290990342349</v>
      </c>
      <c r="K69">
        <f t="shared" si="13"/>
        <v>1.7426818744365775</v>
      </c>
      <c r="L69">
        <f t="shared" si="13"/>
        <v>1.427782293320234</v>
      </c>
      <c r="M69">
        <f t="shared" si="13"/>
        <v>3.8140445810620864</v>
      </c>
      <c r="N69">
        <f t="shared" si="13"/>
        <v>11.820428079906778</v>
      </c>
      <c r="O69">
        <f t="shared" si="13"/>
        <v>29.296495886449833</v>
      </c>
      <c r="P69">
        <f t="shared" si="13"/>
        <v>2.1169549117182545</v>
      </c>
      <c r="Q69">
        <f t="shared" si="13"/>
        <v>6.8802664185710665</v>
      </c>
      <c r="R69">
        <f t="shared" si="13"/>
        <v>36.16428612557953</v>
      </c>
      <c r="S69">
        <f t="shared" si="13"/>
        <v>56.376156982779591</v>
      </c>
      <c r="T69">
        <f t="shared" si="13"/>
        <v>620.66396767605318</v>
      </c>
      <c r="U69">
        <f t="shared" si="13"/>
        <v>4258.9593721804677</v>
      </c>
      <c r="V69">
        <f t="shared" si="13"/>
        <v>5160.1656227745334</v>
      </c>
      <c r="W69">
        <f t="shared" si="13"/>
        <v>478.30676649549883</v>
      </c>
      <c r="X69">
        <f t="shared" si="13"/>
        <v>19.637192225184187</v>
      </c>
    </row>
    <row r="70" spans="1:27" x14ac:dyDescent="0.2">
      <c r="F70" t="s">
        <v>15</v>
      </c>
      <c r="G70">
        <f>G69*100/G68</f>
        <v>5.1019361297011647</v>
      </c>
      <c r="H70">
        <f t="shared" ref="H70:X70" si="14">H69*100/H68</f>
        <v>2.8999137629196348</v>
      </c>
      <c r="I70">
        <f t="shared" si="14"/>
        <v>3.4118640251414174</v>
      </c>
      <c r="J70">
        <f t="shared" si="14"/>
        <v>4.6390594336523652</v>
      </c>
      <c r="K70">
        <f t="shared" si="14"/>
        <v>4.5247758232001081</v>
      </c>
      <c r="L70">
        <f t="shared" si="14"/>
        <v>6.2206067391143609</v>
      </c>
      <c r="M70">
        <f t="shared" si="14"/>
        <v>12.797301610537366</v>
      </c>
      <c r="N70">
        <f t="shared" si="14"/>
        <v>25.064947334371858</v>
      </c>
      <c r="O70">
        <f t="shared" si="14"/>
        <v>28.164990244255137</v>
      </c>
      <c r="P70">
        <f t="shared" si="14"/>
        <v>4.5769993059826399</v>
      </c>
      <c r="Q70">
        <f t="shared" si="14"/>
        <v>20.239198621161812</v>
      </c>
      <c r="R70">
        <f t="shared" si="14"/>
        <v>27.169920794752262</v>
      </c>
      <c r="S70">
        <f t="shared" si="14"/>
        <v>14.260827117253299</v>
      </c>
      <c r="T70">
        <f t="shared" si="14"/>
        <v>26.735272034277738</v>
      </c>
      <c r="U70">
        <f t="shared" si="14"/>
        <v>33.046484044529087</v>
      </c>
      <c r="V70">
        <f t="shared" si="14"/>
        <v>24.717584234832426</v>
      </c>
      <c r="W70">
        <f t="shared" si="14"/>
        <v>27.841472062678218</v>
      </c>
      <c r="X70">
        <f t="shared" si="14"/>
        <v>16.925768456055152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'2019-07-15_as7265x_reads'!Y896</f>
        <v>21.339938100000001</v>
      </c>
      <c r="H73">
        <f>'2019-07-15_as7265x_reads'!Z896</f>
        <v>36.012714289999998</v>
      </c>
      <c r="I73">
        <f>'2019-07-15_as7265x_reads'!AA896</f>
        <v>242.10142859999999</v>
      </c>
      <c r="J73">
        <f>'2019-07-15_as7265x_reads'!AB896</f>
        <v>90.103190479999995</v>
      </c>
      <c r="K73">
        <f>'2019-07-15_as7265x_reads'!AC896</f>
        <v>30.396428570000001</v>
      </c>
      <c r="L73">
        <f>'2019-07-15_as7265x_reads'!AD896</f>
        <v>16.760416670000001</v>
      </c>
      <c r="M73">
        <f>'2019-07-15_as7265x_reads'!AE896</f>
        <v>26.823142860000001</v>
      </c>
      <c r="N73">
        <f>'2019-07-15_as7265x_reads'!AF896</f>
        <v>37.912714289999997</v>
      </c>
      <c r="O73">
        <f>'2019-07-15_as7265x_reads'!AG896</f>
        <v>77.665619050000004</v>
      </c>
      <c r="P73">
        <f>'2019-07-15_as7265x_reads'!AH896</f>
        <v>40.771428569999998</v>
      </c>
      <c r="Q73">
        <f>'2019-07-15_as7265x_reads'!AI896</f>
        <v>25.222809519999998</v>
      </c>
      <c r="R73">
        <f>'2019-07-15_as7265x_reads'!AJ896</f>
        <v>113.8704524</v>
      </c>
      <c r="S73">
        <f>'2019-07-15_as7265x_reads'!AK896</f>
        <v>358.74595240000002</v>
      </c>
      <c r="T73">
        <f>'2019-07-15_as7265x_reads'!AL896</f>
        <v>2204.620238</v>
      </c>
      <c r="U73">
        <f>'2019-07-15_as7265x_reads'!AM896</f>
        <v>10531.1119</v>
      </c>
      <c r="V73">
        <f>'2019-07-15_as7265x_reads'!AN896</f>
        <v>14807.45</v>
      </c>
      <c r="W73">
        <f>'2019-07-15_as7265x_reads'!AO896</f>
        <v>1347.2161900000001</v>
      </c>
      <c r="X73">
        <f>'2019-07-15_as7265x_reads'!AP896</f>
        <v>101.6647857</v>
      </c>
      <c r="Y73" s="2">
        <f>'2019-07-15_as7265x_reads'!AQ896</f>
        <v>0.57863425925925926</v>
      </c>
      <c r="Z73" t="str">
        <f>'2019-07-15_as7265x_reads'!AR896</f>
        <v>pos 1</v>
      </c>
      <c r="AA73" t="str">
        <f>'2019-07-15_as7265x_reads'!AS896</f>
        <v>480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'2019-07-15_as7265x_reads'!Y897</f>
        <v>22.006803569999999</v>
      </c>
      <c r="H74">
        <f>'2019-07-15_as7265x_reads'!Z897</f>
        <v>36.012714289999998</v>
      </c>
      <c r="I74">
        <f>'2019-07-15_as7265x_reads'!AA897</f>
        <v>235.89357140000001</v>
      </c>
      <c r="J74">
        <f>'2019-07-15_as7265x_reads'!AB897</f>
        <v>89.613500000000002</v>
      </c>
      <c r="K74">
        <f>'2019-07-15_as7265x_reads'!AC897</f>
        <v>32.56760714</v>
      </c>
      <c r="L74">
        <f>'2019-07-15_as7265x_reads'!AD897</f>
        <v>18.85546429</v>
      </c>
      <c r="M74">
        <f>'2019-07-15_as7265x_reads'!AE897</f>
        <v>26.82316071</v>
      </c>
      <c r="N74">
        <f>'2019-07-15_as7265x_reads'!AF897</f>
        <v>37.675750000000001</v>
      </c>
      <c r="O74">
        <f>'2019-07-15_as7265x_reads'!AG897</f>
        <v>82.775196429999994</v>
      </c>
      <c r="P74">
        <f>'2019-07-15_as7265x_reads'!AH897</f>
        <v>38.972678569999999</v>
      </c>
      <c r="Q74">
        <f>'2019-07-15_as7265x_reads'!AI897</f>
        <v>26.483964289999999</v>
      </c>
      <c r="R74">
        <f>'2019-07-15_as7265x_reads'!AJ897</f>
        <v>113.87044640000001</v>
      </c>
      <c r="S74">
        <f>'2019-07-15_as7265x_reads'!AK897</f>
        <v>360.4067857</v>
      </c>
      <c r="T74">
        <f>'2019-07-15_as7265x_reads'!AL897</f>
        <v>2206.8625000000002</v>
      </c>
      <c r="U74">
        <f>'2019-07-15_as7265x_reads'!AM897</f>
        <v>10497.076789999999</v>
      </c>
      <c r="V74">
        <f>'2019-07-15_as7265x_reads'!AN897</f>
        <v>14814.575000000001</v>
      </c>
      <c r="W74">
        <f>'2019-07-15_as7265x_reads'!AO897</f>
        <v>1349.504107</v>
      </c>
      <c r="X74">
        <f>'2019-07-15_as7265x_reads'!AP897</f>
        <v>102.0558036</v>
      </c>
      <c r="Y74" s="2">
        <f>'2019-07-15_as7265x_reads'!AQ897</f>
        <v>0.57866898148148149</v>
      </c>
      <c r="Z74" t="str">
        <f>'2019-07-15_as7265x_reads'!AR897</f>
        <v>pos 1</v>
      </c>
      <c r="AA74" t="str">
        <f>'2019-07-15_as7265x_reads'!AS897</f>
        <v>480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'2019-07-15_as7265x_reads'!Y898</f>
        <v>22.406942860000001</v>
      </c>
      <c r="H75">
        <f>'2019-07-15_as7265x_reads'!Z898</f>
        <v>36.012714289999998</v>
      </c>
      <c r="I75">
        <f>'2019-07-15_as7265x_reads'!AA898</f>
        <v>245.82599999999999</v>
      </c>
      <c r="J75">
        <f>'2019-07-15_as7265x_reads'!AB898</f>
        <v>91.670199999999994</v>
      </c>
      <c r="K75">
        <f>'2019-07-15_as7265x_reads'!AC898</f>
        <v>32.567614290000002</v>
      </c>
      <c r="L75">
        <f>'2019-07-15_as7265x_reads'!AD898</f>
        <v>18.436457140000002</v>
      </c>
      <c r="M75">
        <f>'2019-07-15_as7265x_reads'!AE898</f>
        <v>26.823157139999999</v>
      </c>
      <c r="N75">
        <f>'2019-07-15_as7265x_reads'!AF898</f>
        <v>37.533585709999997</v>
      </c>
      <c r="O75">
        <f>'2019-07-15_as7265x_reads'!AG898</f>
        <v>79.464185709999995</v>
      </c>
      <c r="P75">
        <f>'2019-07-15_as7265x_reads'!AH898</f>
        <v>39.332428569999998</v>
      </c>
      <c r="Q75">
        <f>'2019-07-15_as7265x_reads'!AI898</f>
        <v>26.483957140000001</v>
      </c>
      <c r="R75">
        <f>'2019-07-15_as7265x_reads'!AJ898</f>
        <v>115.0690857</v>
      </c>
      <c r="S75">
        <f>'2019-07-15_as7265x_reads'!AK898</f>
        <v>361.40328570000003</v>
      </c>
      <c r="T75">
        <f>'2019-07-15_as7265x_reads'!AL898</f>
        <v>2210.9</v>
      </c>
      <c r="U75">
        <f>'2019-07-15_as7265x_reads'!AM898</f>
        <v>10475.381429999999</v>
      </c>
      <c r="V75">
        <f>'2019-07-15_as7265x_reads'!AN898</f>
        <v>14813.97143</v>
      </c>
      <c r="W75">
        <f>'2019-07-15_as7265x_reads'!AO898</f>
        <v>1351.9752860000001</v>
      </c>
      <c r="X75">
        <f>'2019-07-15_as7265x_reads'!AP898</f>
        <v>101.3519714</v>
      </c>
      <c r="Y75" s="2">
        <f>'2019-07-15_as7265x_reads'!AQ898</f>
        <v>0.57870370370370372</v>
      </c>
      <c r="Z75" t="str">
        <f>'2019-07-15_as7265x_reads'!AR898</f>
        <v>pos 1</v>
      </c>
      <c r="AA75" t="str">
        <f>'2019-07-15_as7265x_reads'!AS898</f>
        <v>480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'2019-07-15_as7265x_reads'!Y953</f>
        <v>21.339938100000001</v>
      </c>
      <c r="H76">
        <f>'2019-07-15_as7265x_reads'!Z953</f>
        <v>40.814404760000002</v>
      </c>
      <c r="I76">
        <f>'2019-07-15_as7265x_reads'!AA953</f>
        <v>186.23178569999999</v>
      </c>
      <c r="J76">
        <f>'2019-07-15_as7265x_reads'!AB953</f>
        <v>88.144428570000002</v>
      </c>
      <c r="K76">
        <f>'2019-07-15_as7265x_reads'!AC953</f>
        <v>30.396428570000001</v>
      </c>
      <c r="L76">
        <f>'2019-07-15_as7265x_reads'!AD953</f>
        <v>22.347223809999999</v>
      </c>
      <c r="M76">
        <f>'2019-07-15_as7265x_reads'!AE953</f>
        <v>23.842809519999999</v>
      </c>
      <c r="N76">
        <f>'2019-07-15_as7265x_reads'!AF953</f>
        <v>28.434523810000002</v>
      </c>
      <c r="O76">
        <f>'2019-07-15_as7265x_reads'!AG953</f>
        <v>53.957166669999999</v>
      </c>
      <c r="P76">
        <f>'2019-07-15_as7265x_reads'!AH953</f>
        <v>36.774214290000003</v>
      </c>
      <c r="Q76">
        <f>'2019-07-15_as7265x_reads'!AI953</f>
        <v>17.655973809999999</v>
      </c>
      <c r="R76">
        <f>'2019-07-15_as7265x_reads'!AJ953</f>
        <v>71.918190480000007</v>
      </c>
      <c r="S76">
        <f>'2019-07-15_as7265x_reads'!AK953</f>
        <v>316.67071429999999</v>
      </c>
      <c r="T76">
        <f>'2019-07-15_as7265x_reads'!AL953</f>
        <v>1193.141429</v>
      </c>
      <c r="U76">
        <f>'2019-07-15_as7265x_reads'!AM953</f>
        <v>4088.22381</v>
      </c>
      <c r="V76">
        <f>'2019-07-15_as7265x_reads'!AN953</f>
        <v>12386.70714</v>
      </c>
      <c r="W76">
        <f>'2019-07-15_as7265x_reads'!AO953</f>
        <v>856.65357140000003</v>
      </c>
      <c r="X76">
        <f>'2019-07-15_as7265x_reads'!AP953</f>
        <v>68.819238100000007</v>
      </c>
      <c r="Y76" s="2">
        <f>'2019-07-15_as7265x_reads'!AQ953</f>
        <v>0.58179398148148154</v>
      </c>
      <c r="Z76" t="str">
        <f>'2019-07-15_as7265x_reads'!AR953</f>
        <v>pos 2</v>
      </c>
      <c r="AA76" t="str">
        <f>'2019-07-15_as7265x_reads'!AS953</f>
        <v>480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'2019-07-15_as7265x_reads'!Y954</f>
        <v>22.006803569999999</v>
      </c>
      <c r="H77">
        <f>'2019-07-15_as7265x_reads'!Z954</f>
        <v>41.414625000000001</v>
      </c>
      <c r="I77">
        <f>'2019-07-15_as7265x_reads'!AA954</f>
        <v>189.33571430000001</v>
      </c>
      <c r="J77">
        <f>'2019-07-15_as7265x_reads'!AB954</f>
        <v>89.613500000000002</v>
      </c>
      <c r="K77">
        <f>'2019-07-15_as7265x_reads'!AC954</f>
        <v>32.56760714</v>
      </c>
      <c r="L77">
        <f>'2019-07-15_as7265x_reads'!AD954</f>
        <v>23.045571429999999</v>
      </c>
      <c r="M77">
        <f>'2019-07-15_as7265x_reads'!AE954</f>
        <v>24.58789286</v>
      </c>
      <c r="N77">
        <f>'2019-07-15_as7265x_reads'!AF954</f>
        <v>27.723660710000001</v>
      </c>
      <c r="O77">
        <f>'2019-07-15_as7265x_reads'!AG954</f>
        <v>58.86235714</v>
      </c>
      <c r="P77">
        <f>'2019-07-15_as7265x_reads'!AH954</f>
        <v>36.574357139999996</v>
      </c>
      <c r="Q77">
        <f>'2019-07-15_as7265x_reads'!AI954</f>
        <v>17.025403570000002</v>
      </c>
      <c r="R77">
        <f>'2019-07-15_as7265x_reads'!AJ954</f>
        <v>73.416464289999993</v>
      </c>
      <c r="S77">
        <f>'2019-07-15_as7265x_reads'!AK954</f>
        <v>318.88535710000002</v>
      </c>
      <c r="T77">
        <f>'2019-07-15_as7265x_reads'!AL954</f>
        <v>1197.626964</v>
      </c>
      <c r="U77">
        <f>'2019-07-15_as7265x_reads'!AM954</f>
        <v>4074.3982139999998</v>
      </c>
      <c r="V77">
        <f>'2019-07-15_as7265x_reads'!AN954</f>
        <v>12401.976790000001</v>
      </c>
      <c r="W77">
        <f>'2019-07-15_as7265x_reads'!AO954</f>
        <v>860.77214289999995</v>
      </c>
      <c r="X77">
        <f>'2019-07-15_as7265x_reads'!AP954</f>
        <v>68.037196429999995</v>
      </c>
      <c r="Y77" s="2">
        <f>'2019-07-15_as7265x_reads'!AQ954</f>
        <v>0.58182870370370365</v>
      </c>
      <c r="Z77" t="str">
        <f>'2019-07-15_as7265x_reads'!AR954</f>
        <v>pos 2</v>
      </c>
      <c r="AA77" t="str">
        <f>'2019-07-15_as7265x_reads'!AS954</f>
        <v>480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'2019-07-15_as7265x_reads'!Y955</f>
        <v>20.806442860000001</v>
      </c>
      <c r="H78">
        <f>'2019-07-15_as7265x_reads'!Z955</f>
        <v>41.774742860000003</v>
      </c>
      <c r="I78">
        <f>'2019-07-15_as7265x_reads'!AA955</f>
        <v>192.43957140000001</v>
      </c>
      <c r="J78">
        <f>'2019-07-15_as7265x_reads'!AB955</f>
        <v>90.494957139999997</v>
      </c>
      <c r="K78">
        <f>'2019-07-15_as7265x_reads'!AC955</f>
        <v>32.567614290000002</v>
      </c>
      <c r="L78">
        <f>'2019-07-15_as7265x_reads'!AD955</f>
        <v>23.464585710000001</v>
      </c>
      <c r="M78">
        <f>'2019-07-15_as7265x_reads'!AE955</f>
        <v>24.438871429999999</v>
      </c>
      <c r="N78">
        <f>'2019-07-15_as7265x_reads'!AF955</f>
        <v>27.865842860000001</v>
      </c>
      <c r="O78">
        <f>'2019-07-15_as7265x_reads'!AG955</f>
        <v>58.86235714</v>
      </c>
      <c r="P78">
        <f>'2019-07-15_as7265x_reads'!AH955</f>
        <v>36.45444286</v>
      </c>
      <c r="Q78">
        <f>'2019-07-15_as7265x_reads'!AI955</f>
        <v>17.403742860000001</v>
      </c>
      <c r="R78">
        <f>'2019-07-15_as7265x_reads'!AJ955</f>
        <v>73.116814289999994</v>
      </c>
      <c r="S78">
        <f>'2019-07-15_as7265x_reads'!AK955</f>
        <v>320.214</v>
      </c>
      <c r="T78">
        <f>'2019-07-15_as7265x_reads'!AL955</f>
        <v>1198.972571</v>
      </c>
      <c r="U78">
        <f>'2019-07-15_as7265x_reads'!AM955</f>
        <v>4209.0414289999999</v>
      </c>
      <c r="V78">
        <f>'2019-07-15_as7265x_reads'!AN955</f>
        <v>12402.58714</v>
      </c>
      <c r="W78">
        <f>'2019-07-15_as7265x_reads'!AO955</f>
        <v>859.94857139999999</v>
      </c>
      <c r="X78">
        <f>'2019-07-15_as7265x_reads'!AP955</f>
        <v>69.444871430000006</v>
      </c>
      <c r="Y78" s="2">
        <f>'2019-07-15_as7265x_reads'!AQ955</f>
        <v>0.58187500000000003</v>
      </c>
      <c r="Z78" t="str">
        <f>'2019-07-15_as7265x_reads'!AR955</f>
        <v>pos 2</v>
      </c>
      <c r="AA78" t="str">
        <f>'2019-07-15_as7265x_reads'!AS955</f>
        <v>480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'2019-07-15_as7265x_reads'!Y1010</f>
        <v>29.342404760000001</v>
      </c>
      <c r="H79">
        <f>'2019-07-15_as7265x_reads'!Z1010</f>
        <v>43.215261900000002</v>
      </c>
      <c r="I79">
        <f>'2019-07-15_as7265x_reads'!AA1010</f>
        <v>308.31714290000002</v>
      </c>
      <c r="J79">
        <f>'2019-07-15_as7265x_reads'!AB1010</f>
        <v>109.6908571</v>
      </c>
      <c r="K79">
        <f>'2019-07-15_as7265x_reads'!AC1010</f>
        <v>43.423476190000002</v>
      </c>
      <c r="L79">
        <f>'2019-07-15_as7265x_reads'!AD1010</f>
        <v>30.727428570000001</v>
      </c>
      <c r="M79">
        <f>'2019-07-15_as7265x_reads'!AE1010</f>
        <v>31.790404760000001</v>
      </c>
      <c r="N79">
        <f>'2019-07-15_as7265x_reads'!AF1010</f>
        <v>56.869071429999998</v>
      </c>
      <c r="O79">
        <f>'2019-07-15_as7265x_reads'!AG1010</f>
        <v>115.272119</v>
      </c>
      <c r="P79">
        <f>'2019-07-15_as7265x_reads'!AH1010</f>
        <v>45.568047620000002</v>
      </c>
      <c r="Q79">
        <f>'2019-07-15_as7265x_reads'!AI1010</f>
        <v>41.617642859999997</v>
      </c>
      <c r="R79">
        <f>'2019-07-15_as7265x_reads'!AJ1010</f>
        <v>145.8340714</v>
      </c>
      <c r="S79">
        <f>'2019-07-15_as7265x_reads'!AK1010</f>
        <v>509.33071430000001</v>
      </c>
      <c r="T79">
        <f>'2019-07-15_as7265x_reads'!AL1010</f>
        <v>3761.0880950000001</v>
      </c>
      <c r="U79">
        <f>'2019-07-15_as7265x_reads'!AM1010</f>
        <v>21966.22381</v>
      </c>
      <c r="V79">
        <f>'2019-07-15_as7265x_reads'!AN1010</f>
        <v>29201.595239999999</v>
      </c>
      <c r="W79">
        <f>'2019-07-15_as7265x_reads'!AO1010</f>
        <v>2954.3571430000002</v>
      </c>
      <c r="X79">
        <f>'2019-07-15_as7265x_reads'!AP1010</f>
        <v>172.04809520000001</v>
      </c>
      <c r="Y79" s="2">
        <f>'2019-07-15_as7265x_reads'!AQ1010</f>
        <v>0.5846527777777778</v>
      </c>
      <c r="Z79" t="str">
        <f>'2019-07-15_as7265x_reads'!AR1010</f>
        <v>pos 3</v>
      </c>
      <c r="AA79" t="str">
        <f>'2019-07-15_as7265x_reads'!AS1010</f>
        <v>480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'2019-07-15_as7265x_reads'!Y1011</f>
        <v>30.00928571</v>
      </c>
      <c r="H80">
        <f>'2019-07-15_as7265x_reads'!Z1011</f>
        <v>43.215249999999997</v>
      </c>
      <c r="I80">
        <f>'2019-07-15_as7265x_reads'!AA1011</f>
        <v>305.73053570000002</v>
      </c>
      <c r="J80">
        <f>'2019-07-15_as7265x_reads'!AB1011</f>
        <v>110.18053569999999</v>
      </c>
      <c r="K80">
        <f>'2019-07-15_as7265x_reads'!AC1011</f>
        <v>45.594660709999999</v>
      </c>
      <c r="L80">
        <f>'2019-07-15_as7265x_reads'!AD1011</f>
        <v>31.42578571</v>
      </c>
      <c r="M80">
        <f>'2019-07-15_as7265x_reads'!AE1011</f>
        <v>32.03876786</v>
      </c>
      <c r="N80">
        <f>'2019-07-15_as7265x_reads'!AF1011</f>
        <v>56.869071429999998</v>
      </c>
      <c r="O80">
        <f>'2019-07-15_as7265x_reads'!AG1011</f>
        <v>116.49841069999999</v>
      </c>
      <c r="P80">
        <f>'2019-07-15_as7265x_reads'!AH1011</f>
        <v>44.368892860000003</v>
      </c>
      <c r="Q80">
        <f>'2019-07-15_as7265x_reads'!AI1011</f>
        <v>41.617660710000003</v>
      </c>
      <c r="R80">
        <f>'2019-07-15_as7265x_reads'!AJ1011</f>
        <v>145.3346607</v>
      </c>
      <c r="S80">
        <f>'2019-07-15_as7265x_reads'!AK1011</f>
        <v>509.88428570000002</v>
      </c>
      <c r="T80">
        <f>'2019-07-15_as7265x_reads'!AL1011</f>
        <v>3769.4982140000002</v>
      </c>
      <c r="U80">
        <f>'2019-07-15_as7265x_reads'!AM1011</f>
        <v>21900.28571</v>
      </c>
      <c r="V80">
        <f>'2019-07-15_as7265x_reads'!AN1011</f>
        <v>29251.98214</v>
      </c>
      <c r="W80">
        <f>'2019-07-15_as7265x_reads'!AO1011</f>
        <v>2958.4749999999999</v>
      </c>
      <c r="X80">
        <f>'2019-07-15_as7265x_reads'!AP1011</f>
        <v>172.4391071</v>
      </c>
      <c r="Y80" s="2">
        <f>'2019-07-15_as7265x_reads'!AQ1011</f>
        <v>0.58468750000000003</v>
      </c>
      <c r="Z80" t="str">
        <f>'2019-07-15_as7265x_reads'!AR1011</f>
        <v>pos 3</v>
      </c>
      <c r="AA80" t="str">
        <f>'2019-07-15_as7265x_reads'!AS1011</f>
        <v>480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'2019-07-15_as7265x_reads'!Y1012</f>
        <v>30.409414290000001</v>
      </c>
      <c r="H81">
        <f>'2019-07-15_as7265x_reads'!Z1012</f>
        <v>43.215257139999999</v>
      </c>
      <c r="I81">
        <f>'2019-07-15_as7265x_reads'!AA1012</f>
        <v>309.14471429999998</v>
      </c>
      <c r="J81">
        <f>'2019-07-15_as7265x_reads'!AB1012</f>
        <v>110.47435710000001</v>
      </c>
      <c r="K81">
        <f>'2019-07-15_as7265x_reads'!AC1012</f>
        <v>45.594657140000002</v>
      </c>
      <c r="L81">
        <f>'2019-07-15_as7265x_reads'!AD1012</f>
        <v>31.844799999999999</v>
      </c>
      <c r="M81">
        <f>'2019-07-15_as7265x_reads'!AE1012</f>
        <v>32.18778571</v>
      </c>
      <c r="N81">
        <f>'2019-07-15_as7265x_reads'!AF1012</f>
        <v>56.869071429999998</v>
      </c>
      <c r="O81">
        <f>'2019-07-15_as7265x_reads'!AG1012</f>
        <v>116.2531571</v>
      </c>
      <c r="P81">
        <f>'2019-07-15_as7265x_reads'!AH1012</f>
        <v>44.129071430000003</v>
      </c>
      <c r="Q81">
        <f>'2019-07-15_as7265x_reads'!AI1012</f>
        <v>41.617657139999999</v>
      </c>
      <c r="R81">
        <f>'2019-07-15_as7265x_reads'!AJ1012</f>
        <v>146.23357139999999</v>
      </c>
      <c r="S81">
        <f>'2019-07-15_as7265x_reads'!AK1012</f>
        <v>510.21642859999997</v>
      </c>
      <c r="T81">
        <f>'2019-07-15_as7265x_reads'!AL1012</f>
        <v>3771.8514289999998</v>
      </c>
      <c r="U81">
        <f>'2019-07-15_as7265x_reads'!AM1012</f>
        <v>21855.614290000001</v>
      </c>
      <c r="V81">
        <f>'2019-07-15_as7265x_reads'!AN1012</f>
        <v>29223.585709999999</v>
      </c>
      <c r="W81">
        <f>'2019-07-15_as7265x_reads'!AO1012</f>
        <v>2964.2414290000002</v>
      </c>
      <c r="X81">
        <f>'2019-07-15_as7265x_reads'!AP1012</f>
        <v>172.6737143</v>
      </c>
      <c r="Y81" s="2">
        <f>'2019-07-15_as7265x_reads'!AQ1012</f>
        <v>0.58472222222222225</v>
      </c>
      <c r="Z81" t="str">
        <f>'2019-07-15_as7265x_reads'!AR1012</f>
        <v>pos 3</v>
      </c>
      <c r="AA81" t="str">
        <f>'2019-07-15_as7265x_reads'!AS1012</f>
        <v>480 nm LED</v>
      </c>
    </row>
    <row r="82" spans="1:27" x14ac:dyDescent="0.2">
      <c r="F82" t="s">
        <v>13</v>
      </c>
      <c r="G82">
        <f>AVERAGE(G73:G81)</f>
        <v>24.407552646666666</v>
      </c>
      <c r="H82">
        <f t="shared" ref="H82:X82" si="15">AVERAGE(H73:H81)</f>
        <v>40.187520503333332</v>
      </c>
      <c r="I82">
        <f t="shared" si="15"/>
        <v>246.11338492222225</v>
      </c>
      <c r="J82">
        <f t="shared" si="15"/>
        <v>96.665058454444448</v>
      </c>
      <c r="K82">
        <f t="shared" si="15"/>
        <v>36.186232671111107</v>
      </c>
      <c r="L82">
        <f t="shared" si="15"/>
        <v>24.100859258888889</v>
      </c>
      <c r="M82">
        <f t="shared" si="15"/>
        <v>27.706221427777777</v>
      </c>
      <c r="N82">
        <f t="shared" si="15"/>
        <v>40.861476852222218</v>
      </c>
      <c r="O82">
        <f t="shared" si="15"/>
        <v>84.401174326666649</v>
      </c>
      <c r="P82">
        <f t="shared" si="15"/>
        <v>40.32728465666667</v>
      </c>
      <c r="Q82">
        <f t="shared" si="15"/>
        <v>28.347645766666666</v>
      </c>
      <c r="R82">
        <f t="shared" si="15"/>
        <v>110.96263967333333</v>
      </c>
      <c r="S82">
        <f t="shared" si="15"/>
        <v>396.1952804222222</v>
      </c>
      <c r="T82">
        <f t="shared" si="15"/>
        <v>2390.5068266666663</v>
      </c>
      <c r="U82">
        <f t="shared" si="15"/>
        <v>12177.484153666666</v>
      </c>
      <c r="V82">
        <f t="shared" si="15"/>
        <v>18811.603398888888</v>
      </c>
      <c r="W82">
        <f t="shared" si="15"/>
        <v>1722.5714934111113</v>
      </c>
      <c r="X82">
        <f t="shared" si="15"/>
        <v>114.28164258444446</v>
      </c>
    </row>
    <row r="83" spans="1:27" x14ac:dyDescent="0.2">
      <c r="F83" t="s">
        <v>14</v>
      </c>
      <c r="G83">
        <f>STDEV(G73:G81)</f>
        <v>4.1694223725420709</v>
      </c>
      <c r="H83">
        <f t="shared" ref="H83:X83" si="16">STDEV(H73:H81)</f>
        <v>3.2443531307150897</v>
      </c>
      <c r="I83">
        <f t="shared" si="16"/>
        <v>51.487221343403142</v>
      </c>
      <c r="J83">
        <f t="shared" si="16"/>
        <v>10.131406886736503</v>
      </c>
      <c r="K83">
        <f t="shared" si="16"/>
        <v>6.6033705920250956</v>
      </c>
      <c r="L83">
        <f t="shared" si="16"/>
        <v>5.8695189050540462</v>
      </c>
      <c r="M83">
        <f t="shared" si="16"/>
        <v>3.4132253377946586</v>
      </c>
      <c r="N83">
        <f t="shared" si="16"/>
        <v>12.720878733108187</v>
      </c>
      <c r="O83">
        <f t="shared" si="16"/>
        <v>25.742673590791082</v>
      </c>
      <c r="P83">
        <f t="shared" si="16"/>
        <v>3.5878861052470734</v>
      </c>
      <c r="Q83">
        <f t="shared" si="16"/>
        <v>10.64932272044436</v>
      </c>
      <c r="R83">
        <f t="shared" si="16"/>
        <v>31.705195978829497</v>
      </c>
      <c r="S83">
        <f t="shared" si="16"/>
        <v>87.101611500381992</v>
      </c>
      <c r="T83">
        <f t="shared" si="16"/>
        <v>1121.6706841416087</v>
      </c>
      <c r="U83">
        <f t="shared" si="16"/>
        <v>7802.5811065639655</v>
      </c>
      <c r="V83">
        <f t="shared" si="16"/>
        <v>7880.2875169207337</v>
      </c>
      <c r="W83">
        <f t="shared" si="16"/>
        <v>951.35037541430449</v>
      </c>
      <c r="X83">
        <f t="shared" si="16"/>
        <v>45.85361960705287</v>
      </c>
    </row>
    <row r="84" spans="1:27" x14ac:dyDescent="0.2">
      <c r="F84" t="s">
        <v>15</v>
      </c>
      <c r="G84">
        <f>G83*100/G82</f>
        <v>17.082508979496097</v>
      </c>
      <c r="H84">
        <f t="shared" ref="H84:X84" si="17">H83*100/H82</f>
        <v>8.0730363308828395</v>
      </c>
      <c r="I84">
        <f t="shared" si="17"/>
        <v>20.920122389797832</v>
      </c>
      <c r="J84">
        <f t="shared" si="17"/>
        <v>10.480940112927312</v>
      </c>
      <c r="K84">
        <f t="shared" si="17"/>
        <v>18.248295289652592</v>
      </c>
      <c r="L84">
        <f t="shared" si="17"/>
        <v>24.353981914106438</v>
      </c>
      <c r="M84">
        <f t="shared" si="17"/>
        <v>12.319346204216133</v>
      </c>
      <c r="N84">
        <f t="shared" si="17"/>
        <v>31.131715525393133</v>
      </c>
      <c r="O84">
        <f t="shared" si="17"/>
        <v>30.500373716551067</v>
      </c>
      <c r="P84">
        <f t="shared" si="17"/>
        <v>8.8969196309475436</v>
      </c>
      <c r="Q84">
        <f t="shared" si="17"/>
        <v>37.566868191102664</v>
      </c>
      <c r="R84">
        <f t="shared" si="17"/>
        <v>28.572856658932679</v>
      </c>
      <c r="S84">
        <f t="shared" si="17"/>
        <v>21.984515163219129</v>
      </c>
      <c r="T84">
        <f t="shared" si="17"/>
        <v>46.921877470882251</v>
      </c>
      <c r="U84">
        <f t="shared" si="17"/>
        <v>64.073835022931178</v>
      </c>
      <c r="V84">
        <f t="shared" si="17"/>
        <v>41.890568017111107</v>
      </c>
      <c r="W84">
        <f t="shared" si="17"/>
        <v>55.228498733042358</v>
      </c>
      <c r="X84">
        <f t="shared" si="17"/>
        <v>40.123346646134287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0B8-46D5-40A3-8422-0BF542FA420A}">
  <dimension ref="A1:AA84"/>
  <sheetViews>
    <sheetView topLeftCell="A58" zoomScale="55" zoomScaleNormal="55" workbookViewId="0">
      <selection activeCell="A58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'2019-07-15_as7265x_reads'!Y38</f>
        <v>61.35233333</v>
      </c>
      <c r="H3">
        <f>'2019-07-15_as7265x_reads'!Z38</f>
        <v>36.012714289999998</v>
      </c>
      <c r="I3">
        <f>'2019-07-15_as7265x_reads'!AA38</f>
        <v>177.95483329999999</v>
      </c>
      <c r="J3">
        <f>'2019-07-15_as7265x_reads'!AB38</f>
        <v>80.309357140000003</v>
      </c>
      <c r="K3">
        <f>'2019-07-15_as7265x_reads'!AC38</f>
        <v>67.306404760000007</v>
      </c>
      <c r="L3">
        <f>'2019-07-15_as7265x_reads'!AD38</f>
        <v>27.934023809999999</v>
      </c>
      <c r="M3">
        <f>'2019-07-15_as7265x_reads'!AE38</f>
        <v>226.506619</v>
      </c>
      <c r="N3">
        <f>'2019-07-15_as7265x_reads'!AF38</f>
        <v>199.98954760000001</v>
      </c>
      <c r="O3">
        <f>'2019-07-15_as7265x_reads'!AG38</f>
        <v>90.746142860000006</v>
      </c>
      <c r="P3">
        <f>'2019-07-15_as7265x_reads'!AH38</f>
        <v>229.4391905</v>
      </c>
      <c r="Q3">
        <f>'2019-07-15_as7265x_reads'!AI38</f>
        <v>41.617642859999997</v>
      </c>
      <c r="R3">
        <f>'2019-07-15_as7265x_reads'!AJ38</f>
        <v>37.95680952</v>
      </c>
      <c r="S3">
        <f>'2019-07-15_as7265x_reads'!AK38</f>
        <v>33.217214290000001</v>
      </c>
      <c r="T3">
        <f>'2019-07-15_as7265x_reads'!AL38</f>
        <v>98.680880950000002</v>
      </c>
      <c r="U3">
        <f>'2019-07-15_as7265x_reads'!AM38</f>
        <v>821.04809520000003</v>
      </c>
      <c r="V3">
        <f>'2019-07-15_as7265x_reads'!AN38</f>
        <v>6478.385714</v>
      </c>
      <c r="W3">
        <f>'2019-07-15_as7265x_reads'!AO38</f>
        <v>734.01309519999995</v>
      </c>
      <c r="X3">
        <f>'2019-07-15_as7265x_reads'!AP38</f>
        <v>71.947380949999996</v>
      </c>
      <c r="Y3" s="2">
        <f>'2019-07-15_as7265x_reads'!AQ38</f>
        <v>0.45392361111111112</v>
      </c>
      <c r="Z3" t="str">
        <f>'2019-07-15_as7265x_reads'!AR38</f>
        <v>pos 1</v>
      </c>
      <c r="AA3" t="str">
        <f>'2019-07-15_as7265x_reads'!AS38</f>
        <v>475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'2019-07-15_as7265x_reads'!Y39</f>
        <v>60.018589290000001</v>
      </c>
      <c r="H4">
        <f>'2019-07-15_as7265x_reads'!Z39</f>
        <v>37.813357140000001</v>
      </c>
      <c r="I4">
        <f>'2019-07-15_as7265x_reads'!AA39</f>
        <v>173.8163571</v>
      </c>
      <c r="J4">
        <f>'2019-07-15_as7265x_reads'!AB39</f>
        <v>79.33</v>
      </c>
      <c r="K4">
        <f>'2019-07-15_as7265x_reads'!AC39</f>
        <v>73.277124999999998</v>
      </c>
      <c r="L4">
        <f>'2019-07-15_as7265x_reads'!AD39</f>
        <v>27.235678570000001</v>
      </c>
      <c r="M4">
        <f>'2019-07-15_as7265x_reads'!AE39</f>
        <v>225.01642860000001</v>
      </c>
      <c r="N4">
        <f>'2019-07-15_as7265x_reads'!AF39</f>
        <v>197.62</v>
      </c>
      <c r="O4">
        <f>'2019-07-15_as7265x_reads'!AG39</f>
        <v>96.264482139999998</v>
      </c>
      <c r="P4">
        <f>'2019-07-15_as7265x_reads'!AH39</f>
        <v>212.85089289999999</v>
      </c>
      <c r="Q4">
        <f>'2019-07-15_as7265x_reads'!AI39</f>
        <v>42.563517859999997</v>
      </c>
      <c r="R4">
        <f>'2019-07-15_as7265x_reads'!AJ39</f>
        <v>37.457392859999999</v>
      </c>
      <c r="S4">
        <f>'2019-07-15_as7265x_reads'!AK39</f>
        <v>33.217214290000001</v>
      </c>
      <c r="T4">
        <f>'2019-07-15_as7265x_reads'!AL39</f>
        <v>99.241553569999994</v>
      </c>
      <c r="U4">
        <f>'2019-07-15_as7265x_reads'!AM39</f>
        <v>818.38910710000005</v>
      </c>
      <c r="V4">
        <f>'2019-07-15_as7265x_reads'!AN39</f>
        <v>6472.7875000000004</v>
      </c>
      <c r="W4">
        <f>'2019-07-15_as7265x_reads'!AO39</f>
        <v>737.21642859999997</v>
      </c>
      <c r="X4">
        <f>'2019-07-15_as7265x_reads'!AP39</f>
        <v>72.729428569999996</v>
      </c>
      <c r="Y4" s="2">
        <f>'2019-07-15_as7265x_reads'!AQ39</f>
        <v>0.4539583333333333</v>
      </c>
      <c r="Z4" t="str">
        <f>'2019-07-15_as7265x_reads'!AR39</f>
        <v>pos 1</v>
      </c>
      <c r="AA4" t="str">
        <f>'2019-07-15_as7265x_reads'!AS39</f>
        <v>475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'2019-07-15_as7265x_reads'!Y40</f>
        <v>60.818828570000001</v>
      </c>
      <c r="H5">
        <f>'2019-07-15_as7265x_reads'!Z40</f>
        <v>38.89372857</v>
      </c>
      <c r="I5">
        <f>'2019-07-15_as7265x_reads'!AA40</f>
        <v>167.60857139999999</v>
      </c>
      <c r="J5">
        <f>'2019-07-15_as7265x_reads'!AB40</f>
        <v>77.567099999999996</v>
      </c>
      <c r="K5">
        <f>'2019-07-15_as7265x_reads'!AC40</f>
        <v>72.951457140000002</v>
      </c>
      <c r="L5">
        <f>'2019-07-15_as7265x_reads'!AD40</f>
        <v>28.492714289999999</v>
      </c>
      <c r="M5">
        <f>'2019-07-15_as7265x_reads'!AE40</f>
        <v>224.12228569999999</v>
      </c>
      <c r="N5">
        <f>'2019-07-15_as7265x_reads'!AF40</f>
        <v>196.767</v>
      </c>
      <c r="O5">
        <f>'2019-07-15_as7265x_reads'!AG40</f>
        <v>89.274585709999997</v>
      </c>
      <c r="P5">
        <f>'2019-07-15_as7265x_reads'!AH40</f>
        <v>204.33671430000001</v>
      </c>
      <c r="Q5">
        <f>'2019-07-15_as7265x_reads'!AI40</f>
        <v>42.374342859999999</v>
      </c>
      <c r="R5">
        <f>'2019-07-15_as7265x_reads'!AJ40</f>
        <v>37.157728570000003</v>
      </c>
      <c r="S5">
        <f>'2019-07-15_as7265x_reads'!AK40</f>
        <v>31.888528569999998</v>
      </c>
      <c r="T5">
        <f>'2019-07-15_as7265x_reads'!AL40</f>
        <v>98.232328570000007</v>
      </c>
      <c r="U5">
        <f>'2019-07-15_as7265x_reads'!AM40</f>
        <v>894.64442859999997</v>
      </c>
      <c r="V5">
        <f>'2019-07-15_as7265x_reads'!AN40</f>
        <v>6470.65</v>
      </c>
      <c r="W5">
        <f>'2019-07-15_as7265x_reads'!AO40</f>
        <v>736.94185709999999</v>
      </c>
      <c r="X5">
        <f>'2019-07-15_as7265x_reads'!AP40</f>
        <v>73.198642860000007</v>
      </c>
      <c r="Y5" s="2">
        <f>'2019-07-15_as7265x_reads'!AQ40</f>
        <v>0.45399305555555558</v>
      </c>
      <c r="Z5" t="str">
        <f>'2019-07-15_as7265x_reads'!AR40</f>
        <v>pos 1</v>
      </c>
      <c r="AA5" t="str">
        <f>'2019-07-15_as7265x_reads'!AS40</f>
        <v>475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'2019-07-15_as7265x_reads'!Y95</f>
        <v>64.019809519999995</v>
      </c>
      <c r="H6">
        <f>'2019-07-15_as7265x_reads'!Z95</f>
        <v>38.413571429999998</v>
      </c>
      <c r="I6">
        <f>'2019-07-15_as7265x_reads'!AA95</f>
        <v>208.9934524</v>
      </c>
      <c r="J6">
        <f>'2019-07-15_as7265x_reads'!AB95</f>
        <v>95.979500000000002</v>
      </c>
      <c r="K6">
        <f>'2019-07-15_as7265x_reads'!AC95</f>
        <v>86.846976190000007</v>
      </c>
      <c r="L6">
        <f>'2019-07-15_as7265x_reads'!AD95</f>
        <v>41.90104762</v>
      </c>
      <c r="M6">
        <f>'2019-07-15_as7265x_reads'!AE95</f>
        <v>206.6376429</v>
      </c>
      <c r="N6">
        <f>'2019-07-15_as7265x_reads'!AF95</f>
        <v>185.77226189999999</v>
      </c>
      <c r="O6">
        <f>'2019-07-15_as7265x_reads'!AG95</f>
        <v>94.833809520000003</v>
      </c>
      <c r="P6">
        <f>'2019-07-15_as7265x_reads'!AH95</f>
        <v>229.4391905</v>
      </c>
      <c r="Q6">
        <f>'2019-07-15_as7265x_reads'!AI95</f>
        <v>46.662214290000001</v>
      </c>
      <c r="R6">
        <f>'2019-07-15_as7265x_reads'!AJ95</f>
        <v>45.94771429</v>
      </c>
      <c r="S6">
        <f>'2019-07-15_as7265x_reads'!AK95</f>
        <v>39.860666670000001</v>
      </c>
      <c r="T6">
        <f>'2019-07-15_as7265x_reads'!AL95</f>
        <v>103.1663571</v>
      </c>
      <c r="U6">
        <f>'2019-07-15_as7265x_reads'!AM95</f>
        <v>799.77738099999999</v>
      </c>
      <c r="V6">
        <f>'2019-07-15_as7265x_reads'!AN95</f>
        <v>6341.9761900000003</v>
      </c>
      <c r="W6">
        <f>'2019-07-15_as7265x_reads'!AO95</f>
        <v>680.92976190000002</v>
      </c>
      <c r="X6">
        <f>'2019-07-15_as7265x_reads'!AP95</f>
        <v>71.947380949999996</v>
      </c>
      <c r="Y6" s="2">
        <f>'2019-07-15_as7265x_reads'!AQ95</f>
        <v>0.45699074074074075</v>
      </c>
      <c r="Z6" t="str">
        <f>'2019-07-15_as7265x_reads'!AR95</f>
        <v>pos 2</v>
      </c>
      <c r="AA6" t="str">
        <f>'2019-07-15_as7265x_reads'!AS95</f>
        <v>475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'2019-07-15_as7265x_reads'!Y96</f>
        <v>62.019196430000001</v>
      </c>
      <c r="H7">
        <f>'2019-07-15_as7265x_reads'!Z96</f>
        <v>39.613982139999997</v>
      </c>
      <c r="I7">
        <f>'2019-07-15_as7265x_reads'!AA96</f>
        <v>203.30303570000001</v>
      </c>
      <c r="J7">
        <f>'2019-07-15_as7265x_reads'!AB96</f>
        <v>94.020732140000007</v>
      </c>
      <c r="K7">
        <f>'2019-07-15_as7265x_reads'!AC96</f>
        <v>92.817696429999998</v>
      </c>
      <c r="L7">
        <f>'2019-07-15_as7265x_reads'!AD96</f>
        <v>41.901035710000002</v>
      </c>
      <c r="M7">
        <f>'2019-07-15_as7265x_reads'!AE96</f>
        <v>204.89910710000001</v>
      </c>
      <c r="N7">
        <f>'2019-07-15_as7265x_reads'!AF96</f>
        <v>183.4026786</v>
      </c>
      <c r="O7">
        <f>'2019-07-15_as7265x_reads'!AG96</f>
        <v>96.264482139999998</v>
      </c>
      <c r="P7">
        <f>'2019-07-15_as7265x_reads'!AH96</f>
        <v>208.05410710000001</v>
      </c>
      <c r="Q7">
        <f>'2019-07-15_as7265x_reads'!AI96</f>
        <v>48.238642859999999</v>
      </c>
      <c r="R7">
        <f>'2019-07-15_as7265x_reads'!AJ96</f>
        <v>43.450571429999997</v>
      </c>
      <c r="S7">
        <f>'2019-07-15_as7265x_reads'!AK96</f>
        <v>38.19980357</v>
      </c>
      <c r="T7">
        <f>'2019-07-15_as7265x_reads'!AL96</f>
        <v>102.6056786</v>
      </c>
      <c r="U7">
        <f>'2019-07-15_as7265x_reads'!AM96</f>
        <v>796.05499999999995</v>
      </c>
      <c r="V7">
        <f>'2019-07-15_as7265x_reads'!AN96</f>
        <v>6320.0910709999998</v>
      </c>
      <c r="W7">
        <f>'2019-07-15_as7265x_reads'!AO96</f>
        <v>682.30267860000004</v>
      </c>
      <c r="X7">
        <f>'2019-07-15_as7265x_reads'!AP96</f>
        <v>71.556357140000003</v>
      </c>
      <c r="Y7" s="2">
        <f>'2019-07-15_as7265x_reads'!AQ96</f>
        <v>0.45702546296296293</v>
      </c>
      <c r="Z7" t="str">
        <f>'2019-07-15_as7265x_reads'!AR96</f>
        <v>pos 2</v>
      </c>
      <c r="AA7" t="str">
        <f>'2019-07-15_as7265x_reads'!AS96</f>
        <v>475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'2019-07-15_as7265x_reads'!Y97</f>
        <v>60.818828570000001</v>
      </c>
      <c r="H8">
        <f>'2019-07-15_as7265x_reads'!Z97</f>
        <v>41.774742860000003</v>
      </c>
      <c r="I8">
        <f>'2019-07-15_as7265x_reads'!AA97</f>
        <v>192.43957140000001</v>
      </c>
      <c r="J8">
        <f>'2019-07-15_as7265x_reads'!AB97</f>
        <v>91.670199999999994</v>
      </c>
      <c r="K8">
        <f>'2019-07-15_as7265x_reads'!AC97</f>
        <v>91.189314289999999</v>
      </c>
      <c r="L8">
        <f>'2019-07-15_as7265x_reads'!AD97</f>
        <v>41.901042859999997</v>
      </c>
      <c r="M8">
        <f>'2019-07-15_as7265x_reads'!AE97</f>
        <v>204.452</v>
      </c>
      <c r="N8">
        <f>'2019-07-15_as7265x_reads'!AF97</f>
        <v>183.11842859999999</v>
      </c>
      <c r="O8">
        <f>'2019-07-15_as7265x_reads'!AG97</f>
        <v>89.274585709999997</v>
      </c>
      <c r="P8">
        <f>'2019-07-15_as7265x_reads'!AH97</f>
        <v>200.49942859999999</v>
      </c>
      <c r="Q8">
        <f>'2019-07-15_as7265x_reads'!AI97</f>
        <v>47.67112857</v>
      </c>
      <c r="R8">
        <f>'2019-07-15_as7265x_reads'!AJ97</f>
        <v>44.34954286</v>
      </c>
      <c r="S8">
        <f>'2019-07-15_as7265x_reads'!AK97</f>
        <v>38.531971429999999</v>
      </c>
      <c r="T8">
        <f>'2019-07-15_as7265x_reads'!AL97</f>
        <v>102.26927139999999</v>
      </c>
      <c r="U8">
        <f>'2019-07-15_as7265x_reads'!AM97</f>
        <v>870.39599999999996</v>
      </c>
      <c r="V8">
        <f>'2019-07-15_as7265x_reads'!AN97</f>
        <v>6293.5228569999999</v>
      </c>
      <c r="W8">
        <f>'2019-07-15_as7265x_reads'!AO97</f>
        <v>679.83157140000003</v>
      </c>
      <c r="X8">
        <f>'2019-07-15_as7265x_reads'!AP97</f>
        <v>72.260199999999998</v>
      </c>
      <c r="Y8" s="2">
        <f>'2019-07-15_as7265x_reads'!AQ97</f>
        <v>0.45706018518518521</v>
      </c>
      <c r="Z8" t="str">
        <f>'2019-07-15_as7265x_reads'!AR97</f>
        <v>pos 2</v>
      </c>
      <c r="AA8" t="str">
        <f>'2019-07-15_as7265x_reads'!AS97</f>
        <v>475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'2019-07-15_as7265x_reads'!Y152</f>
        <v>69.354809520000003</v>
      </c>
      <c r="H9">
        <f>'2019-07-15_as7265x_reads'!Z152</f>
        <v>40.814404760000002</v>
      </c>
      <c r="I9">
        <f>'2019-07-15_as7265x_reads'!AA152</f>
        <v>200.7165</v>
      </c>
      <c r="J9">
        <f>'2019-07-15_as7265x_reads'!AB152</f>
        <v>95.979500000000002</v>
      </c>
      <c r="K9">
        <f>'2019-07-15_as7265x_reads'!AC152</f>
        <v>86.846976190000007</v>
      </c>
      <c r="L9">
        <f>'2019-07-15_as7265x_reads'!AD152</f>
        <v>39.107642859999999</v>
      </c>
      <c r="M9">
        <f>'2019-07-15_as7265x_reads'!AE152</f>
        <v>256.31023809999999</v>
      </c>
      <c r="N9">
        <f>'2019-07-15_as7265x_reads'!AF152</f>
        <v>224.63280950000001</v>
      </c>
      <c r="O9">
        <f>'2019-07-15_as7265x_reads'!AG152</f>
        <v>106.27926189999999</v>
      </c>
      <c r="P9">
        <f>'2019-07-15_as7265x_reads'!AH152</f>
        <v>247.02690480000001</v>
      </c>
      <c r="Q9">
        <f>'2019-07-15_as7265x_reads'!AI152</f>
        <v>46.662214290000001</v>
      </c>
      <c r="R9">
        <f>'2019-07-15_as7265x_reads'!AJ152</f>
        <v>41.952261900000003</v>
      </c>
      <c r="S9">
        <f>'2019-07-15_as7265x_reads'!AK152</f>
        <v>37.646190480000001</v>
      </c>
      <c r="T9">
        <f>'2019-07-15_as7265x_reads'!AL152</f>
        <v>107.651881</v>
      </c>
      <c r="U9">
        <f>'2019-07-15_as7265x_reads'!AM152</f>
        <v>893.36833330000002</v>
      </c>
      <c r="V9">
        <f>'2019-07-15_as7265x_reads'!AN152</f>
        <v>7034.2</v>
      </c>
      <c r="W9">
        <f>'2019-07-15_as7265x_reads'!AO152</f>
        <v>744.99595239999996</v>
      </c>
      <c r="X9">
        <f>'2019-07-15_as7265x_reads'!AP152</f>
        <v>79.767761899999996</v>
      </c>
      <c r="Y9" s="2">
        <f>'2019-07-15_as7265x_reads'!AQ152</f>
        <v>0.46028935185185182</v>
      </c>
      <c r="Z9" t="str">
        <f>'2019-07-15_as7265x_reads'!AR152</f>
        <v>pos 3</v>
      </c>
      <c r="AA9" t="str">
        <f>'2019-07-15_as7265x_reads'!AS152</f>
        <v>475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'2019-07-15_as7265x_reads'!Y153</f>
        <v>68.021053570000007</v>
      </c>
      <c r="H10">
        <f>'2019-07-15_as7265x_reads'!Z153</f>
        <v>43.215249999999997</v>
      </c>
      <c r="I10">
        <f>'2019-07-15_as7265x_reads'!AA153</f>
        <v>192.4394643</v>
      </c>
      <c r="J10">
        <f>'2019-07-15_as7265x_reads'!AB153</f>
        <v>94.020732140000007</v>
      </c>
      <c r="K10">
        <f>'2019-07-15_as7265x_reads'!AC153</f>
        <v>91.189321430000007</v>
      </c>
      <c r="L10">
        <f>'2019-07-15_as7265x_reads'!AD153</f>
        <v>39.805999999999997</v>
      </c>
      <c r="M10">
        <f>'2019-07-15_as7265x_reads'!AE153</f>
        <v>254.82</v>
      </c>
      <c r="N10">
        <f>'2019-07-15_as7265x_reads'!AF153</f>
        <v>222.5001786</v>
      </c>
      <c r="O10">
        <f>'2019-07-15_as7265x_reads'!AG153</f>
        <v>107.3011786</v>
      </c>
      <c r="P10">
        <f>'2019-07-15_as7265x_reads'!AH153</f>
        <v>221.8444643</v>
      </c>
      <c r="Q10">
        <f>'2019-07-15_as7265x_reads'!AI153</f>
        <v>48.238642859999999</v>
      </c>
      <c r="R10">
        <f>'2019-07-15_as7265x_reads'!AJ153</f>
        <v>41.952267859999999</v>
      </c>
      <c r="S10">
        <f>'2019-07-15_as7265x_reads'!AK153</f>
        <v>36.538928570000003</v>
      </c>
      <c r="T10">
        <f>'2019-07-15_as7265x_reads'!AL153</f>
        <v>109.33392859999999</v>
      </c>
      <c r="U10">
        <f>'2019-07-15_as7265x_reads'!AM153</f>
        <v>944.41785709999999</v>
      </c>
      <c r="V10">
        <f>'2019-07-15_as7265x_reads'!AN153</f>
        <v>7024.0196429999996</v>
      </c>
      <c r="W10">
        <f>'2019-07-15_as7265x_reads'!AO153</f>
        <v>745.45357139999999</v>
      </c>
      <c r="X10">
        <f>'2019-07-15_as7265x_reads'!AP153</f>
        <v>79.767750000000007</v>
      </c>
      <c r="Y10" s="2">
        <f>'2019-07-15_as7265x_reads'!AQ153</f>
        <v>0.46032407407407411</v>
      </c>
      <c r="Z10" t="str">
        <f>'2019-07-15_as7265x_reads'!AR153</f>
        <v>pos 3</v>
      </c>
      <c r="AA10" t="str">
        <f>'2019-07-15_as7265x_reads'!AS153</f>
        <v>475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'2019-07-15_as7265x_reads'!Y154</f>
        <v>67.220814290000007</v>
      </c>
      <c r="H11">
        <f>'2019-07-15_as7265x_reads'!Z154</f>
        <v>44.655771430000001</v>
      </c>
      <c r="I11">
        <f>'2019-07-15_as7265x_reads'!AA154</f>
        <v>186.23185710000001</v>
      </c>
      <c r="J11">
        <f>'2019-07-15_as7265x_reads'!AB154</f>
        <v>92.845471430000003</v>
      </c>
      <c r="K11">
        <f>'2019-07-15_as7265x_reads'!AC154</f>
        <v>91.189314289999999</v>
      </c>
      <c r="L11">
        <f>'2019-07-15_as7265x_reads'!AD154</f>
        <v>41.901042859999997</v>
      </c>
      <c r="M11">
        <f>'2019-07-15_as7265x_reads'!AE154</f>
        <v>253.9258571</v>
      </c>
      <c r="N11">
        <f>'2019-07-15_as7265x_reads'!AF154</f>
        <v>221.78928569999999</v>
      </c>
      <c r="O11">
        <f>'2019-07-15_as7265x_reads'!AG154</f>
        <v>106.4427714</v>
      </c>
      <c r="P11">
        <f>'2019-07-15_as7265x_reads'!AH154</f>
        <v>216.3284286</v>
      </c>
      <c r="Q11">
        <f>'2019-07-15_as7265x_reads'!AI154</f>
        <v>47.67112857</v>
      </c>
      <c r="R11">
        <f>'2019-07-15_as7265x_reads'!AJ154</f>
        <v>40.753628569999997</v>
      </c>
      <c r="S11">
        <f>'2019-07-15_as7265x_reads'!AK154</f>
        <v>37.203285710000003</v>
      </c>
      <c r="T11">
        <f>'2019-07-15_as7265x_reads'!AL154</f>
        <v>108.99751430000001</v>
      </c>
      <c r="U11">
        <f>'2019-07-15_as7265x_reads'!AM154</f>
        <v>892.09199999999998</v>
      </c>
      <c r="V11">
        <f>'2019-07-15_as7265x_reads'!AN154</f>
        <v>7021.5771430000004</v>
      </c>
      <c r="W11">
        <f>'2019-07-15_as7265x_reads'!AO154</f>
        <v>745.72799999999995</v>
      </c>
      <c r="X11">
        <f>'2019-07-15_as7265x_reads'!AP154</f>
        <v>79.767757140000001</v>
      </c>
      <c r="Y11" s="2">
        <f>'2019-07-15_as7265x_reads'!AQ154</f>
        <v>0.46037037037037037</v>
      </c>
      <c r="Z11" t="str">
        <f>'2019-07-15_as7265x_reads'!AR154</f>
        <v>pos 3</v>
      </c>
      <c r="AA11" t="str">
        <f>'2019-07-15_as7265x_reads'!AS154</f>
        <v>475 nm LED</v>
      </c>
    </row>
    <row r="12" spans="1:27" x14ac:dyDescent="0.2">
      <c r="F12" t="s">
        <v>13</v>
      </c>
      <c r="G12">
        <f>AVERAGE(G3:G11)</f>
        <v>63.738251454444445</v>
      </c>
      <c r="H12">
        <f t="shared" ref="H12:X12" si="0">AVERAGE(H3:H11)</f>
        <v>40.134169180000001</v>
      </c>
      <c r="I12">
        <f t="shared" si="0"/>
        <v>189.27818252222224</v>
      </c>
      <c r="J12">
        <f t="shared" si="0"/>
        <v>89.080288094444455</v>
      </c>
      <c r="K12">
        <f t="shared" si="0"/>
        <v>83.734953968888888</v>
      </c>
      <c r="L12">
        <f t="shared" si="0"/>
        <v>36.686692064444443</v>
      </c>
      <c r="M12">
        <f t="shared" si="0"/>
        <v>228.52113094444445</v>
      </c>
      <c r="N12">
        <f t="shared" si="0"/>
        <v>201.73246561111111</v>
      </c>
      <c r="O12">
        <f t="shared" si="0"/>
        <v>97.40903333111109</v>
      </c>
      <c r="P12">
        <f t="shared" si="0"/>
        <v>218.86881351111111</v>
      </c>
      <c r="Q12">
        <f t="shared" si="0"/>
        <v>45.744386113333327</v>
      </c>
      <c r="R12">
        <f t="shared" si="0"/>
        <v>41.21976865111111</v>
      </c>
      <c r="S12">
        <f t="shared" si="0"/>
        <v>36.255978175555555</v>
      </c>
      <c r="T12">
        <f t="shared" si="0"/>
        <v>103.35326601000001</v>
      </c>
      <c r="U12">
        <f t="shared" si="0"/>
        <v>858.90980025555552</v>
      </c>
      <c r="V12">
        <f t="shared" si="0"/>
        <v>6606.3566797777776</v>
      </c>
      <c r="W12">
        <f t="shared" si="0"/>
        <v>720.82365739999989</v>
      </c>
      <c r="X12">
        <f t="shared" si="0"/>
        <v>74.771406612222208</v>
      </c>
    </row>
    <row r="13" spans="1:27" x14ac:dyDescent="0.2">
      <c r="F13" t="s">
        <v>14</v>
      </c>
      <c r="G13">
        <f>STDEV(G3:G11)</f>
        <v>3.5641503082833803</v>
      </c>
      <c r="H13">
        <f t="shared" ref="H13:X13" si="1">STDEV(H3:H11)</f>
        <v>2.7439581671948763</v>
      </c>
      <c r="I13">
        <f t="shared" si="1"/>
        <v>14.063916549148978</v>
      </c>
      <c r="J13">
        <f t="shared" si="1"/>
        <v>7.6603632553333245</v>
      </c>
      <c r="K13">
        <f t="shared" si="1"/>
        <v>9.7731479369079004</v>
      </c>
      <c r="L13">
        <f t="shared" si="1"/>
        <v>6.684132386816005</v>
      </c>
      <c r="M13">
        <f t="shared" si="1"/>
        <v>21.682845354809487</v>
      </c>
      <c r="N13">
        <f t="shared" si="1"/>
        <v>17.101890387656432</v>
      </c>
      <c r="O13">
        <f t="shared" si="1"/>
        <v>7.450908288164527</v>
      </c>
      <c r="P13">
        <f t="shared" si="1"/>
        <v>14.720060080788464</v>
      </c>
      <c r="Q13">
        <f t="shared" si="1"/>
        <v>2.7399189723951758</v>
      </c>
      <c r="R13">
        <f t="shared" si="1"/>
        <v>3.1567065339629554</v>
      </c>
      <c r="S13">
        <f t="shared" si="1"/>
        <v>2.7929668880888308</v>
      </c>
      <c r="T13">
        <f t="shared" si="1"/>
        <v>4.3708434883918397</v>
      </c>
      <c r="U13">
        <f t="shared" si="1"/>
        <v>51.879400196458057</v>
      </c>
      <c r="V13">
        <f t="shared" si="1"/>
        <v>322.53758118387157</v>
      </c>
      <c r="W13">
        <f t="shared" si="1"/>
        <v>30.144193447336683</v>
      </c>
      <c r="X13">
        <f t="shared" si="1"/>
        <v>3.7770149554877857</v>
      </c>
    </row>
    <row r="14" spans="1:27" x14ac:dyDescent="0.2">
      <c r="F14" t="s">
        <v>15</v>
      </c>
      <c r="G14">
        <f>G13*100/G12</f>
        <v>5.5918545409592557</v>
      </c>
      <c r="H14">
        <f t="shared" ref="H14:X14" si="2">H13*100/H12</f>
        <v>6.836962676088655</v>
      </c>
      <c r="I14">
        <f t="shared" si="2"/>
        <v>7.4302893031518842</v>
      </c>
      <c r="J14">
        <f t="shared" si="2"/>
        <v>8.599392098071883</v>
      </c>
      <c r="K14">
        <f t="shared" si="2"/>
        <v>11.671527210176817</v>
      </c>
      <c r="L14">
        <f t="shared" si="2"/>
        <v>18.219501434129164</v>
      </c>
      <c r="M14">
        <f t="shared" si="2"/>
        <v>9.4883327704521037</v>
      </c>
      <c r="N14">
        <f t="shared" si="2"/>
        <v>8.477510219215052</v>
      </c>
      <c r="O14">
        <f t="shared" si="2"/>
        <v>7.6490937579038789</v>
      </c>
      <c r="P14">
        <f t="shared" si="2"/>
        <v>6.7255173748365866</v>
      </c>
      <c r="Q14">
        <f t="shared" si="2"/>
        <v>5.9896289035487982</v>
      </c>
      <c r="R14">
        <f t="shared" si="2"/>
        <v>7.6582344764758021</v>
      </c>
      <c r="S14">
        <f t="shared" si="2"/>
        <v>7.7034658244909799</v>
      </c>
      <c r="T14">
        <f t="shared" si="2"/>
        <v>4.2290327699648467</v>
      </c>
      <c r="U14">
        <f t="shared" si="2"/>
        <v>6.0401453308626971</v>
      </c>
      <c r="V14">
        <f t="shared" si="2"/>
        <v>4.8822308091715234</v>
      </c>
      <c r="W14">
        <f t="shared" si="2"/>
        <v>4.1819095610799373</v>
      </c>
      <c r="X14">
        <f t="shared" si="2"/>
        <v>5.0514162119164823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'2019-07-15_as7265x_reads'!Y209</f>
        <v>69.354809520000003</v>
      </c>
      <c r="H17">
        <f>'2019-07-15_as7265x_reads'!Z209</f>
        <v>48.016952379999999</v>
      </c>
      <c r="I17">
        <f>'2019-07-15_as7265x_reads'!AA209</f>
        <v>213.13195239999999</v>
      </c>
      <c r="J17">
        <f>'2019-07-15_as7265x_reads'!AB209</f>
        <v>105.7733333</v>
      </c>
      <c r="K17">
        <f>'2019-07-15_as7265x_reads'!AC209</f>
        <v>82.504619050000002</v>
      </c>
      <c r="L17">
        <f>'2019-07-15_as7265x_reads'!AD209</f>
        <v>36.314238099999997</v>
      </c>
      <c r="M17">
        <f>'2019-07-15_as7265x_reads'!AE209</f>
        <v>220.5459286</v>
      </c>
      <c r="N17">
        <f>'2019-07-15_as7265x_reads'!AF209</f>
        <v>201.88516670000001</v>
      </c>
      <c r="O17">
        <f>'2019-07-15_as7265x_reads'!AG209</f>
        <v>119.3597857</v>
      </c>
      <c r="P17">
        <f>'2019-07-15_as7265x_reads'!AH209</f>
        <v>296.5921429</v>
      </c>
      <c r="Q17">
        <f>'2019-07-15_as7265x_reads'!AI209</f>
        <v>46.662214290000001</v>
      </c>
      <c r="R17">
        <f>'2019-07-15_as7265x_reads'!AJ209</f>
        <v>51.940904760000002</v>
      </c>
      <c r="S17">
        <f>'2019-07-15_as7265x_reads'!AK209</f>
        <v>31.002738099999998</v>
      </c>
      <c r="T17">
        <f>'2019-07-15_as7265x_reads'!AL209</f>
        <v>74.010666670000006</v>
      </c>
      <c r="U17">
        <f>'2019-07-15_as7265x_reads'!AM209</f>
        <v>525.38571430000002</v>
      </c>
      <c r="V17">
        <f>'2019-07-15_as7265x_reads'!AN209</f>
        <v>4892.3833329999998</v>
      </c>
      <c r="W17">
        <f>'2019-07-15_as7265x_reads'!AO209</f>
        <v>486.90142859999997</v>
      </c>
      <c r="X17">
        <f>'2019-07-15_as7265x_reads'!AP209</f>
        <v>67.255166669999994</v>
      </c>
      <c r="Y17" s="2">
        <f>'2019-07-15_as7265x_reads'!AQ209</f>
        <v>0.46469907407407413</v>
      </c>
      <c r="Z17" t="str">
        <f>'2019-07-15_as7265x_reads'!AR209</f>
        <v>pos 1</v>
      </c>
      <c r="AA17" t="str">
        <f>'2019-07-15_as7265x_reads'!AS209</f>
        <v>475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'2019-07-15_as7265x_reads'!Y210</f>
        <v>68.021053570000007</v>
      </c>
      <c r="H18">
        <f>'2019-07-15_as7265x_reads'!Z210</f>
        <v>52.21842857</v>
      </c>
      <c r="I18">
        <f>'2019-07-15_as7265x_reads'!AA210</f>
        <v>204.85499999999999</v>
      </c>
      <c r="J18">
        <f>'2019-07-15_as7265x_reads'!AB210</f>
        <v>101.36610709999999</v>
      </c>
      <c r="K18">
        <f>'2019-07-15_as7265x_reads'!AC210</f>
        <v>89.560928570000002</v>
      </c>
      <c r="L18">
        <f>'2019-07-15_as7265x_reads'!AD210</f>
        <v>35.615892860000002</v>
      </c>
      <c r="M18">
        <f>'2019-07-15_as7265x_reads'!AE210</f>
        <v>218.3107143</v>
      </c>
      <c r="N18">
        <f>'2019-07-15_as7265x_reads'!AF210</f>
        <v>199.7525</v>
      </c>
      <c r="O18">
        <f>'2019-07-15_as7265x_reads'!AG210</f>
        <v>120.1773214</v>
      </c>
      <c r="P18">
        <f>'2019-07-15_as7265x_reads'!AH210</f>
        <v>274.00785710000002</v>
      </c>
      <c r="Q18">
        <f>'2019-07-15_as7265x_reads'!AI210</f>
        <v>48.238642859999999</v>
      </c>
      <c r="R18">
        <f>'2019-07-15_as7265x_reads'!AJ210</f>
        <v>50.942035709999999</v>
      </c>
      <c r="S18">
        <f>'2019-07-15_as7265x_reads'!AK210</f>
        <v>31.556357139999999</v>
      </c>
      <c r="T18">
        <f>'2019-07-15_as7265x_reads'!AL210</f>
        <v>74.010660709999996</v>
      </c>
      <c r="U18">
        <f>'2019-07-15_as7265x_reads'!AM210</f>
        <v>523.25857140000005</v>
      </c>
      <c r="V18">
        <f>'2019-07-15_as7265x_reads'!AN210</f>
        <v>4890.8553570000004</v>
      </c>
      <c r="W18">
        <f>'2019-07-15_as7265x_reads'!AO210</f>
        <v>487.35910710000002</v>
      </c>
      <c r="X18">
        <f>'2019-07-15_as7265x_reads'!AP210</f>
        <v>65.691089289999994</v>
      </c>
      <c r="Y18" s="2">
        <f>'2019-07-15_as7265x_reads'!AQ210</f>
        <v>0.4647337962962963</v>
      </c>
      <c r="Z18" t="str">
        <f>'2019-07-15_as7265x_reads'!AR210</f>
        <v>pos 1</v>
      </c>
      <c r="AA18" t="str">
        <f>'2019-07-15_as7265x_reads'!AS210</f>
        <v>475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'2019-07-15_as7265x_reads'!Y211</f>
        <v>67.220814290000007</v>
      </c>
      <c r="H19">
        <f>'2019-07-15_as7265x_reads'!Z211</f>
        <v>54.739328569999998</v>
      </c>
      <c r="I19">
        <f>'2019-07-15_as7265x_reads'!AA211</f>
        <v>199.8888571</v>
      </c>
      <c r="J19">
        <f>'2019-07-15_as7265x_reads'!AB211</f>
        <v>101.07227140000001</v>
      </c>
      <c r="K19">
        <f>'2019-07-15_as7265x_reads'!AC211</f>
        <v>87.281199999999998</v>
      </c>
      <c r="L19">
        <f>'2019-07-15_as7265x_reads'!AD211</f>
        <v>36.872914289999997</v>
      </c>
      <c r="M19">
        <f>'2019-07-15_as7265x_reads'!AE211</f>
        <v>218.7577143</v>
      </c>
      <c r="N19">
        <f>'2019-07-15_as7265x_reads'!AF211</f>
        <v>199.61042860000001</v>
      </c>
      <c r="O19">
        <f>'2019-07-15_as7265x_reads'!AG211</f>
        <v>119.1962857</v>
      </c>
      <c r="P19">
        <f>'2019-07-15_as7265x_reads'!AH211</f>
        <v>269.57100000000003</v>
      </c>
      <c r="Q19">
        <f>'2019-07-15_as7265x_reads'!AI211</f>
        <v>47.67112857</v>
      </c>
      <c r="R19">
        <f>'2019-07-15_as7265x_reads'!AJ211</f>
        <v>50.342728569999998</v>
      </c>
      <c r="S19">
        <f>'2019-07-15_as7265x_reads'!AK211</f>
        <v>31.888528569999998</v>
      </c>
      <c r="T19">
        <f>'2019-07-15_as7265x_reads'!AL211</f>
        <v>74.010657140000006</v>
      </c>
      <c r="U19">
        <f>'2019-07-15_as7265x_reads'!AM211</f>
        <v>548.78342859999998</v>
      </c>
      <c r="V19">
        <f>'2019-07-15_as7265x_reads'!AN211</f>
        <v>4888.7185710000003</v>
      </c>
      <c r="W19">
        <f>'2019-07-15_as7265x_reads'!AO211</f>
        <v>487.63371430000001</v>
      </c>
      <c r="X19">
        <f>'2019-07-15_as7265x_reads'!AP211</f>
        <v>65.691100000000006</v>
      </c>
      <c r="Y19" s="2">
        <f>'2019-07-15_as7265x_reads'!AQ211</f>
        <v>0.46476851851851847</v>
      </c>
      <c r="Z19" t="str">
        <f>'2019-07-15_as7265x_reads'!AR211</f>
        <v>pos 1</v>
      </c>
      <c r="AA19" t="str">
        <f>'2019-07-15_as7265x_reads'!AS211</f>
        <v>475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'2019-07-15_as7265x_reads'!Y266</f>
        <v>66.687309519999999</v>
      </c>
      <c r="H20">
        <f>'2019-07-15_as7265x_reads'!Z266</f>
        <v>45.61609524</v>
      </c>
      <c r="I20">
        <f>'2019-07-15_as7265x_reads'!AA266</f>
        <v>217.27045240000001</v>
      </c>
      <c r="J20">
        <f>'2019-07-15_as7265x_reads'!AB266</f>
        <v>95.979500000000002</v>
      </c>
      <c r="K20">
        <f>'2019-07-15_as7265x_reads'!AC266</f>
        <v>80.333452379999997</v>
      </c>
      <c r="L20">
        <f>'2019-07-15_as7265x_reads'!AD266</f>
        <v>30.727428570000001</v>
      </c>
      <c r="M20">
        <f>'2019-07-15_as7265x_reads'!AE266</f>
        <v>260.28380950000002</v>
      </c>
      <c r="N20">
        <f>'2019-07-15_as7265x_reads'!AF266</f>
        <v>221.78935709999999</v>
      </c>
      <c r="O20">
        <f>'2019-07-15_as7265x_reads'!AG266</f>
        <v>106.27926189999999</v>
      </c>
      <c r="P20">
        <f>'2019-07-15_as7265x_reads'!AH266</f>
        <v>305.38595240000001</v>
      </c>
      <c r="Q20">
        <f>'2019-07-15_as7265x_reads'!AI266</f>
        <v>47.92335714</v>
      </c>
      <c r="R20">
        <f>'2019-07-15_as7265x_reads'!AJ266</f>
        <v>41.952261900000003</v>
      </c>
      <c r="S20">
        <f>'2019-07-15_as7265x_reads'!AK266</f>
        <v>31.002738099999998</v>
      </c>
      <c r="T20">
        <f>'2019-07-15_as7265x_reads'!AL266</f>
        <v>91.952642859999997</v>
      </c>
      <c r="U20">
        <f>'2019-07-15_as7265x_reads'!AM266</f>
        <v>752.98190480000005</v>
      </c>
      <c r="V20">
        <f>'2019-07-15_as7265x_reads'!AN266</f>
        <v>6101.7357140000004</v>
      </c>
      <c r="W20">
        <f>'2019-07-15_as7265x_reads'!AO266</f>
        <v>772.45261900000003</v>
      </c>
      <c r="X20">
        <f>'2019-07-15_as7265x_reads'!AP266</f>
        <v>78.203690480000006</v>
      </c>
      <c r="Y20" s="2">
        <f>'2019-07-15_as7265x_reads'!AQ266</f>
        <v>0.54393518518518513</v>
      </c>
      <c r="Z20" t="str">
        <f>'2019-07-15_as7265x_reads'!AR266</f>
        <v>pos 2</v>
      </c>
      <c r="AA20" t="str">
        <f>'2019-07-15_as7265x_reads'!AS266</f>
        <v>475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'2019-07-15_as7265x_reads'!Y267</f>
        <v>66.020428570000007</v>
      </c>
      <c r="H21">
        <f>'2019-07-15_as7265x_reads'!Z267</f>
        <v>50.417803569999997</v>
      </c>
      <c r="I21">
        <f>'2019-07-15_as7265x_reads'!AA267</f>
        <v>209.51071429999999</v>
      </c>
      <c r="J21">
        <f>'2019-07-15_as7265x_reads'!AB267</f>
        <v>94.020732140000007</v>
      </c>
      <c r="K21">
        <f>'2019-07-15_as7265x_reads'!AC267</f>
        <v>84.67578571</v>
      </c>
      <c r="L21">
        <f>'2019-07-15_as7265x_reads'!AD267</f>
        <v>33.520839289999998</v>
      </c>
      <c r="M21">
        <f>'2019-07-15_as7265x_reads'!AE267</f>
        <v>259.29053570000002</v>
      </c>
      <c r="N21">
        <f>'2019-07-15_as7265x_reads'!AF267</f>
        <v>219.6567857</v>
      </c>
      <c r="O21">
        <f>'2019-07-15_as7265x_reads'!AG267</f>
        <v>100.5565357</v>
      </c>
      <c r="P21">
        <f>'2019-07-15_as7265x_reads'!AH267</f>
        <v>281.80250000000001</v>
      </c>
      <c r="Q21">
        <f>'2019-07-15_as7265x_reads'!AI267</f>
        <v>48.238642859999999</v>
      </c>
      <c r="R21">
        <f>'2019-07-15_as7265x_reads'!AJ267</f>
        <v>40.453982140000001</v>
      </c>
      <c r="S21">
        <f>'2019-07-15_as7265x_reads'!AK267</f>
        <v>29.895499999999998</v>
      </c>
      <c r="T21">
        <f>'2019-07-15_as7265x_reads'!AL267</f>
        <v>94.195374999999999</v>
      </c>
      <c r="U21">
        <f>'2019-07-15_as7265x_reads'!AM267</f>
        <v>749.79124999999999</v>
      </c>
      <c r="V21">
        <f>'2019-07-15_as7265x_reads'!AN267</f>
        <v>6098.682143</v>
      </c>
      <c r="W21">
        <f>'2019-07-15_as7265x_reads'!AO267</f>
        <v>774.28321430000005</v>
      </c>
      <c r="X21">
        <f>'2019-07-15_as7265x_reads'!AP267</f>
        <v>78.594696429999999</v>
      </c>
      <c r="Y21" s="2">
        <f>'2019-07-15_as7265x_reads'!AQ267</f>
        <v>0.54396990740740747</v>
      </c>
      <c r="Z21" t="str">
        <f>'2019-07-15_as7265x_reads'!AR267</f>
        <v>pos 2</v>
      </c>
      <c r="AA21" t="str">
        <f>'2019-07-15_as7265x_reads'!AS267</f>
        <v>475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'2019-07-15_as7265x_reads'!Y268</f>
        <v>64.019828570000001</v>
      </c>
      <c r="H22">
        <f>'2019-07-15_as7265x_reads'!Z268</f>
        <v>50.4178</v>
      </c>
      <c r="I22">
        <f>'2019-07-15_as7265x_reads'!AA268</f>
        <v>192.43957140000001</v>
      </c>
      <c r="J22">
        <f>'2019-07-15_as7265x_reads'!AB268</f>
        <v>90.494957139999997</v>
      </c>
      <c r="K22">
        <f>'2019-07-15_as7265x_reads'!AC268</f>
        <v>82.070385709999996</v>
      </c>
      <c r="L22">
        <f>'2019-07-15_as7265x_reads'!AD268</f>
        <v>31.844799999999999</v>
      </c>
      <c r="M22">
        <f>'2019-07-15_as7265x_reads'!AE268</f>
        <v>258.09828570000002</v>
      </c>
      <c r="N22">
        <f>'2019-07-15_as7265x_reads'!AF268</f>
        <v>218.94585710000001</v>
      </c>
      <c r="O22">
        <f>'2019-07-15_as7265x_reads'!AG268</f>
        <v>105.4617286</v>
      </c>
      <c r="P22">
        <f>'2019-07-15_as7265x_reads'!AH268</f>
        <v>268.61171430000002</v>
      </c>
      <c r="Q22">
        <f>'2019-07-15_as7265x_reads'!AI268</f>
        <v>47.67112857</v>
      </c>
      <c r="R22">
        <f>'2019-07-15_as7265x_reads'!AJ268</f>
        <v>40.753628569999997</v>
      </c>
      <c r="S22">
        <f>'2019-07-15_as7265x_reads'!AK268</f>
        <v>30.55984286</v>
      </c>
      <c r="T22">
        <f>'2019-07-15_as7265x_reads'!AL268</f>
        <v>94.195385709999996</v>
      </c>
      <c r="U22">
        <f>'2019-07-15_as7265x_reads'!AM268</f>
        <v>816.79385709999997</v>
      </c>
      <c r="V22">
        <f>'2019-07-15_as7265x_reads'!AN268</f>
        <v>6096.85</v>
      </c>
      <c r="W22">
        <f>'2019-07-15_as7265x_reads'!AO268</f>
        <v>774.28314290000003</v>
      </c>
      <c r="X22">
        <f>'2019-07-15_as7265x_reads'!AP268</f>
        <v>77.890871430000004</v>
      </c>
      <c r="Y22" s="2">
        <f>'2019-07-15_as7265x_reads'!AQ268</f>
        <v>0.54401620370370374</v>
      </c>
      <c r="Z22" t="str">
        <f>'2019-07-15_as7265x_reads'!AR268</f>
        <v>pos 2</v>
      </c>
      <c r="AA22" t="str">
        <f>'2019-07-15_as7265x_reads'!AS268</f>
        <v>475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'2019-07-15_as7265x_reads'!Y323</f>
        <v>80.024785710000003</v>
      </c>
      <c r="H23">
        <f>'2019-07-15_as7265x_reads'!Z323</f>
        <v>48.016952379999999</v>
      </c>
      <c r="I23">
        <f>'2019-07-15_as7265x_reads'!AA323</f>
        <v>242.10142859999999</v>
      </c>
      <c r="J23">
        <f>'2019-07-15_as7265x_reads'!AB323</f>
        <v>107.7320714</v>
      </c>
      <c r="K23">
        <f>'2019-07-15_as7265x_reads'!AC323</f>
        <v>102.0451905</v>
      </c>
      <c r="L23">
        <f>'2019-07-15_as7265x_reads'!AD323</f>
        <v>47.487857140000003</v>
      </c>
      <c r="M23">
        <f>'2019-07-15_as7265x_reads'!AE323</f>
        <v>303.99571429999997</v>
      </c>
      <c r="N23">
        <f>'2019-07-15_as7265x_reads'!AF323</f>
        <v>250.22380949999999</v>
      </c>
      <c r="O23">
        <f>'2019-07-15_as7265x_reads'!AG323</f>
        <v>124.26497620000001</v>
      </c>
      <c r="P23">
        <f>'2019-07-15_as7265x_reads'!AH323</f>
        <v>301.38880949999998</v>
      </c>
      <c r="Q23">
        <f>'2019-07-15_as7265x_reads'!AI323</f>
        <v>59.273619050000001</v>
      </c>
      <c r="R23">
        <f>'2019-07-15_as7265x_reads'!AJ323</f>
        <v>47.945452379999999</v>
      </c>
      <c r="S23">
        <f>'2019-07-15_as7265x_reads'!AK323</f>
        <v>53.147547619999997</v>
      </c>
      <c r="T23">
        <f>'2019-07-15_as7265x_reads'!AL323</f>
        <v>121.10835710000001</v>
      </c>
      <c r="U23">
        <f>'2019-07-15_as7265x_reads'!AM323</f>
        <v>950.79904759999999</v>
      </c>
      <c r="V23">
        <f>'2019-07-15_as7265x_reads'!AN323</f>
        <v>7909.6571430000004</v>
      </c>
      <c r="W23">
        <f>'2019-07-15_as7265x_reads'!AO323</f>
        <v>968.3114286</v>
      </c>
      <c r="X23">
        <f>'2019-07-15_as7265x_reads'!AP323</f>
        <v>96.972571430000002</v>
      </c>
      <c r="Y23" s="2">
        <f>'2019-07-15_as7265x_reads'!AQ323</f>
        <v>0.54718750000000005</v>
      </c>
      <c r="Z23" t="str">
        <f>'2019-07-15_as7265x_reads'!AR323</f>
        <v>pos 3</v>
      </c>
      <c r="AA23" t="str">
        <f>'2019-07-15_as7265x_reads'!AS323</f>
        <v>475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'2019-07-15_as7265x_reads'!Y324</f>
        <v>80.024785710000003</v>
      </c>
      <c r="H24">
        <f>'2019-07-15_as7265x_reads'!Z324</f>
        <v>54.019071429999997</v>
      </c>
      <c r="I24">
        <f>'2019-07-15_as7265x_reads'!AA324</f>
        <v>231.23785710000001</v>
      </c>
      <c r="J24">
        <f>'2019-07-15_as7265x_reads'!AB324</f>
        <v>105.7733214</v>
      </c>
      <c r="K24">
        <f>'2019-07-15_as7265x_reads'!AC324</f>
        <v>107.473125</v>
      </c>
      <c r="L24">
        <f>'2019-07-15_as7265x_reads'!AD324</f>
        <v>46.091142859999998</v>
      </c>
      <c r="M24">
        <f>'2019-07-15_as7265x_reads'!AE324</f>
        <v>302.5055357</v>
      </c>
      <c r="N24">
        <f>'2019-07-15_as7265x_reads'!AF324</f>
        <v>248.80214290000001</v>
      </c>
      <c r="O24">
        <f>'2019-07-15_as7265x_reads'!AG324</f>
        <v>120.1773214</v>
      </c>
      <c r="P24">
        <f>'2019-07-15_as7265x_reads'!AH324</f>
        <v>284.80035709999999</v>
      </c>
      <c r="Q24">
        <f>'2019-07-15_as7265x_reads'!AI324</f>
        <v>60.534767860000002</v>
      </c>
      <c r="R24">
        <f>'2019-07-15_as7265x_reads'!AJ324</f>
        <v>47.945446429999997</v>
      </c>
      <c r="S24">
        <f>'2019-07-15_as7265x_reads'!AK324</f>
        <v>53.147553569999999</v>
      </c>
      <c r="T24">
        <f>'2019-07-15_as7265x_reads'!AL324</f>
        <v>121.1083393</v>
      </c>
      <c r="U24">
        <f>'2019-07-15_as7265x_reads'!AM324</f>
        <v>949.20375000000001</v>
      </c>
      <c r="V24">
        <f>'2019-07-15_as7265x_reads'!AN324</f>
        <v>7903.55</v>
      </c>
      <c r="W24">
        <f>'2019-07-15_as7265x_reads'!AO324</f>
        <v>970.59964290000005</v>
      </c>
      <c r="X24">
        <f>'2019-07-15_as7265x_reads'!AP324</f>
        <v>97.363589289999993</v>
      </c>
      <c r="Y24" s="2">
        <f>'2019-07-15_as7265x_reads'!AQ324</f>
        <v>0.54722222222222217</v>
      </c>
      <c r="Z24" t="str">
        <f>'2019-07-15_as7265x_reads'!AR324</f>
        <v>pos 3</v>
      </c>
      <c r="AA24" t="str">
        <f>'2019-07-15_as7265x_reads'!AS324</f>
        <v>475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'2019-07-15_as7265x_reads'!Y325</f>
        <v>80.024771430000001</v>
      </c>
      <c r="H25">
        <f>'2019-07-15_as7265x_reads'!Z325</f>
        <v>54.739328569999998</v>
      </c>
      <c r="I25">
        <f>'2019-07-15_as7265x_reads'!AA325</f>
        <v>227.20285709999999</v>
      </c>
      <c r="J25">
        <f>'2019-07-15_as7265x_reads'!AB325</f>
        <v>104.59807139999999</v>
      </c>
      <c r="K25">
        <f>'2019-07-15_as7265x_reads'!AC325</f>
        <v>106.8217714</v>
      </c>
      <c r="L25">
        <f>'2019-07-15_as7265x_reads'!AD325</f>
        <v>46.929171429999997</v>
      </c>
      <c r="M25">
        <f>'2019-07-15_as7265x_reads'!AE325</f>
        <v>302.20757140000001</v>
      </c>
      <c r="N25">
        <f>'2019-07-15_as7265x_reads'!AF325</f>
        <v>249.0865714</v>
      </c>
      <c r="O25">
        <f>'2019-07-15_as7265x_reads'!AG325</f>
        <v>125.0825143</v>
      </c>
      <c r="P25">
        <f>'2019-07-15_as7265x_reads'!AH325</f>
        <v>281.56257140000002</v>
      </c>
      <c r="Q25">
        <f>'2019-07-15_as7265x_reads'!AI325</f>
        <v>59.778085709999999</v>
      </c>
      <c r="R25">
        <f>'2019-07-15_as7265x_reads'!AJ325</f>
        <v>47.945457140000002</v>
      </c>
      <c r="S25">
        <f>'2019-07-15_as7265x_reads'!AK325</f>
        <v>53.147557140000004</v>
      </c>
      <c r="T25">
        <f>'2019-07-15_as7265x_reads'!AL325</f>
        <v>122.45399999999999</v>
      </c>
      <c r="U25">
        <f>'2019-07-15_as7265x_reads'!AM325</f>
        <v>946.97042859999999</v>
      </c>
      <c r="V25">
        <f>'2019-07-15_as7265x_reads'!AN325</f>
        <v>7899.885714</v>
      </c>
      <c r="W25">
        <f>'2019-07-15_as7265x_reads'!AO325</f>
        <v>970.87414290000004</v>
      </c>
      <c r="X25">
        <f>'2019-07-15_as7265x_reads'!AP325</f>
        <v>97.598185709999996</v>
      </c>
      <c r="Y25" s="2">
        <f>'2019-07-15_as7265x_reads'!AQ325</f>
        <v>0.54726851851851854</v>
      </c>
      <c r="Z25" t="str">
        <f>'2019-07-15_as7265x_reads'!AR325</f>
        <v>pos 3</v>
      </c>
      <c r="AA25" t="str">
        <f>'2019-07-15_as7265x_reads'!AS325</f>
        <v>475 nm LED</v>
      </c>
    </row>
    <row r="26" spans="1:27" x14ac:dyDescent="0.2">
      <c r="F26" t="s">
        <v>13</v>
      </c>
      <c r="G26">
        <f>AVERAGE(G17:G25)</f>
        <v>71.266509654444448</v>
      </c>
      <c r="H26">
        <f t="shared" ref="H26:X26" si="3">AVERAGE(H17:H25)</f>
        <v>50.911306745555549</v>
      </c>
      <c r="I26">
        <f t="shared" si="3"/>
        <v>215.29318782222219</v>
      </c>
      <c r="J26">
        <f t="shared" si="3"/>
        <v>100.75670725333333</v>
      </c>
      <c r="K26">
        <f t="shared" si="3"/>
        <v>91.418495368888884</v>
      </c>
      <c r="L26">
        <f t="shared" si="3"/>
        <v>38.378253837777777</v>
      </c>
      <c r="M26">
        <f t="shared" si="3"/>
        <v>260.44397883333335</v>
      </c>
      <c r="N26">
        <f t="shared" si="3"/>
        <v>223.30584655555555</v>
      </c>
      <c r="O26">
        <f t="shared" si="3"/>
        <v>115.61730343333335</v>
      </c>
      <c r="P26">
        <f t="shared" si="3"/>
        <v>284.85810052222223</v>
      </c>
      <c r="Q26">
        <f t="shared" si="3"/>
        <v>51.776842990000006</v>
      </c>
      <c r="R26">
        <f t="shared" si="3"/>
        <v>46.691321955555559</v>
      </c>
      <c r="S26">
        <f t="shared" si="3"/>
        <v>38.37204034444445</v>
      </c>
      <c r="T26">
        <f t="shared" si="3"/>
        <v>96.338453832222228</v>
      </c>
      <c r="U26">
        <f t="shared" si="3"/>
        <v>751.55199471111109</v>
      </c>
      <c r="V26">
        <f t="shared" si="3"/>
        <v>6298.0353305555554</v>
      </c>
      <c r="W26">
        <f t="shared" si="3"/>
        <v>743.63316006666673</v>
      </c>
      <c r="X26">
        <f t="shared" si="3"/>
        <v>80.584551192222236</v>
      </c>
    </row>
    <row r="27" spans="1:27" x14ac:dyDescent="0.2">
      <c r="F27" t="s">
        <v>14</v>
      </c>
      <c r="G27">
        <f>STDEV(G17:G25)</f>
        <v>6.7238568656434037</v>
      </c>
      <c r="H27">
        <f t="shared" ref="H27:X27" si="4">STDEV(H17:H25)</f>
        <v>3.2778652455189139</v>
      </c>
      <c r="I27">
        <f t="shared" si="4"/>
        <v>15.911116167889977</v>
      </c>
      <c r="J27">
        <f t="shared" si="4"/>
        <v>5.9970229284574135</v>
      </c>
      <c r="K27">
        <f t="shared" si="4"/>
        <v>10.975501803486896</v>
      </c>
      <c r="L27">
        <f t="shared" si="4"/>
        <v>6.6573661249288465</v>
      </c>
      <c r="M27">
        <f t="shared" si="4"/>
        <v>36.266022833421857</v>
      </c>
      <c r="N27">
        <f t="shared" si="4"/>
        <v>21.357045133997506</v>
      </c>
      <c r="O27">
        <f t="shared" si="4"/>
        <v>9.0134394164699554</v>
      </c>
      <c r="P27">
        <f t="shared" si="4"/>
        <v>13.545818651786492</v>
      </c>
      <c r="Q27">
        <f t="shared" si="4"/>
        <v>6.0897769503362227</v>
      </c>
      <c r="R27">
        <f t="shared" si="4"/>
        <v>4.4762887056756755</v>
      </c>
      <c r="S27">
        <f t="shared" si="4"/>
        <v>11.095788402947719</v>
      </c>
      <c r="T27">
        <f t="shared" si="4"/>
        <v>20.71572132995966</v>
      </c>
      <c r="U27">
        <f t="shared" si="4"/>
        <v>182.20859583006236</v>
      </c>
      <c r="V27">
        <f t="shared" si="4"/>
        <v>1313.4812706192411</v>
      </c>
      <c r="W27">
        <f t="shared" si="4"/>
        <v>210.19790372527652</v>
      </c>
      <c r="X27">
        <f t="shared" si="4"/>
        <v>13.591144195125089</v>
      </c>
    </row>
    <row r="28" spans="1:27" x14ac:dyDescent="0.2">
      <c r="F28" t="s">
        <v>15</v>
      </c>
      <c r="G28">
        <f>G27*100/G26</f>
        <v>9.4348059112841351</v>
      </c>
      <c r="H28">
        <f t="shared" ref="H28:X28" si="5">H27*100/H26</f>
        <v>6.4383836421662162</v>
      </c>
      <c r="I28">
        <f t="shared" si="5"/>
        <v>7.3904410672893848</v>
      </c>
      <c r="J28">
        <f t="shared" si="5"/>
        <v>5.9519838350602852</v>
      </c>
      <c r="K28">
        <f t="shared" si="5"/>
        <v>12.005778217196546</v>
      </c>
      <c r="L28">
        <f t="shared" si="5"/>
        <v>17.346714504180081</v>
      </c>
      <c r="M28">
        <f t="shared" si="5"/>
        <v>13.92469236412245</v>
      </c>
      <c r="N28">
        <f t="shared" si="5"/>
        <v>9.5640331247145181</v>
      </c>
      <c r="O28">
        <f t="shared" si="5"/>
        <v>7.7959259979344164</v>
      </c>
      <c r="P28">
        <f t="shared" si="5"/>
        <v>4.7552864485697715</v>
      </c>
      <c r="Q28">
        <f t="shared" si="5"/>
        <v>11.761584134267089</v>
      </c>
      <c r="R28">
        <f t="shared" si="5"/>
        <v>9.5869821589899651</v>
      </c>
      <c r="S28">
        <f t="shared" si="5"/>
        <v>28.916336747660541</v>
      </c>
      <c r="T28">
        <f t="shared" si="5"/>
        <v>21.50306601976094</v>
      </c>
      <c r="U28">
        <f t="shared" si="5"/>
        <v>24.244310056032983</v>
      </c>
      <c r="V28">
        <f t="shared" si="5"/>
        <v>20.855412865767104</v>
      </c>
      <c r="W28">
        <f t="shared" si="5"/>
        <v>28.266343543156719</v>
      </c>
      <c r="X28">
        <f t="shared" si="5"/>
        <v>16.865694471270896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'2019-07-15_as7265x_reads'!Y380</f>
        <v>64.019809519999995</v>
      </c>
      <c r="H31">
        <f>'2019-07-15_as7265x_reads'!Z380</f>
        <v>50.417809519999999</v>
      </c>
      <c r="I31">
        <f>'2019-07-15_as7265x_reads'!AA380</f>
        <v>240.0321429</v>
      </c>
      <c r="J31">
        <f>'2019-07-15_as7265x_reads'!AB380</f>
        <v>109.6908571</v>
      </c>
      <c r="K31">
        <f>'2019-07-15_as7265x_reads'!AC380</f>
        <v>84.67578571</v>
      </c>
      <c r="L31">
        <f>'2019-07-15_as7265x_reads'!AD380</f>
        <v>30.727428570000001</v>
      </c>
      <c r="M31">
        <f>'2019-07-15_as7265x_reads'!AE380</f>
        <v>239.42142860000001</v>
      </c>
      <c r="N31">
        <f>'2019-07-15_as7265x_reads'!AF380</f>
        <v>213.25899999999999</v>
      </c>
      <c r="O31">
        <f>'2019-07-15_as7265x_reads'!AG380</f>
        <v>110.36692859999999</v>
      </c>
      <c r="P31">
        <f>'2019-07-15_as7265x_reads'!AH380</f>
        <v>315.77857139999998</v>
      </c>
      <c r="Q31">
        <f>'2019-07-15_as7265x_reads'!AI380</f>
        <v>52.967928569999998</v>
      </c>
      <c r="R31">
        <f>'2019-07-15_as7265x_reads'!AJ380</f>
        <v>47.945452379999999</v>
      </c>
      <c r="S31">
        <f>'2019-07-15_as7265x_reads'!AK380</f>
        <v>35.43169048</v>
      </c>
      <c r="T31">
        <f>'2019-07-15_as7265x_reads'!AL380</f>
        <v>105.409119</v>
      </c>
      <c r="U31">
        <f>'2019-07-15_as7265x_reads'!AM380</f>
        <v>712.56761900000004</v>
      </c>
      <c r="V31">
        <f>'2019-07-15_as7265x_reads'!AN380</f>
        <v>5431.9095239999997</v>
      </c>
      <c r="W31">
        <f>'2019-07-15_as7265x_reads'!AO380</f>
        <v>697.40404760000001</v>
      </c>
      <c r="X31">
        <f>'2019-07-15_as7265x_reads'!AP380</f>
        <v>70.383309519999997</v>
      </c>
      <c r="Y31" s="2">
        <f>'2019-07-15_as7265x_reads'!AQ380</f>
        <v>0.55062500000000003</v>
      </c>
      <c r="Z31" t="str">
        <f>'2019-07-15_as7265x_reads'!AR380</f>
        <v>pos 1</v>
      </c>
      <c r="AA31" t="str">
        <f>'2019-07-15_as7265x_reads'!AS380</f>
        <v>475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'2019-07-15_as7265x_reads'!Y381</f>
        <v>64.019821429999993</v>
      </c>
      <c r="H32">
        <f>'2019-07-15_as7265x_reads'!Z381</f>
        <v>55.81971429</v>
      </c>
      <c r="I32">
        <f>'2019-07-15_as7265x_reads'!AA381</f>
        <v>234.3416071</v>
      </c>
      <c r="J32">
        <f>'2019-07-15_as7265x_reads'!AB381</f>
        <v>110.18053569999999</v>
      </c>
      <c r="K32">
        <f>'2019-07-15_as7265x_reads'!AC381</f>
        <v>89.560928570000002</v>
      </c>
      <c r="L32">
        <f>'2019-07-15_as7265x_reads'!AD381</f>
        <v>31.42578571</v>
      </c>
      <c r="M32">
        <f>'2019-07-15_as7265x_reads'!AE381</f>
        <v>237.68285710000001</v>
      </c>
      <c r="N32">
        <f>'2019-07-15_as7265x_reads'!AF381</f>
        <v>211.83732140000001</v>
      </c>
      <c r="O32">
        <f>'2019-07-15_as7265x_reads'!AG381</f>
        <v>110.9800714</v>
      </c>
      <c r="P32">
        <f>'2019-07-15_as7265x_reads'!AH381</f>
        <v>298.5907143</v>
      </c>
      <c r="Q32">
        <f>'2019-07-15_as7265x_reads'!AI381</f>
        <v>53.913785709999999</v>
      </c>
      <c r="R32">
        <f>'2019-07-15_as7265x_reads'!AJ381</f>
        <v>47.945446429999997</v>
      </c>
      <c r="S32">
        <f>'2019-07-15_as7265x_reads'!AK381</f>
        <v>34.878071429999999</v>
      </c>
      <c r="T32">
        <f>'2019-07-15_as7265x_reads'!AL381</f>
        <v>105.96980360000001</v>
      </c>
      <c r="U32">
        <f>'2019-07-15_as7265x_reads'!AM381</f>
        <v>711.50392859999999</v>
      </c>
      <c r="V32">
        <f>'2019-07-15_as7265x_reads'!AN381</f>
        <v>5429.8732140000002</v>
      </c>
      <c r="W32">
        <f>'2019-07-15_as7265x_reads'!AO381</f>
        <v>697.40392859999997</v>
      </c>
      <c r="X32">
        <f>'2019-07-15_as7265x_reads'!AP381</f>
        <v>70.383303569999995</v>
      </c>
      <c r="Y32" s="2">
        <f>'2019-07-15_as7265x_reads'!AQ381</f>
        <v>0.55065972222222215</v>
      </c>
      <c r="Z32" t="str">
        <f>'2019-07-15_as7265x_reads'!AR381</f>
        <v>pos 1</v>
      </c>
      <c r="AA32" t="str">
        <f>'2019-07-15_as7265x_reads'!AS381</f>
        <v>475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'2019-07-15_as7265x_reads'!Y382</f>
        <v>65.620314289999996</v>
      </c>
      <c r="H33">
        <f>'2019-07-15_as7265x_reads'!Z382</f>
        <v>57.620342860000001</v>
      </c>
      <c r="I33">
        <f>'2019-07-15_as7265x_reads'!AA382</f>
        <v>244.5844286</v>
      </c>
      <c r="J33">
        <f>'2019-07-15_as7265x_reads'!AB382</f>
        <v>112.82487140000001</v>
      </c>
      <c r="K33">
        <f>'2019-07-15_as7265x_reads'!AC382</f>
        <v>91.189314289999999</v>
      </c>
      <c r="L33">
        <f>'2019-07-15_as7265x_reads'!AD382</f>
        <v>31.844799999999999</v>
      </c>
      <c r="M33">
        <f>'2019-07-15_as7265x_reads'!AE382</f>
        <v>239.02414289999999</v>
      </c>
      <c r="N33">
        <f>'2019-07-15_as7265x_reads'!AF382</f>
        <v>212.6902857</v>
      </c>
      <c r="O33">
        <f>'2019-07-15_as7265x_reads'!AG382</f>
        <v>112.8195286</v>
      </c>
      <c r="P33">
        <f>'2019-07-15_as7265x_reads'!AH382</f>
        <v>312.74071429999998</v>
      </c>
      <c r="Q33">
        <f>'2019-07-15_as7265x_reads'!AI382</f>
        <v>54.481299999999997</v>
      </c>
      <c r="R33">
        <f>'2019-07-15_as7265x_reads'!AJ382</f>
        <v>49.144085709999999</v>
      </c>
      <c r="S33">
        <f>'2019-07-15_as7265x_reads'!AK382</f>
        <v>34.545914289999999</v>
      </c>
      <c r="T33">
        <f>'2019-07-15_as7265x_reads'!AL382</f>
        <v>104.96057140000001</v>
      </c>
      <c r="U33">
        <f>'2019-07-15_as7265x_reads'!AM382</f>
        <v>710.86585709999997</v>
      </c>
      <c r="V33">
        <f>'2019-07-15_as7265x_reads'!AN382</f>
        <v>5426.2085710000001</v>
      </c>
      <c r="W33">
        <f>'2019-07-15_as7265x_reads'!AO382</f>
        <v>698.50214289999997</v>
      </c>
      <c r="X33">
        <f>'2019-07-15_as7265x_reads'!AP382</f>
        <v>71.321757140000003</v>
      </c>
      <c r="Y33" s="2">
        <f>'2019-07-15_as7265x_reads'!AQ382</f>
        <v>0.55070601851851853</v>
      </c>
      <c r="Z33" t="str">
        <f>'2019-07-15_as7265x_reads'!AR382</f>
        <v>pos 1</v>
      </c>
      <c r="AA33" t="str">
        <f>'2019-07-15_as7265x_reads'!AS382</f>
        <v>475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'2019-07-15_as7265x_reads'!Y437</f>
        <v>80.024785710000003</v>
      </c>
      <c r="H34">
        <f>'2019-07-15_as7265x_reads'!Z437</f>
        <v>52.818642859999997</v>
      </c>
      <c r="I34">
        <f>'2019-07-15_as7265x_reads'!AA437</f>
        <v>250.37833330000001</v>
      </c>
      <c r="J34">
        <f>'2019-07-15_as7265x_reads'!AB437</f>
        <v>115.56714289999999</v>
      </c>
      <c r="K34">
        <f>'2019-07-15_as7265x_reads'!AC437</f>
        <v>106.3875476</v>
      </c>
      <c r="L34">
        <f>'2019-07-15_as7265x_reads'!AD437</f>
        <v>53.074666669999999</v>
      </c>
      <c r="M34">
        <f>'2019-07-15_as7265x_reads'!AE437</f>
        <v>284.12666669999999</v>
      </c>
      <c r="N34">
        <f>'2019-07-15_as7265x_reads'!AF437</f>
        <v>266.33666670000002</v>
      </c>
      <c r="O34">
        <f>'2019-07-15_as7265x_reads'!AG437</f>
        <v>138.1630476</v>
      </c>
      <c r="P34">
        <f>'2019-07-15_as7265x_reads'!AH437</f>
        <v>256.62</v>
      </c>
      <c r="Q34">
        <f>'2019-07-15_as7265x_reads'!AI437</f>
        <v>54.229071429999998</v>
      </c>
      <c r="R34">
        <f>'2019-07-15_as7265x_reads'!AJ437</f>
        <v>47.945452379999999</v>
      </c>
      <c r="S34">
        <f>'2019-07-15_as7265x_reads'!AK437</f>
        <v>53.147547619999997</v>
      </c>
      <c r="T34">
        <f>'2019-07-15_as7265x_reads'!AL437</f>
        <v>130.0793333</v>
      </c>
      <c r="U34">
        <f>'2019-07-15_as7265x_reads'!AM437</f>
        <v>972.0697619</v>
      </c>
      <c r="V34">
        <f>'2019-07-15_as7265x_reads'!AN437</f>
        <v>10894.35714</v>
      </c>
      <c r="W34">
        <f>'2019-07-15_as7265x_reads'!AO437</f>
        <v>1078.1388099999999</v>
      </c>
      <c r="X34">
        <f>'2019-07-15_as7265x_reads'!AP437</f>
        <v>81.331833329999995</v>
      </c>
      <c r="Y34" s="2">
        <f>'2019-07-15_as7265x_reads'!AQ437</f>
        <v>0.55354166666666671</v>
      </c>
      <c r="Z34" t="str">
        <f>'2019-07-15_as7265x_reads'!AR437</f>
        <v>pos 2</v>
      </c>
      <c r="AA34" t="str">
        <f>'2019-07-15_as7265x_reads'!AS437</f>
        <v>475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'2019-07-15_as7265x_reads'!Y438</f>
        <v>78.024142859999998</v>
      </c>
      <c r="H35">
        <f>'2019-07-15_as7265x_reads'!Z438</f>
        <v>52.21842857</v>
      </c>
      <c r="I35">
        <f>'2019-07-15_as7265x_reads'!AA438</f>
        <v>234.3416071</v>
      </c>
      <c r="J35">
        <f>'2019-07-15_as7265x_reads'!AB438</f>
        <v>111.6496071</v>
      </c>
      <c r="K35">
        <f>'2019-07-15_as7265x_reads'!AC438</f>
        <v>107.473125</v>
      </c>
      <c r="L35">
        <f>'2019-07-15_as7265x_reads'!AD438</f>
        <v>52.376303569999997</v>
      </c>
      <c r="M35">
        <f>'2019-07-15_as7265x_reads'!AE438</f>
        <v>282.38821430000002</v>
      </c>
      <c r="N35">
        <f>'2019-07-15_as7265x_reads'!AF438</f>
        <v>264.4410714</v>
      </c>
      <c r="O35">
        <f>'2019-07-15_as7265x_reads'!AG438</f>
        <v>140.41125</v>
      </c>
      <c r="P35">
        <f>'2019-07-15_as7265x_reads'!AH438</f>
        <v>233.23642860000001</v>
      </c>
      <c r="Q35">
        <f>'2019-07-15_as7265x_reads'!AI438</f>
        <v>53.913785709999999</v>
      </c>
      <c r="R35">
        <f>'2019-07-15_as7265x_reads'!AJ438</f>
        <v>46.447160709999999</v>
      </c>
      <c r="S35">
        <f>'2019-07-15_as7265x_reads'!AK438</f>
        <v>53.147553569999999</v>
      </c>
      <c r="T35">
        <f>'2019-07-15_as7265x_reads'!AL438</f>
        <v>129.5186429</v>
      </c>
      <c r="U35">
        <f>'2019-07-15_as7265x_reads'!AM438</f>
        <v>899.7494643</v>
      </c>
      <c r="V35">
        <f>'2019-07-15_as7265x_reads'!AN438</f>
        <v>10887.23036</v>
      </c>
      <c r="W35">
        <f>'2019-07-15_as7265x_reads'!AO438</f>
        <v>1080.426964</v>
      </c>
      <c r="X35">
        <f>'2019-07-15_as7265x_reads'!AP438</f>
        <v>80.94080357</v>
      </c>
      <c r="Y35" s="2">
        <f>'2019-07-15_as7265x_reads'!AQ438</f>
        <v>0.55357638888888883</v>
      </c>
      <c r="Z35" t="str">
        <f>'2019-07-15_as7265x_reads'!AR438</f>
        <v>pos 2</v>
      </c>
      <c r="AA35" t="str">
        <f>'2019-07-15_as7265x_reads'!AS438</f>
        <v>475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'2019-07-15_as7265x_reads'!Y439</f>
        <v>78.424271430000005</v>
      </c>
      <c r="H36">
        <f>'2019-07-15_as7265x_reads'!Z439</f>
        <v>57.620342860000001</v>
      </c>
      <c r="I36">
        <f>'2019-07-15_as7265x_reads'!AA439</f>
        <v>249.5505714</v>
      </c>
      <c r="J36">
        <f>'2019-07-15_as7265x_reads'!AB439</f>
        <v>115.1754</v>
      </c>
      <c r="K36">
        <f>'2019-07-15_as7265x_reads'!AC439</f>
        <v>114.63800000000001</v>
      </c>
      <c r="L36">
        <f>'2019-07-15_as7265x_reads'!AD439</f>
        <v>51.957299999999996</v>
      </c>
      <c r="M36">
        <f>'2019-07-15_as7265x_reads'!AE439</f>
        <v>283.72928569999999</v>
      </c>
      <c r="N36">
        <f>'2019-07-15_as7265x_reads'!AF439</f>
        <v>265.57857139999999</v>
      </c>
      <c r="O36">
        <f>'2019-07-15_as7265x_reads'!AG439</f>
        <v>147.15585709999999</v>
      </c>
      <c r="P36">
        <f>'2019-07-15_as7265x_reads'!AH439</f>
        <v>255.66085709999999</v>
      </c>
      <c r="Q36">
        <f>'2019-07-15_as7265x_reads'!AI439</f>
        <v>55.994657140000001</v>
      </c>
      <c r="R36">
        <f>'2019-07-15_as7265x_reads'!AJ439</f>
        <v>46.746814290000003</v>
      </c>
      <c r="S36">
        <f>'2019-07-15_as7265x_reads'!AK439</f>
        <v>53.147557140000004</v>
      </c>
      <c r="T36">
        <f>'2019-07-15_as7265x_reads'!AL439</f>
        <v>130.52787140000001</v>
      </c>
      <c r="U36">
        <f>'2019-07-15_as7265x_reads'!AM439</f>
        <v>901.0257143</v>
      </c>
      <c r="V36">
        <f>'2019-07-15_as7265x_reads'!AN439</f>
        <v>10886.621429999999</v>
      </c>
      <c r="W36">
        <f>'2019-07-15_as7265x_reads'!AO439</f>
        <v>1085.0947140000001</v>
      </c>
      <c r="X36">
        <f>'2019-07-15_as7265x_reads'!AP439</f>
        <v>80.706199999999995</v>
      </c>
      <c r="Y36" s="2">
        <f>'2019-07-15_as7265x_reads'!AQ439</f>
        <v>0.55361111111111116</v>
      </c>
      <c r="Z36" t="str">
        <f>'2019-07-15_as7265x_reads'!AR439</f>
        <v>pos 2</v>
      </c>
      <c r="AA36" t="str">
        <f>'2019-07-15_as7265x_reads'!AS439</f>
        <v>475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'2019-07-15_as7265x_reads'!Y494</f>
        <v>77.357285709999999</v>
      </c>
      <c r="H37">
        <f>'2019-07-15_as7265x_reads'!Z494</f>
        <v>48.016952379999999</v>
      </c>
      <c r="I37">
        <f>'2019-07-15_as7265x_reads'!AA494</f>
        <v>237.96285710000001</v>
      </c>
      <c r="J37">
        <f>'2019-07-15_as7265x_reads'!AB494</f>
        <v>105.7733333</v>
      </c>
      <c r="K37">
        <f>'2019-07-15_as7265x_reads'!AC494</f>
        <v>99.873999999999995</v>
      </c>
      <c r="L37">
        <f>'2019-07-15_as7265x_reads'!AD494</f>
        <v>50.281261899999997</v>
      </c>
      <c r="M37">
        <f>'2019-07-15_as7265x_reads'!AE494</f>
        <v>248.362619</v>
      </c>
      <c r="N37">
        <f>'2019-07-15_as7265x_reads'!AF494</f>
        <v>224.63280950000001</v>
      </c>
      <c r="O37">
        <f>'2019-07-15_as7265x_reads'!AG494</f>
        <v>113.6370476</v>
      </c>
      <c r="P37">
        <f>'2019-07-15_as7265x_reads'!AH494</f>
        <v>279.00452380000002</v>
      </c>
      <c r="Q37">
        <f>'2019-07-15_as7265x_reads'!AI494</f>
        <v>54.229071429999998</v>
      </c>
      <c r="R37">
        <f>'2019-07-15_as7265x_reads'!AJ494</f>
        <v>51.940904760000002</v>
      </c>
      <c r="S37">
        <f>'2019-07-15_as7265x_reads'!AK494</f>
        <v>37.646190480000001</v>
      </c>
      <c r="T37">
        <f>'2019-07-15_as7265x_reads'!AL494</f>
        <v>112.1373571</v>
      </c>
      <c r="U37">
        <f>'2019-07-15_as7265x_reads'!AM494</f>
        <v>867.84357139999997</v>
      </c>
      <c r="V37">
        <f>'2019-07-15_as7265x_reads'!AN494</f>
        <v>8333.135714</v>
      </c>
      <c r="W37">
        <f>'2019-07-15_as7265x_reads'!AO494</f>
        <v>964.6507143</v>
      </c>
      <c r="X37">
        <f>'2019-07-15_as7265x_reads'!AP494</f>
        <v>78.203690480000006</v>
      </c>
      <c r="Y37" s="2">
        <f>'2019-07-15_as7265x_reads'!AQ494</f>
        <v>0.55685185185185182</v>
      </c>
      <c r="Z37" t="str">
        <f>'2019-07-15_as7265x_reads'!AR494</f>
        <v>pos 3</v>
      </c>
      <c r="AA37" t="str">
        <f>'2019-07-15_as7265x_reads'!AS494</f>
        <v>475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'2019-07-15_as7265x_reads'!Y495</f>
        <v>76.023535710000004</v>
      </c>
      <c r="H38">
        <f>'2019-07-15_as7265x_reads'!Z495</f>
        <v>50.417803569999997</v>
      </c>
      <c r="I38">
        <f>'2019-07-15_as7265x_reads'!AA495</f>
        <v>223.47821429999999</v>
      </c>
      <c r="J38">
        <f>'2019-07-15_as7265x_reads'!AB495</f>
        <v>102.83517860000001</v>
      </c>
      <c r="K38">
        <f>'2019-07-15_as7265x_reads'!AC495</f>
        <v>105.8447321</v>
      </c>
      <c r="L38">
        <f>'2019-07-15_as7265x_reads'!AD495</f>
        <v>50.28125</v>
      </c>
      <c r="M38">
        <f>'2019-07-15_as7265x_reads'!AE495</f>
        <v>246.6239286</v>
      </c>
      <c r="N38">
        <f>'2019-07-15_as7265x_reads'!AF495</f>
        <v>222.5001786</v>
      </c>
      <c r="O38">
        <f>'2019-07-15_as7265x_reads'!AG495</f>
        <v>118.9510179</v>
      </c>
      <c r="P38">
        <f>'2019-07-15_as7265x_reads'!AH495</f>
        <v>251.82339289999999</v>
      </c>
      <c r="Q38">
        <f>'2019-07-15_as7265x_reads'!AI495</f>
        <v>54.859642860000001</v>
      </c>
      <c r="R38">
        <f>'2019-07-15_as7265x_reads'!AJ495</f>
        <v>52.440339289999997</v>
      </c>
      <c r="S38">
        <f>'2019-07-15_as7265x_reads'!AK495</f>
        <v>36.538928570000003</v>
      </c>
      <c r="T38">
        <f>'2019-07-15_as7265x_reads'!AL495</f>
        <v>112.69803570000001</v>
      </c>
      <c r="U38">
        <f>'2019-07-15_as7265x_reads'!AM495</f>
        <v>871.03410710000003</v>
      </c>
      <c r="V38">
        <f>'2019-07-15_as7265x_reads'!AN495</f>
        <v>8324.9910710000004</v>
      </c>
      <c r="W38">
        <f>'2019-07-15_as7265x_reads'!AO495</f>
        <v>966.48107140000002</v>
      </c>
      <c r="X38">
        <f>'2019-07-15_as7265x_reads'!AP495</f>
        <v>77.421642860000006</v>
      </c>
      <c r="Y38" s="2">
        <f>'2019-07-15_as7265x_reads'!AQ495</f>
        <v>0.5568981481481482</v>
      </c>
      <c r="Z38" t="str">
        <f>'2019-07-15_as7265x_reads'!AR495</f>
        <v>pos 3</v>
      </c>
      <c r="AA38" t="str">
        <f>'2019-07-15_as7265x_reads'!AS495</f>
        <v>475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'2019-07-15_as7265x_reads'!Y496</f>
        <v>76.823785709999996</v>
      </c>
      <c r="H39">
        <f>'2019-07-15_as7265x_reads'!Z496</f>
        <v>51.858314290000003</v>
      </c>
      <c r="I39">
        <f>'2019-07-15_as7265x_reads'!AA496</f>
        <v>216.02885710000001</v>
      </c>
      <c r="J39">
        <f>'2019-07-15_as7265x_reads'!AB496</f>
        <v>101.07227140000001</v>
      </c>
      <c r="K39">
        <f>'2019-07-15_as7265x_reads'!AC496</f>
        <v>102.91365709999999</v>
      </c>
      <c r="L39">
        <f>'2019-07-15_as7265x_reads'!AD496</f>
        <v>51.957299999999996</v>
      </c>
      <c r="M39">
        <f>'2019-07-15_as7265x_reads'!AE496</f>
        <v>246.17685710000001</v>
      </c>
      <c r="N39">
        <f>'2019-07-15_as7265x_reads'!AF496</f>
        <v>222.358</v>
      </c>
      <c r="O39">
        <f>'2019-07-15_as7265x_reads'!AG496</f>
        <v>118.2152286</v>
      </c>
      <c r="P39">
        <f>'2019-07-15_as7265x_reads'!AH496</f>
        <v>247.50657140000001</v>
      </c>
      <c r="Q39">
        <f>'2019-07-15_as7265x_reads'!AI496</f>
        <v>54.481299999999997</v>
      </c>
      <c r="R39">
        <f>'2019-07-15_as7265x_reads'!AJ496</f>
        <v>51.541357140000002</v>
      </c>
      <c r="S39">
        <f>'2019-07-15_as7265x_reads'!AK496</f>
        <v>37.203285710000003</v>
      </c>
      <c r="T39">
        <f>'2019-07-15_as7265x_reads'!AL496</f>
        <v>113.0344571</v>
      </c>
      <c r="U39">
        <f>'2019-07-15_as7265x_reads'!AM496</f>
        <v>862.73857139999996</v>
      </c>
      <c r="V39">
        <f>'2019-07-15_as7265x_reads'!AN496</f>
        <v>8317.6614289999998</v>
      </c>
      <c r="W39">
        <f>'2019-07-15_as7265x_reads'!AO496</f>
        <v>965.38285710000002</v>
      </c>
      <c r="X39">
        <f>'2019-07-15_as7265x_reads'!AP496</f>
        <v>76.952428569999995</v>
      </c>
      <c r="Y39" s="2">
        <f>'2019-07-15_as7265x_reads'!AQ496</f>
        <v>0.55693287037037031</v>
      </c>
      <c r="Z39" t="str">
        <f>'2019-07-15_as7265x_reads'!AR496</f>
        <v>pos 3</v>
      </c>
      <c r="AA39" t="str">
        <f>'2019-07-15_as7265x_reads'!AS496</f>
        <v>475 nm LED</v>
      </c>
    </row>
    <row r="40" spans="1:27" x14ac:dyDescent="0.2">
      <c r="F40" t="s">
        <v>13</v>
      </c>
      <c r="G40">
        <f>AVERAGE(G31:G39)</f>
        <v>73.370861374444445</v>
      </c>
      <c r="H40">
        <f t="shared" ref="H40:X40" si="6">AVERAGE(H31:H39)</f>
        <v>52.978705688888887</v>
      </c>
      <c r="I40">
        <f t="shared" si="6"/>
        <v>236.74429098888888</v>
      </c>
      <c r="J40">
        <f t="shared" si="6"/>
        <v>109.41879972222222</v>
      </c>
      <c r="K40">
        <f t="shared" si="6"/>
        <v>100.28412115222221</v>
      </c>
      <c r="L40">
        <f t="shared" si="6"/>
        <v>44.880677379999995</v>
      </c>
      <c r="M40">
        <f t="shared" si="6"/>
        <v>256.39288888888888</v>
      </c>
      <c r="N40">
        <f t="shared" si="6"/>
        <v>233.73710052222219</v>
      </c>
      <c r="O40">
        <f t="shared" si="6"/>
        <v>123.41110859999998</v>
      </c>
      <c r="P40">
        <f t="shared" si="6"/>
        <v>272.32908597777782</v>
      </c>
      <c r="Q40">
        <f t="shared" si="6"/>
        <v>54.341171427777773</v>
      </c>
      <c r="R40">
        <f t="shared" si="6"/>
        <v>49.121890343333334</v>
      </c>
      <c r="S40">
        <f t="shared" si="6"/>
        <v>41.742971032222222</v>
      </c>
      <c r="T40">
        <f t="shared" si="6"/>
        <v>116.0372435</v>
      </c>
      <c r="U40">
        <f t="shared" si="6"/>
        <v>834.37762167777782</v>
      </c>
      <c r="V40">
        <f t="shared" si="6"/>
        <v>8214.6653836666665</v>
      </c>
      <c r="W40">
        <f t="shared" si="6"/>
        <v>914.83169443333327</v>
      </c>
      <c r="X40">
        <f t="shared" si="6"/>
        <v>76.404996560000001</v>
      </c>
    </row>
    <row r="41" spans="1:27" x14ac:dyDescent="0.2">
      <c r="F41" t="s">
        <v>14</v>
      </c>
      <c r="G41">
        <f>STDEV(G31:G39)</f>
        <v>6.7200328901045392</v>
      </c>
      <c r="H41">
        <f t="shared" ref="H41:X41" si="7">STDEV(H31:H39)</f>
        <v>3.3681457096245739</v>
      </c>
      <c r="I41">
        <f t="shared" si="7"/>
        <v>11.403477159879461</v>
      </c>
      <c r="J41">
        <f t="shared" si="7"/>
        <v>5.1777248971865948</v>
      </c>
      <c r="K41">
        <f t="shared" si="7"/>
        <v>9.8380192859745765</v>
      </c>
      <c r="L41">
        <f t="shared" si="7"/>
        <v>10.204767307818663</v>
      </c>
      <c r="M41">
        <f t="shared" si="7"/>
        <v>20.604162752193862</v>
      </c>
      <c r="N41">
        <f t="shared" si="7"/>
        <v>24.2381584723929</v>
      </c>
      <c r="O41">
        <f t="shared" si="7"/>
        <v>14.360198137138219</v>
      </c>
      <c r="P41">
        <f t="shared" si="7"/>
        <v>30.299904816190757</v>
      </c>
      <c r="Q41">
        <f t="shared" si="7"/>
        <v>0.81534850899950795</v>
      </c>
      <c r="R41">
        <f t="shared" si="7"/>
        <v>2.2847443955066744</v>
      </c>
      <c r="S41">
        <f t="shared" si="7"/>
        <v>8.6126694502335468</v>
      </c>
      <c r="T41">
        <f t="shared" si="7"/>
        <v>10.961785340655533</v>
      </c>
      <c r="U41">
        <f t="shared" si="7"/>
        <v>97.553421206341554</v>
      </c>
      <c r="V41">
        <f t="shared" si="7"/>
        <v>2365.7399671108178</v>
      </c>
      <c r="W41">
        <f t="shared" si="7"/>
        <v>170.34289165069444</v>
      </c>
      <c r="X41">
        <f t="shared" si="7"/>
        <v>4.5590156889911464</v>
      </c>
    </row>
    <row r="42" spans="1:27" x14ac:dyDescent="0.2">
      <c r="F42" t="s">
        <v>15</v>
      </c>
      <c r="G42">
        <f>G41*100/G40</f>
        <v>9.1589941350275215</v>
      </c>
      <c r="H42">
        <f t="shared" ref="H42:X42" si="8">H41*100/H40</f>
        <v>6.3575462364135626</v>
      </c>
      <c r="I42">
        <f t="shared" si="8"/>
        <v>4.8167907712776321</v>
      </c>
      <c r="J42">
        <f t="shared" si="8"/>
        <v>4.7320249448276792</v>
      </c>
      <c r="K42">
        <f t="shared" si="8"/>
        <v>9.8101465844641087</v>
      </c>
      <c r="L42">
        <f t="shared" si="8"/>
        <v>22.737551889905689</v>
      </c>
      <c r="M42">
        <f t="shared" si="8"/>
        <v>8.0361677897872337</v>
      </c>
      <c r="N42">
        <f t="shared" si="8"/>
        <v>10.369837915435465</v>
      </c>
      <c r="O42">
        <f t="shared" si="8"/>
        <v>11.63606607220626</v>
      </c>
      <c r="P42">
        <f t="shared" si="8"/>
        <v>11.126209566415261</v>
      </c>
      <c r="Q42">
        <f t="shared" si="8"/>
        <v>1.5004249771890699</v>
      </c>
      <c r="R42">
        <f t="shared" si="8"/>
        <v>4.651173600074519</v>
      </c>
      <c r="S42">
        <f t="shared" si="8"/>
        <v>20.632622061293283</v>
      </c>
      <c r="T42">
        <f t="shared" si="8"/>
        <v>9.4467819210610031</v>
      </c>
      <c r="U42">
        <f t="shared" si="8"/>
        <v>11.691759063501705</v>
      </c>
      <c r="V42">
        <f t="shared" si="8"/>
        <v>28.798981536297891</v>
      </c>
      <c r="W42">
        <f t="shared" si="8"/>
        <v>18.620134467051727</v>
      </c>
      <c r="X42">
        <f t="shared" si="8"/>
        <v>5.9669077864704851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'2019-07-15_as7265x_reads'!Y551</f>
        <v>53.349857139999997</v>
      </c>
      <c r="H45">
        <f>'2019-07-15_as7265x_reads'!Z551</f>
        <v>48.016952379999999</v>
      </c>
      <c r="I45">
        <f>'2019-07-15_as7265x_reads'!AA551</f>
        <v>227.61664289999999</v>
      </c>
      <c r="J45">
        <f>'2019-07-15_as7265x_reads'!AB551</f>
        <v>109.6908571</v>
      </c>
      <c r="K45">
        <f>'2019-07-15_as7265x_reads'!AC551</f>
        <v>80.333452379999997</v>
      </c>
      <c r="L45">
        <f>'2019-07-15_as7265x_reads'!AD551</f>
        <v>27.934023809999999</v>
      </c>
      <c r="M45">
        <f>'2019-07-15_as7265x_reads'!AE551</f>
        <v>183.78828569999999</v>
      </c>
      <c r="N45">
        <f>'2019-07-15_as7265x_reads'!AF551</f>
        <v>173.45064289999999</v>
      </c>
      <c r="O45">
        <f>'2019-07-15_as7265x_reads'!AG551</f>
        <v>77.665619050000004</v>
      </c>
      <c r="P45">
        <f>'2019-07-15_as7265x_reads'!AH551</f>
        <v>276.60619050000003</v>
      </c>
      <c r="Q45">
        <f>'2019-07-15_as7265x_reads'!AI551</f>
        <v>44.139928570000002</v>
      </c>
      <c r="R45">
        <f>'2019-07-15_as7265x_reads'!AJ551</f>
        <v>33.961357139999997</v>
      </c>
      <c r="S45">
        <f>'2019-07-15_as7265x_reads'!AK551</f>
        <v>31.002738099999998</v>
      </c>
      <c r="T45">
        <f>'2019-07-15_as7265x_reads'!AL551</f>
        <v>69.525166670000004</v>
      </c>
      <c r="U45">
        <f>'2019-07-15_as7265x_reads'!AM551</f>
        <v>710.44047620000003</v>
      </c>
      <c r="V45">
        <f>'2019-07-15_as7265x_reads'!AN551</f>
        <v>3379.6738099999998</v>
      </c>
      <c r="W45">
        <f>'2019-07-15_as7265x_reads'!AO551</f>
        <v>450.29238099999998</v>
      </c>
      <c r="X45">
        <f>'2019-07-15_as7265x_reads'!AP551</f>
        <v>60.99888095</v>
      </c>
      <c r="Y45" s="2">
        <f>'2019-07-15_as7265x_reads'!AQ551</f>
        <v>0.5600694444444444</v>
      </c>
      <c r="Z45" t="str">
        <f>'2019-07-15_as7265x_reads'!AR551</f>
        <v>pos 1</v>
      </c>
      <c r="AA45" t="str">
        <f>'2019-07-15_as7265x_reads'!AS551</f>
        <v>475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'2019-07-15_as7265x_reads'!Y552</f>
        <v>54.016714290000003</v>
      </c>
      <c r="H46">
        <f>'2019-07-15_as7265x_reads'!Z552</f>
        <v>54.019071429999997</v>
      </c>
      <c r="I46">
        <f>'2019-07-15_as7265x_reads'!AA552</f>
        <v>217.27035710000001</v>
      </c>
      <c r="J46">
        <f>'2019-07-15_as7265x_reads'!AB552</f>
        <v>107.2423929</v>
      </c>
      <c r="K46">
        <f>'2019-07-15_as7265x_reads'!AC552</f>
        <v>84.67578571</v>
      </c>
      <c r="L46">
        <f>'2019-07-15_as7265x_reads'!AD552</f>
        <v>29.330732139999999</v>
      </c>
      <c r="M46">
        <f>'2019-07-15_as7265x_reads'!AE552</f>
        <v>182.54642860000001</v>
      </c>
      <c r="N46">
        <f>'2019-07-15_as7265x_reads'!AF552</f>
        <v>172.7397857</v>
      </c>
      <c r="O46">
        <f>'2019-07-15_as7265x_reads'!AG552</f>
        <v>82.162053569999998</v>
      </c>
      <c r="P46">
        <f>'2019-07-15_as7265x_reads'!AH552</f>
        <v>257.81928570000002</v>
      </c>
      <c r="Q46">
        <f>'2019-07-15_as7265x_reads'!AI552</f>
        <v>44.455214290000001</v>
      </c>
      <c r="R46">
        <f>'2019-07-15_as7265x_reads'!AJ552</f>
        <v>34.460785710000003</v>
      </c>
      <c r="S46">
        <f>'2019-07-15_as7265x_reads'!AK552</f>
        <v>31.556357139999999</v>
      </c>
      <c r="T46">
        <f>'2019-07-15_as7265x_reads'!AL552</f>
        <v>70.646535709999995</v>
      </c>
      <c r="U46">
        <f>'2019-07-15_as7265x_reads'!AM552</f>
        <v>665.24035709999998</v>
      </c>
      <c r="V46">
        <f>'2019-07-15_as7265x_reads'!AN552</f>
        <v>3377.6374999999998</v>
      </c>
      <c r="W46">
        <f>'2019-07-15_as7265x_reads'!AO552</f>
        <v>451.66517859999999</v>
      </c>
      <c r="X46">
        <f>'2019-07-15_as7265x_reads'!AP552</f>
        <v>60.998874999999998</v>
      </c>
      <c r="Y46" s="2">
        <f>'2019-07-15_as7265x_reads'!AQ552</f>
        <v>0.56011574074074078</v>
      </c>
      <c r="Z46" t="str">
        <f>'2019-07-15_as7265x_reads'!AR552</f>
        <v>pos 1</v>
      </c>
      <c r="AA46" t="str">
        <f>'2019-07-15_as7265x_reads'!AS552</f>
        <v>475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'2019-07-15_as7265x_reads'!Y553</f>
        <v>54.416842860000003</v>
      </c>
      <c r="H47">
        <f>'2019-07-15_as7265x_reads'!Z553</f>
        <v>54.739328569999998</v>
      </c>
      <c r="I47">
        <f>'2019-07-15_as7265x_reads'!AA553</f>
        <v>224.71971429999999</v>
      </c>
      <c r="J47">
        <f>'2019-07-15_as7265x_reads'!AB553</f>
        <v>109.2991</v>
      </c>
      <c r="K47">
        <f>'2019-07-15_as7265x_reads'!AC553</f>
        <v>85.978499999999997</v>
      </c>
      <c r="L47">
        <f>'2019-07-15_as7265x_reads'!AD553</f>
        <v>30.16875714</v>
      </c>
      <c r="M47">
        <f>'2019-07-15_as7265x_reads'!AE553</f>
        <v>182.99357140000001</v>
      </c>
      <c r="N47">
        <f>'2019-07-15_as7265x_reads'!AF553</f>
        <v>173.4505714</v>
      </c>
      <c r="O47">
        <f>'2019-07-15_as7265x_reads'!AG553</f>
        <v>82.897828570000001</v>
      </c>
      <c r="P47">
        <f>'2019-07-15_as7265x_reads'!AH553</f>
        <v>269.57100000000003</v>
      </c>
      <c r="Q47">
        <f>'2019-07-15_as7265x_reads'!AI553</f>
        <v>44.644399999999997</v>
      </c>
      <c r="R47">
        <f>'2019-07-15_as7265x_reads'!AJ553</f>
        <v>34.76045714</v>
      </c>
      <c r="S47">
        <f>'2019-07-15_as7265x_reads'!AK553</f>
        <v>31.888528569999998</v>
      </c>
      <c r="T47">
        <f>'2019-07-15_as7265x_reads'!AL553</f>
        <v>71.319357139999994</v>
      </c>
      <c r="U47">
        <f>'2019-07-15_as7265x_reads'!AM553</f>
        <v>667.47371429999998</v>
      </c>
      <c r="V47">
        <f>'2019-07-15_as7265x_reads'!AN553</f>
        <v>3375.1942859999999</v>
      </c>
      <c r="W47">
        <f>'2019-07-15_as7265x_reads'!AO553</f>
        <v>452.48885710000002</v>
      </c>
      <c r="X47">
        <f>'2019-07-15_as7265x_reads'!AP553</f>
        <v>60.998871430000001</v>
      </c>
      <c r="Y47" s="2">
        <f>'2019-07-15_as7265x_reads'!AQ553</f>
        <v>0.56015046296296289</v>
      </c>
      <c r="Z47" t="str">
        <f>'2019-07-15_as7265x_reads'!AR553</f>
        <v>pos 1</v>
      </c>
      <c r="AA47" t="str">
        <f>'2019-07-15_as7265x_reads'!AS553</f>
        <v>475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'2019-07-15_as7265x_reads'!Y608</f>
        <v>66.687309519999999</v>
      </c>
      <c r="H48">
        <f>'2019-07-15_as7265x_reads'!Z608</f>
        <v>43.215261900000002</v>
      </c>
      <c r="I48">
        <f>'2019-07-15_as7265x_reads'!AA608</f>
        <v>206.9242381</v>
      </c>
      <c r="J48">
        <f>'2019-07-15_as7265x_reads'!AB608</f>
        <v>94.020714290000001</v>
      </c>
      <c r="K48">
        <f>'2019-07-15_as7265x_reads'!AC608</f>
        <v>86.846976190000007</v>
      </c>
      <c r="L48">
        <f>'2019-07-15_as7265x_reads'!AD608</f>
        <v>33.520833330000002</v>
      </c>
      <c r="M48">
        <f>'2019-07-15_as7265x_reads'!AE608</f>
        <v>227.5000714</v>
      </c>
      <c r="N48">
        <f>'2019-07-15_as7265x_reads'!AF608</f>
        <v>209.46773809999999</v>
      </c>
      <c r="O48">
        <f>'2019-07-15_as7265x_reads'!AG608</f>
        <v>100.55652379999999</v>
      </c>
      <c r="P48">
        <f>'2019-07-15_as7265x_reads'!AH608</f>
        <v>249.4252381</v>
      </c>
      <c r="Q48">
        <f>'2019-07-15_as7265x_reads'!AI608</f>
        <v>46.662214290000001</v>
      </c>
      <c r="R48">
        <f>'2019-07-15_as7265x_reads'!AJ608</f>
        <v>37.95680952</v>
      </c>
      <c r="S48">
        <f>'2019-07-15_as7265x_reads'!AK608</f>
        <v>46.504095239999998</v>
      </c>
      <c r="T48">
        <f>'2019-07-15_as7265x_reads'!AL608</f>
        <v>118.8655952</v>
      </c>
      <c r="U48">
        <f>'2019-07-15_as7265x_reads'!AM608</f>
        <v>914.63904760000003</v>
      </c>
      <c r="V48">
        <f>'2019-07-15_as7265x_reads'!AN608</f>
        <v>7976.8428569999996</v>
      </c>
      <c r="W48">
        <f>'2019-07-15_as7265x_reads'!AO608</f>
        <v>867.63642860000004</v>
      </c>
      <c r="X48">
        <f>'2019-07-15_as7265x_reads'!AP608</f>
        <v>73.511452379999994</v>
      </c>
      <c r="Y48" s="2">
        <f>'2019-07-15_as7265x_reads'!AQ608</f>
        <v>0.56285879629629632</v>
      </c>
      <c r="Z48" t="str">
        <f>'2019-07-15_as7265x_reads'!AR608</f>
        <v>pos 2</v>
      </c>
      <c r="AA48" t="str">
        <f>'2019-07-15_as7265x_reads'!AS608</f>
        <v>475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'2019-07-15_as7265x_reads'!Y609</f>
        <v>66.020428570000007</v>
      </c>
      <c r="H49">
        <f>'2019-07-15_as7265x_reads'!Z609</f>
        <v>46.816535709999997</v>
      </c>
      <c r="I49">
        <f>'2019-07-15_as7265x_reads'!AA609</f>
        <v>198.64732140000001</v>
      </c>
      <c r="J49">
        <f>'2019-07-15_as7265x_reads'!AB609</f>
        <v>92.551660709999993</v>
      </c>
      <c r="K49">
        <f>'2019-07-15_as7265x_reads'!AC609</f>
        <v>91.189321430000007</v>
      </c>
      <c r="L49">
        <f>'2019-07-15_as7265x_reads'!AD609</f>
        <v>35.615892860000002</v>
      </c>
      <c r="M49">
        <f>'2019-07-15_as7265x_reads'!AE609</f>
        <v>226.5066071</v>
      </c>
      <c r="N49">
        <f>'2019-07-15_as7265x_reads'!AF609</f>
        <v>208.99375000000001</v>
      </c>
      <c r="O49">
        <f>'2019-07-15_as7265x_reads'!AG609</f>
        <v>106.07487500000001</v>
      </c>
      <c r="P49">
        <f>'2019-07-15_as7265x_reads'!AH609</f>
        <v>233.83607140000001</v>
      </c>
      <c r="Q49">
        <f>'2019-07-15_as7265x_reads'!AI609</f>
        <v>47.292785709999997</v>
      </c>
      <c r="R49">
        <f>'2019-07-15_as7265x_reads'!AJ609</f>
        <v>37.457392859999999</v>
      </c>
      <c r="S49">
        <f>'2019-07-15_as7265x_reads'!AK609</f>
        <v>46.504107140000002</v>
      </c>
      <c r="T49">
        <f>'2019-07-15_as7265x_reads'!AL609</f>
        <v>119.4262679</v>
      </c>
      <c r="U49">
        <f>'2019-07-15_as7265x_reads'!AM609</f>
        <v>912.51196430000005</v>
      </c>
      <c r="V49">
        <f>'2019-07-15_as7265x_reads'!AN609</f>
        <v>7978.369643</v>
      </c>
      <c r="W49">
        <f>'2019-07-15_as7265x_reads'!AO609</f>
        <v>870.38214289999996</v>
      </c>
      <c r="X49">
        <f>'2019-07-15_as7265x_reads'!AP609</f>
        <v>73.902482140000004</v>
      </c>
      <c r="Y49" s="2">
        <f>'2019-07-15_as7265x_reads'!AQ609</f>
        <v>0.56289351851851854</v>
      </c>
      <c r="Z49" t="str">
        <f>'2019-07-15_as7265x_reads'!AR609</f>
        <v>pos 2</v>
      </c>
      <c r="AA49" t="str">
        <f>'2019-07-15_as7265x_reads'!AS609</f>
        <v>475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'2019-07-15_as7265x_reads'!Y610</f>
        <v>65.620314289999996</v>
      </c>
      <c r="H50">
        <f>'2019-07-15_as7265x_reads'!Z610</f>
        <v>48.977285709999997</v>
      </c>
      <c r="I50">
        <f>'2019-07-15_as7265x_reads'!AA610</f>
        <v>207.33799999999999</v>
      </c>
      <c r="J50">
        <f>'2019-07-15_as7265x_reads'!AB610</f>
        <v>92.845471430000003</v>
      </c>
      <c r="K50">
        <f>'2019-07-15_as7265x_reads'!AC610</f>
        <v>91.189314289999999</v>
      </c>
      <c r="L50">
        <f>'2019-07-15_as7265x_reads'!AD610</f>
        <v>31.844799999999999</v>
      </c>
      <c r="M50">
        <f>'2019-07-15_as7265x_reads'!AE610</f>
        <v>226.50657140000001</v>
      </c>
      <c r="N50">
        <f>'2019-07-15_as7265x_reads'!AF610</f>
        <v>208.7094286</v>
      </c>
      <c r="O50">
        <f>'2019-07-15_as7265x_reads'!AG610</f>
        <v>106.9332857</v>
      </c>
      <c r="P50">
        <f>'2019-07-15_as7265x_reads'!AH610</f>
        <v>244.6285714</v>
      </c>
      <c r="Q50">
        <f>'2019-07-15_as7265x_reads'!AI610</f>
        <v>47.67112857</v>
      </c>
      <c r="R50">
        <f>'2019-07-15_as7265x_reads'!AJ610</f>
        <v>37.157728570000003</v>
      </c>
      <c r="S50">
        <f>'2019-07-15_as7265x_reads'!AK610</f>
        <v>45.175414289999999</v>
      </c>
      <c r="T50">
        <f>'2019-07-15_as7265x_reads'!AL610</f>
        <v>118.4170429</v>
      </c>
      <c r="U50">
        <f>'2019-07-15_as7265x_reads'!AM610</f>
        <v>912.51185710000004</v>
      </c>
      <c r="V50">
        <f>'2019-07-15_as7265x_reads'!AN610</f>
        <v>7964.6285710000002</v>
      </c>
      <c r="W50">
        <f>'2019-07-15_as7265x_reads'!AO610</f>
        <v>872.02957140000001</v>
      </c>
      <c r="X50">
        <f>'2019-07-15_as7265x_reads'!AP610</f>
        <v>73.198642860000007</v>
      </c>
      <c r="Y50" s="2">
        <f>'2019-07-15_as7265x_reads'!AQ610</f>
        <v>0.56292824074074077</v>
      </c>
      <c r="Z50" t="str">
        <f>'2019-07-15_as7265x_reads'!AR610</f>
        <v>pos 2</v>
      </c>
      <c r="AA50" t="str">
        <f>'2019-07-15_as7265x_reads'!AS610</f>
        <v>475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'2019-07-15_as7265x_reads'!Y665</f>
        <v>61.35233333</v>
      </c>
      <c r="H51">
        <f>'2019-07-15_as7265x_reads'!Z665</f>
        <v>45.61609524</v>
      </c>
      <c r="I51">
        <f>'2019-07-15_as7265x_reads'!AA665</f>
        <v>200.7165</v>
      </c>
      <c r="J51">
        <f>'2019-07-15_as7265x_reads'!AB665</f>
        <v>94.020714290000001</v>
      </c>
      <c r="K51">
        <f>'2019-07-15_as7265x_reads'!AC665</f>
        <v>80.333452379999997</v>
      </c>
      <c r="L51">
        <f>'2019-07-15_as7265x_reads'!AD665</f>
        <v>33.520833330000002</v>
      </c>
      <c r="M51">
        <f>'2019-07-15_as7265x_reads'!AE665</f>
        <v>219.55250000000001</v>
      </c>
      <c r="N51">
        <f>'2019-07-15_as7265x_reads'!AF665</f>
        <v>203.78083330000001</v>
      </c>
      <c r="O51">
        <f>'2019-07-15_as7265x_reads'!AG665</f>
        <v>106.27926189999999</v>
      </c>
      <c r="P51">
        <f>'2019-07-15_as7265x_reads'!AH665</f>
        <v>257.41952379999998</v>
      </c>
      <c r="Q51">
        <f>'2019-07-15_as7265x_reads'!AI665</f>
        <v>42.878785710000002</v>
      </c>
      <c r="R51">
        <f>'2019-07-15_as7265x_reads'!AJ665</f>
        <v>37.95680952</v>
      </c>
      <c r="S51">
        <f>'2019-07-15_as7265x_reads'!AK665</f>
        <v>31.002738099999998</v>
      </c>
      <c r="T51">
        <f>'2019-07-15_as7265x_reads'!AL665</f>
        <v>98.680880950000002</v>
      </c>
      <c r="U51">
        <f>'2019-07-15_as7265x_reads'!AM665</f>
        <v>821.04809520000003</v>
      </c>
      <c r="V51">
        <f>'2019-07-15_as7265x_reads'!AN665</f>
        <v>6480.421429</v>
      </c>
      <c r="W51">
        <f>'2019-07-15_as7265x_reads'!AO665</f>
        <v>704.72571430000005</v>
      </c>
      <c r="X51">
        <f>'2019-07-15_as7265x_reads'!AP665</f>
        <v>64.127023809999997</v>
      </c>
      <c r="Y51" s="2">
        <f>'2019-07-15_as7265x_reads'!AQ665</f>
        <v>0.56603009259259263</v>
      </c>
      <c r="Z51" t="str">
        <f>'2019-07-15_as7265x_reads'!AR665</f>
        <v>pos 3</v>
      </c>
      <c r="AA51" t="str">
        <f>'2019-07-15_as7265x_reads'!AS665</f>
        <v>475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'2019-07-15_as7265x_reads'!Y666</f>
        <v>62.019196430000001</v>
      </c>
      <c r="H52">
        <f>'2019-07-15_as7265x_reads'!Z666</f>
        <v>50.417803569999997</v>
      </c>
      <c r="I52">
        <f>'2019-07-15_as7265x_reads'!AA666</f>
        <v>193.99142860000001</v>
      </c>
      <c r="J52">
        <f>'2019-07-15_as7265x_reads'!AB666</f>
        <v>92.551660709999993</v>
      </c>
      <c r="K52">
        <f>'2019-07-15_as7265x_reads'!AC666</f>
        <v>84.67578571</v>
      </c>
      <c r="L52">
        <f>'2019-07-15_as7265x_reads'!AD666</f>
        <v>33.520839289999998</v>
      </c>
      <c r="M52">
        <f>'2019-07-15_as7265x_reads'!AE666</f>
        <v>218.3107143</v>
      </c>
      <c r="N52">
        <f>'2019-07-15_as7265x_reads'!AF666</f>
        <v>202.5960714</v>
      </c>
      <c r="O52">
        <f>'2019-07-15_as7265x_reads'!AG666</f>
        <v>107.3011786</v>
      </c>
      <c r="P52">
        <f>'2019-07-15_as7265x_reads'!AH666</f>
        <v>243.42928570000001</v>
      </c>
      <c r="Q52">
        <f>'2019-07-15_as7265x_reads'!AI666</f>
        <v>43.509374999999999</v>
      </c>
      <c r="R52">
        <f>'2019-07-15_as7265x_reads'!AJ666</f>
        <v>37.457392859999999</v>
      </c>
      <c r="S52">
        <f>'2019-07-15_as7265x_reads'!AK666</f>
        <v>31.556357139999999</v>
      </c>
      <c r="T52">
        <f>'2019-07-15_as7265x_reads'!AL666</f>
        <v>99.241553569999994</v>
      </c>
      <c r="U52">
        <f>'2019-07-15_as7265x_reads'!AM666</f>
        <v>819.98446430000001</v>
      </c>
      <c r="V52">
        <f>'2019-07-15_as7265x_reads'!AN666</f>
        <v>6469.733929</v>
      </c>
      <c r="W52">
        <f>'2019-07-15_as7265x_reads'!AO666</f>
        <v>704.26821429999995</v>
      </c>
      <c r="X52">
        <f>'2019-07-15_as7265x_reads'!AP666</f>
        <v>64.518035710000007</v>
      </c>
      <c r="Y52" s="2">
        <f>'2019-07-15_as7265x_reads'!AQ666</f>
        <v>0.56606481481481474</v>
      </c>
      <c r="Z52" t="str">
        <f>'2019-07-15_as7265x_reads'!AR666</f>
        <v>pos 3</v>
      </c>
      <c r="AA52" t="str">
        <f>'2019-07-15_as7265x_reads'!AS666</f>
        <v>475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'2019-07-15_as7265x_reads'!Y667</f>
        <v>62.419314290000003</v>
      </c>
      <c r="H53">
        <f>'2019-07-15_as7265x_reads'!Z667</f>
        <v>50.4178</v>
      </c>
      <c r="I53">
        <f>'2019-07-15_as7265x_reads'!AA667</f>
        <v>203.61342859999999</v>
      </c>
      <c r="J53">
        <f>'2019-07-15_as7265x_reads'!AB667</f>
        <v>95.195985710000002</v>
      </c>
      <c r="K53">
        <f>'2019-07-15_as7265x_reads'!AC667</f>
        <v>87.281199999999998</v>
      </c>
      <c r="L53">
        <f>'2019-07-15_as7265x_reads'!AD667</f>
        <v>33.520828569999999</v>
      </c>
      <c r="M53">
        <f>'2019-07-15_as7265x_reads'!AE667</f>
        <v>219.35371430000001</v>
      </c>
      <c r="N53">
        <f>'2019-07-15_as7265x_reads'!AF667</f>
        <v>203.0225714</v>
      </c>
      <c r="O53">
        <f>'2019-07-15_as7265x_reads'!AG667</f>
        <v>107.9143286</v>
      </c>
      <c r="P53">
        <f>'2019-07-15_as7265x_reads'!AH667</f>
        <v>256.14042860000001</v>
      </c>
      <c r="Q53">
        <f>'2019-07-15_as7265x_reads'!AI667</f>
        <v>43.887714289999998</v>
      </c>
      <c r="R53">
        <f>'2019-07-15_as7265x_reads'!AJ667</f>
        <v>38.35635714</v>
      </c>
      <c r="S53">
        <f>'2019-07-15_as7265x_reads'!AK667</f>
        <v>30.55984286</v>
      </c>
      <c r="T53">
        <f>'2019-07-15_as7265x_reads'!AL667</f>
        <v>99.577985709999993</v>
      </c>
      <c r="U53">
        <f>'2019-07-15_as7265x_reads'!AM667</f>
        <v>816.79385709999997</v>
      </c>
      <c r="V53">
        <f>'2019-07-15_as7265x_reads'!AN667</f>
        <v>6466.9842859999999</v>
      </c>
      <c r="W53">
        <f>'2019-07-15_as7265x_reads'!AO667</f>
        <v>705.09185709999997</v>
      </c>
      <c r="X53">
        <f>'2019-07-15_as7265x_reads'!AP667</f>
        <v>64.752642859999995</v>
      </c>
      <c r="Y53" s="2">
        <f>'2019-07-15_as7265x_reads'!AQ667</f>
        <v>0.56611111111111112</v>
      </c>
      <c r="Z53" t="str">
        <f>'2019-07-15_as7265x_reads'!AR667</f>
        <v>pos 3</v>
      </c>
      <c r="AA53" t="str">
        <f>'2019-07-15_as7265x_reads'!AS667</f>
        <v>475 nm LED</v>
      </c>
    </row>
    <row r="54" spans="1:27" x14ac:dyDescent="0.2">
      <c r="F54" t="s">
        <v>13</v>
      </c>
      <c r="G54">
        <f>AVERAGE(G45:G53)</f>
        <v>60.65581230222223</v>
      </c>
      <c r="H54">
        <f t="shared" ref="H54:X54" si="9">AVERAGE(H45:H53)</f>
        <v>49.137348278888879</v>
      </c>
      <c r="I54">
        <f t="shared" si="9"/>
        <v>208.98195900000002</v>
      </c>
      <c r="J54">
        <f t="shared" si="9"/>
        <v>98.602061904444426</v>
      </c>
      <c r="K54">
        <f t="shared" si="9"/>
        <v>85.833754232222233</v>
      </c>
      <c r="L54">
        <f t="shared" si="9"/>
        <v>32.108615607777779</v>
      </c>
      <c r="M54">
        <f t="shared" si="9"/>
        <v>209.67316268888891</v>
      </c>
      <c r="N54">
        <f t="shared" si="9"/>
        <v>195.13459920000003</v>
      </c>
      <c r="O54">
        <f t="shared" si="9"/>
        <v>97.531661643333322</v>
      </c>
      <c r="P54">
        <f t="shared" si="9"/>
        <v>254.31951057777781</v>
      </c>
      <c r="Q54">
        <f t="shared" si="9"/>
        <v>45.015727381111112</v>
      </c>
      <c r="R54">
        <f t="shared" si="9"/>
        <v>36.613898939999999</v>
      </c>
      <c r="S54">
        <f t="shared" si="9"/>
        <v>36.194464286666665</v>
      </c>
      <c r="T54">
        <f t="shared" si="9"/>
        <v>96.188931749999995</v>
      </c>
      <c r="U54">
        <f t="shared" si="9"/>
        <v>804.51598146666663</v>
      </c>
      <c r="V54">
        <f t="shared" si="9"/>
        <v>5941.0540345555555</v>
      </c>
      <c r="W54">
        <f t="shared" si="9"/>
        <v>675.3978161444445</v>
      </c>
      <c r="X54">
        <f t="shared" si="9"/>
        <v>66.334100793333334</v>
      </c>
    </row>
    <row r="55" spans="1:27" x14ac:dyDescent="0.2">
      <c r="F55" t="s">
        <v>14</v>
      </c>
      <c r="G55">
        <f>STDEV(G45:G53)</f>
        <v>5.3809570060469145</v>
      </c>
      <c r="H55">
        <f t="shared" ref="H55:X55" si="10">STDEV(H45:H53)</f>
        <v>3.752164949861394</v>
      </c>
      <c r="I55">
        <f t="shared" si="10"/>
        <v>11.721894112240996</v>
      </c>
      <c r="J55">
        <f t="shared" si="10"/>
        <v>7.6809440558155648</v>
      </c>
      <c r="K55">
        <f t="shared" si="10"/>
        <v>3.9321625092638599</v>
      </c>
      <c r="L55">
        <f t="shared" si="10"/>
        <v>2.4813034750336667</v>
      </c>
      <c r="M55">
        <f t="shared" si="10"/>
        <v>20.21180350441799</v>
      </c>
      <c r="N55">
        <f t="shared" si="10"/>
        <v>16.644671279217082</v>
      </c>
      <c r="O55">
        <f t="shared" si="10"/>
        <v>12.724602825056751</v>
      </c>
      <c r="P55">
        <f t="shared" si="10"/>
        <v>13.278341225242922</v>
      </c>
      <c r="Q55">
        <f t="shared" si="10"/>
        <v>1.741916419155888</v>
      </c>
      <c r="R55">
        <f t="shared" si="10"/>
        <v>1.7127760350909316</v>
      </c>
      <c r="S55">
        <f t="shared" si="10"/>
        <v>7.4200475700973989</v>
      </c>
      <c r="T55">
        <f t="shared" si="10"/>
        <v>21.08664827679036</v>
      </c>
      <c r="U55">
        <f t="shared" si="10"/>
        <v>101.94676635158773</v>
      </c>
      <c r="V55">
        <f t="shared" si="10"/>
        <v>2029.5435571374801</v>
      </c>
      <c r="W55">
        <f t="shared" si="10"/>
        <v>182.56202185785679</v>
      </c>
      <c r="X55">
        <f t="shared" si="10"/>
        <v>5.6122731311198821</v>
      </c>
    </row>
    <row r="56" spans="1:27" x14ac:dyDescent="0.2">
      <c r="F56" t="s">
        <v>15</v>
      </c>
      <c r="G56">
        <f>G55*100/G54</f>
        <v>8.8712965861142621</v>
      </c>
      <c r="H56">
        <f t="shared" ref="H56:X56" si="11">H55*100/H54</f>
        <v>7.636075370948447</v>
      </c>
      <c r="I56">
        <f t="shared" si="11"/>
        <v>5.6090459522589668</v>
      </c>
      <c r="J56">
        <f t="shared" si="11"/>
        <v>7.7898412137255217</v>
      </c>
      <c r="K56">
        <f t="shared" si="11"/>
        <v>4.5811377405506928</v>
      </c>
      <c r="L56">
        <f t="shared" si="11"/>
        <v>7.7278432223425169</v>
      </c>
      <c r="M56">
        <f t="shared" si="11"/>
        <v>9.6396712126711588</v>
      </c>
      <c r="N56">
        <f t="shared" si="11"/>
        <v>8.5298411186205882</v>
      </c>
      <c r="O56">
        <f t="shared" si="11"/>
        <v>13.046637994941337</v>
      </c>
      <c r="P56">
        <f t="shared" si="11"/>
        <v>5.2211256600315163</v>
      </c>
      <c r="Q56">
        <f t="shared" si="11"/>
        <v>3.8695729703721446</v>
      </c>
      <c r="R56">
        <f t="shared" si="11"/>
        <v>4.6779394838492765</v>
      </c>
      <c r="S56">
        <f t="shared" si="11"/>
        <v>20.500503920514717</v>
      </c>
      <c r="T56">
        <f t="shared" si="11"/>
        <v>21.922115042919543</v>
      </c>
      <c r="U56">
        <f t="shared" si="11"/>
        <v>12.671813699180277</v>
      </c>
      <c r="V56">
        <f t="shared" si="11"/>
        <v>34.161338128433776</v>
      </c>
      <c r="W56">
        <f t="shared" si="11"/>
        <v>27.030294960091048</v>
      </c>
      <c r="X56">
        <f t="shared" si="11"/>
        <v>8.4606153758006819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'2019-07-15_as7265x_reads'!Y722</f>
        <v>48.014857139999997</v>
      </c>
      <c r="H59">
        <f>'2019-07-15_as7265x_reads'!Z722</f>
        <v>45.61609524</v>
      </c>
      <c r="I59">
        <f>'2019-07-15_as7265x_reads'!AA722</f>
        <v>223.4781667</v>
      </c>
      <c r="J59">
        <f>'2019-07-15_as7265x_reads'!AB722</f>
        <v>103.8145476</v>
      </c>
      <c r="K59">
        <f>'2019-07-15_as7265x_reads'!AC722</f>
        <v>73.819928570000002</v>
      </c>
      <c r="L59">
        <f>'2019-07-15_as7265x_reads'!AD722</f>
        <v>25.140619050000002</v>
      </c>
      <c r="M59">
        <f>'2019-07-15_as7265x_reads'!AE722</f>
        <v>192.72933330000001</v>
      </c>
      <c r="N59">
        <f>'2019-07-15_as7265x_reads'!AF722</f>
        <v>188.61573809999999</v>
      </c>
      <c r="O59">
        <f>'2019-07-15_as7265x_reads'!AG722</f>
        <v>102.19159519999999</v>
      </c>
      <c r="P59">
        <f>'2019-07-15_as7265x_reads'!AH722</f>
        <v>300.5892857</v>
      </c>
      <c r="Q59">
        <f>'2019-07-15_as7265x_reads'!AI722</f>
        <v>47.92335714</v>
      </c>
      <c r="R59">
        <f>'2019-07-15_as7265x_reads'!AJ722</f>
        <v>45.94771429</v>
      </c>
      <c r="S59">
        <f>'2019-07-15_as7265x_reads'!AK722</f>
        <v>35.43169048</v>
      </c>
      <c r="T59">
        <f>'2019-07-15_as7265x_reads'!AL722</f>
        <v>89.709880949999999</v>
      </c>
      <c r="U59">
        <f>'2019-07-15_as7265x_reads'!AM722</f>
        <v>631.73904760000005</v>
      </c>
      <c r="V59">
        <f>'2019-07-15_as7265x_reads'!AN722</f>
        <v>4996.2166669999997</v>
      </c>
      <c r="W59">
        <f>'2019-07-15_as7265x_reads'!AO722</f>
        <v>550.96738100000005</v>
      </c>
      <c r="X59">
        <f>'2019-07-15_as7265x_reads'!AP722</f>
        <v>51.614428570000001</v>
      </c>
      <c r="Y59" s="2">
        <f>'2019-07-15_as7265x_reads'!AQ722</f>
        <v>0.56957175925925929</v>
      </c>
      <c r="Z59" t="str">
        <f>'2019-07-15_as7265x_reads'!AR722</f>
        <v>pos 1</v>
      </c>
      <c r="AA59" t="str">
        <f>'2019-07-15_as7265x_reads'!AS722</f>
        <v>475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'2019-07-15_as7265x_reads'!Y723</f>
        <v>48.014857139999997</v>
      </c>
      <c r="H60">
        <f>'2019-07-15_as7265x_reads'!Z723</f>
        <v>52.21842857</v>
      </c>
      <c r="I60">
        <f>'2019-07-15_as7265x_reads'!AA723</f>
        <v>217.27035710000001</v>
      </c>
      <c r="J60">
        <f>'2019-07-15_as7265x_reads'!AB723</f>
        <v>102.83517860000001</v>
      </c>
      <c r="K60">
        <f>'2019-07-15_as7265x_reads'!AC723</f>
        <v>79.790660709999997</v>
      </c>
      <c r="L60">
        <f>'2019-07-15_as7265x_reads'!AD723</f>
        <v>25.140625</v>
      </c>
      <c r="M60">
        <f>'2019-07-15_as7265x_reads'!AE723</f>
        <v>191.48750000000001</v>
      </c>
      <c r="N60">
        <f>'2019-07-15_as7265x_reads'!AF723</f>
        <v>186.95696430000001</v>
      </c>
      <c r="O60">
        <f>'2019-07-15_as7265x_reads'!AG723</f>
        <v>103.009125</v>
      </c>
      <c r="P60">
        <f>'2019-07-15_as7265x_reads'!AH723</f>
        <v>285.9994643</v>
      </c>
      <c r="Q60">
        <f>'2019-07-15_as7265x_reads'!AI723</f>
        <v>48.238642859999999</v>
      </c>
      <c r="R60">
        <f>'2019-07-15_as7265x_reads'!AJ723</f>
        <v>44.948857140000001</v>
      </c>
      <c r="S60">
        <f>'2019-07-15_as7265x_reads'!AK723</f>
        <v>36.538928570000003</v>
      </c>
      <c r="T60">
        <f>'2019-07-15_as7265x_reads'!AL723</f>
        <v>89.149196430000003</v>
      </c>
      <c r="U60">
        <f>'2019-07-15_as7265x_reads'!AM723</f>
        <v>630.14374999999995</v>
      </c>
      <c r="V60">
        <f>'2019-07-15_as7265x_reads'!AN723</f>
        <v>4993.1625000000004</v>
      </c>
      <c r="W60">
        <f>'2019-07-15_as7265x_reads'!AO723</f>
        <v>551.88267859999996</v>
      </c>
      <c r="X60">
        <f>'2019-07-15_as7265x_reads'!AP723</f>
        <v>51.614428570000001</v>
      </c>
      <c r="Y60" s="2">
        <f>'2019-07-15_as7265x_reads'!AQ723</f>
        <v>0.56960648148148152</v>
      </c>
      <c r="Z60" t="str">
        <f>'2019-07-15_as7265x_reads'!AR723</f>
        <v>pos 1</v>
      </c>
      <c r="AA60" t="str">
        <f>'2019-07-15_as7265x_reads'!AS723</f>
        <v>475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'2019-07-15_as7265x_reads'!Y724</f>
        <v>48.014871429999999</v>
      </c>
      <c r="H61">
        <f>'2019-07-15_as7265x_reads'!Z724</f>
        <v>51.858314290000003</v>
      </c>
      <c r="I61">
        <f>'2019-07-15_as7265x_reads'!AA724</f>
        <v>223.47814289999999</v>
      </c>
      <c r="J61">
        <f>'2019-07-15_as7265x_reads'!AB724</f>
        <v>103.4228</v>
      </c>
      <c r="K61">
        <f>'2019-07-15_as7265x_reads'!AC724</f>
        <v>79.464971430000006</v>
      </c>
      <c r="L61">
        <f>'2019-07-15_as7265x_reads'!AD724</f>
        <v>25.140628570000001</v>
      </c>
      <c r="M61">
        <f>'2019-07-15_as7265x_reads'!AE724</f>
        <v>191.93457140000001</v>
      </c>
      <c r="N61">
        <f>'2019-07-15_as7265x_reads'!AF724</f>
        <v>187.66785709999999</v>
      </c>
      <c r="O61">
        <f>'2019-07-15_as7265x_reads'!AG724</f>
        <v>103.49965709999999</v>
      </c>
      <c r="P61">
        <f>'2019-07-15_as7265x_reads'!AH724</f>
        <v>294.9932857</v>
      </c>
      <c r="Q61">
        <f>'2019-07-15_as7265x_reads'!AI724</f>
        <v>48.427814290000001</v>
      </c>
      <c r="R61">
        <f>'2019-07-15_as7265x_reads'!AJ724</f>
        <v>45.548185709999998</v>
      </c>
      <c r="S61">
        <f>'2019-07-15_as7265x_reads'!AK724</f>
        <v>35.874600000000001</v>
      </c>
      <c r="T61">
        <f>'2019-07-15_as7265x_reads'!AL724</f>
        <v>88.81278571</v>
      </c>
      <c r="U61">
        <f>'2019-07-15_as7265x_reads'!AM724</f>
        <v>630.46271430000002</v>
      </c>
      <c r="V61">
        <f>'2019-07-15_as7265x_reads'!AN724</f>
        <v>4994.9942860000001</v>
      </c>
      <c r="W61">
        <f>'2019-07-15_as7265x_reads'!AO724</f>
        <v>552.4318571</v>
      </c>
      <c r="X61">
        <f>'2019-07-15_as7265x_reads'!AP724</f>
        <v>50.675985709999999</v>
      </c>
      <c r="Y61" s="2">
        <f>'2019-07-15_as7265x_reads'!AQ724</f>
        <v>0.56965277777777779</v>
      </c>
      <c r="Z61" t="str">
        <f>'2019-07-15_as7265x_reads'!AR724</f>
        <v>pos 1</v>
      </c>
      <c r="AA61" t="str">
        <f>'2019-07-15_as7265x_reads'!AS724</f>
        <v>475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'2019-07-15_as7265x_reads'!Y779</f>
        <v>56.01733333</v>
      </c>
      <c r="H62">
        <f>'2019-07-15_as7265x_reads'!Z779</f>
        <v>45.61609524</v>
      </c>
      <c r="I62">
        <f>'2019-07-15_as7265x_reads'!AA779</f>
        <v>215.2011905</v>
      </c>
      <c r="J62">
        <f>'2019-07-15_as7265x_reads'!AB779</f>
        <v>103.8145476</v>
      </c>
      <c r="K62">
        <f>'2019-07-15_as7265x_reads'!AC779</f>
        <v>78.162261900000004</v>
      </c>
      <c r="L62">
        <f>'2019-07-15_as7265x_reads'!AD779</f>
        <v>30.727428570000001</v>
      </c>
      <c r="M62">
        <f>'2019-07-15_as7265x_reads'!AE779</f>
        <v>252.3364286</v>
      </c>
      <c r="N62">
        <f>'2019-07-15_as7265x_reads'!AF779</f>
        <v>231.2675476</v>
      </c>
      <c r="O62">
        <f>'2019-07-15_as7265x_reads'!AG779</f>
        <v>131.62278570000001</v>
      </c>
      <c r="P62">
        <f>'2019-07-15_as7265x_reads'!AH779</f>
        <v>275.80666669999999</v>
      </c>
      <c r="Q62">
        <f>'2019-07-15_as7265x_reads'!AI779</f>
        <v>55.490214289999997</v>
      </c>
      <c r="R62">
        <f>'2019-07-15_as7265x_reads'!AJ779</f>
        <v>49.943190479999998</v>
      </c>
      <c r="S62">
        <f>'2019-07-15_as7265x_reads'!AK779</f>
        <v>37.646190480000001</v>
      </c>
      <c r="T62">
        <f>'2019-07-15_as7265x_reads'!AL779</f>
        <v>89.709880949999999</v>
      </c>
      <c r="U62">
        <f>'2019-07-15_as7265x_reads'!AM779</f>
        <v>693.42404759999999</v>
      </c>
      <c r="V62">
        <f>'2019-07-15_as7265x_reads'!AN779</f>
        <v>6820.4261900000001</v>
      </c>
      <c r="W62">
        <f>'2019-07-15_as7265x_reads'!AO779</f>
        <v>713.87809519999996</v>
      </c>
      <c r="X62">
        <f>'2019-07-15_as7265x_reads'!AP779</f>
        <v>60.99888095</v>
      </c>
      <c r="Y62" s="2">
        <f>'2019-07-15_as7265x_reads'!AQ779</f>
        <v>0.57243055555555555</v>
      </c>
      <c r="Z62" t="str">
        <f>'2019-07-15_as7265x_reads'!AR779</f>
        <v>pos 2</v>
      </c>
      <c r="AA62" t="str">
        <f>'2019-07-15_as7265x_reads'!AS779</f>
        <v>475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'2019-07-15_as7265x_reads'!Y780</f>
        <v>54.016714290000003</v>
      </c>
      <c r="H63">
        <f>'2019-07-15_as7265x_reads'!Z780</f>
        <v>50.417803569999997</v>
      </c>
      <c r="I63">
        <f>'2019-07-15_as7265x_reads'!AA780</f>
        <v>209.51071429999999</v>
      </c>
      <c r="J63">
        <f>'2019-07-15_as7265x_reads'!AB780</f>
        <v>101.36610709999999</v>
      </c>
      <c r="K63">
        <f>'2019-07-15_as7265x_reads'!AC780</f>
        <v>83.047410709999994</v>
      </c>
      <c r="L63">
        <f>'2019-07-15_as7265x_reads'!AD780</f>
        <v>29.330732139999999</v>
      </c>
      <c r="M63">
        <f>'2019-07-15_as7265x_reads'!AE780</f>
        <v>251.8396429</v>
      </c>
      <c r="N63">
        <f>'2019-07-15_as7265x_reads'!AF780</f>
        <v>231.0305357</v>
      </c>
      <c r="O63">
        <f>'2019-07-15_as7265x_reads'!AG780</f>
        <v>128.7614107</v>
      </c>
      <c r="P63">
        <f>'2019-07-15_as7265x_reads'!AH780</f>
        <v>264.41464289999999</v>
      </c>
      <c r="Q63">
        <f>'2019-07-15_as7265x_reads'!AI780</f>
        <v>56.751357140000003</v>
      </c>
      <c r="R63">
        <f>'2019-07-15_as7265x_reads'!AJ780</f>
        <v>47.945446429999997</v>
      </c>
      <c r="S63">
        <f>'2019-07-15_as7265x_reads'!AK780</f>
        <v>36.538928570000003</v>
      </c>
      <c r="T63">
        <f>'2019-07-15_as7265x_reads'!AL780</f>
        <v>90.831267859999997</v>
      </c>
      <c r="U63">
        <f>'2019-07-15_as7265x_reads'!AM780</f>
        <v>692.36035709999999</v>
      </c>
      <c r="V63">
        <f>'2019-07-15_as7265x_reads'!AN780</f>
        <v>6836.203571</v>
      </c>
      <c r="W63">
        <f>'2019-07-15_as7265x_reads'!AO780</f>
        <v>716.62374999999997</v>
      </c>
      <c r="X63">
        <f>'2019-07-15_as7265x_reads'!AP780</f>
        <v>60.998874999999998</v>
      </c>
      <c r="Y63" s="2">
        <f>'2019-07-15_as7265x_reads'!AQ780</f>
        <v>0.57246527777777778</v>
      </c>
      <c r="Z63" t="str">
        <f>'2019-07-15_as7265x_reads'!AR780</f>
        <v>pos 2</v>
      </c>
      <c r="AA63" t="str">
        <f>'2019-07-15_as7265x_reads'!AS780</f>
        <v>475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'2019-07-15_as7265x_reads'!Y781</f>
        <v>56.017342859999999</v>
      </c>
      <c r="H64">
        <f>'2019-07-15_as7265x_reads'!Z781</f>
        <v>40.334242860000003</v>
      </c>
      <c r="I64">
        <f>'2019-07-15_as7265x_reads'!AA781</f>
        <v>220.99514289999999</v>
      </c>
      <c r="J64">
        <f>'2019-07-15_as7265x_reads'!AB781</f>
        <v>104.59807139999999</v>
      </c>
      <c r="K64">
        <f>'2019-07-15_as7265x_reads'!AC781</f>
        <v>84.67578571</v>
      </c>
      <c r="L64">
        <f>'2019-07-15_as7265x_reads'!AD781</f>
        <v>30.16875714</v>
      </c>
      <c r="M64">
        <f>'2019-07-15_as7265x_reads'!AE781</f>
        <v>252.1377143</v>
      </c>
      <c r="N64">
        <f>'2019-07-15_as7265x_reads'!AF781</f>
        <v>231.45714290000001</v>
      </c>
      <c r="O64">
        <f>'2019-07-15_as7265x_reads'!AG781</f>
        <v>133.42135709999999</v>
      </c>
      <c r="P64">
        <f>'2019-07-15_as7265x_reads'!AH781</f>
        <v>276.76600000000002</v>
      </c>
      <c r="Q64">
        <f>'2019-07-15_as7265x_reads'!AI781</f>
        <v>56.751342860000001</v>
      </c>
      <c r="R64">
        <f>'2019-07-15_as7265x_reads'!AJ781</f>
        <v>49.144085709999999</v>
      </c>
      <c r="S64">
        <f>'2019-07-15_as7265x_reads'!AK781</f>
        <v>37.203285710000003</v>
      </c>
      <c r="T64">
        <f>'2019-07-15_as7265x_reads'!AL781</f>
        <v>91.504085709999998</v>
      </c>
      <c r="U64">
        <f>'2019-07-15_as7265x_reads'!AM781</f>
        <v>690.44600000000003</v>
      </c>
      <c r="V64">
        <f>'2019-07-15_as7265x_reads'!AN781</f>
        <v>6826.1271429999997</v>
      </c>
      <c r="W64">
        <f>'2019-07-15_as7265x_reads'!AO781</f>
        <v>718.27114289999997</v>
      </c>
      <c r="X64">
        <f>'2019-07-15_as7265x_reads'!AP781</f>
        <v>61.937314290000003</v>
      </c>
      <c r="Y64" s="2">
        <f>'2019-07-15_as7265x_reads'!AQ781</f>
        <v>0.57250000000000001</v>
      </c>
      <c r="Z64" t="str">
        <f>'2019-07-15_as7265x_reads'!AR781</f>
        <v>pos 2</v>
      </c>
      <c r="AA64" t="str">
        <f>'2019-07-15_as7265x_reads'!AS781</f>
        <v>475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'2019-07-15_as7265x_reads'!Y836</f>
        <v>58.684833329999996</v>
      </c>
      <c r="H65">
        <f>'2019-07-15_as7265x_reads'!Z836</f>
        <v>45.61609524</v>
      </c>
      <c r="I65">
        <f>'2019-07-15_as7265x_reads'!AA836</f>
        <v>237.96285710000001</v>
      </c>
      <c r="J65">
        <f>'2019-07-15_as7265x_reads'!AB836</f>
        <v>107.7320714</v>
      </c>
      <c r="K65">
        <f>'2019-07-15_as7265x_reads'!AC836</f>
        <v>91.189309519999995</v>
      </c>
      <c r="L65">
        <f>'2019-07-15_as7265x_reads'!AD836</f>
        <v>27.934023809999999</v>
      </c>
      <c r="M65">
        <f>'2019-07-15_as7265x_reads'!AE836</f>
        <v>189.74897619999999</v>
      </c>
      <c r="N65">
        <f>'2019-07-15_as7265x_reads'!AF836</f>
        <v>190.5113571</v>
      </c>
      <c r="O65">
        <f>'2019-07-15_as7265x_reads'!AG836</f>
        <v>95.65133333</v>
      </c>
      <c r="P65">
        <f>'2019-07-15_as7265x_reads'!AH836</f>
        <v>269.41119049999998</v>
      </c>
      <c r="Q65">
        <f>'2019-07-15_as7265x_reads'!AI836</f>
        <v>41.617642859999997</v>
      </c>
      <c r="R65">
        <f>'2019-07-15_as7265x_reads'!AJ836</f>
        <v>29.965904760000001</v>
      </c>
      <c r="S65">
        <f>'2019-07-15_as7265x_reads'!AK836</f>
        <v>42.07514286</v>
      </c>
      <c r="T65">
        <f>'2019-07-15_as7265x_reads'!AL836</f>
        <v>107.651881</v>
      </c>
      <c r="U65">
        <f>'2019-07-15_as7265x_reads'!AM836</f>
        <v>952.92619049999996</v>
      </c>
      <c r="V65">
        <f>'2019-07-15_as7265x_reads'!AN836</f>
        <v>5963.2904760000001</v>
      </c>
      <c r="W65">
        <f>'2019-07-15_as7265x_reads'!AO836</f>
        <v>644.32071429999996</v>
      </c>
      <c r="X65">
        <f>'2019-07-15_as7265x_reads'!AP836</f>
        <v>65.691095239999996</v>
      </c>
      <c r="Y65" s="2">
        <f>'2019-07-15_as7265x_reads'!AQ836</f>
        <v>0.57527777777777778</v>
      </c>
      <c r="Z65" t="str">
        <f>'2019-07-15_as7265x_reads'!AR836</f>
        <v>pos 3</v>
      </c>
      <c r="AA65" t="str">
        <f>'2019-07-15_as7265x_reads'!AS836</f>
        <v>475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'2019-07-15_as7265x_reads'!Y837</f>
        <v>60.018589290000001</v>
      </c>
      <c r="H66">
        <f>'2019-07-15_as7265x_reads'!Z837</f>
        <v>27.009535710000002</v>
      </c>
      <c r="I66">
        <f>'2019-07-15_as7265x_reads'!AA837</f>
        <v>228.13392859999999</v>
      </c>
      <c r="J66">
        <f>'2019-07-15_as7265x_reads'!AB837</f>
        <v>105.7733214</v>
      </c>
      <c r="K66">
        <f>'2019-07-15_as7265x_reads'!AC837</f>
        <v>96.074446429999995</v>
      </c>
      <c r="L66">
        <f>'2019-07-15_as7265x_reads'!AD837</f>
        <v>27.235678570000001</v>
      </c>
      <c r="M66">
        <f>'2019-07-15_as7265x_reads'!AE837</f>
        <v>189.2523214</v>
      </c>
      <c r="N66">
        <f>'2019-07-15_as7265x_reads'!AF837</f>
        <v>189.80053570000001</v>
      </c>
      <c r="O66">
        <f>'2019-07-15_as7265x_reads'!AG837</f>
        <v>99.943375000000003</v>
      </c>
      <c r="P66">
        <f>'2019-07-15_as7265x_reads'!AH837</f>
        <v>256.02053569999998</v>
      </c>
      <c r="Q66">
        <f>'2019-07-15_as7265x_reads'!AI837</f>
        <v>42.563517859999997</v>
      </c>
      <c r="R66">
        <f>'2019-07-15_as7265x_reads'!AJ837</f>
        <v>29.965910709999999</v>
      </c>
      <c r="S66">
        <f>'2019-07-15_as7265x_reads'!AK837</f>
        <v>41.521517860000003</v>
      </c>
      <c r="T66">
        <f>'2019-07-15_as7265x_reads'!AL837</f>
        <v>109.33392859999999</v>
      </c>
      <c r="U66">
        <f>'2019-07-15_as7265x_reads'!AM837</f>
        <v>950.79910710000001</v>
      </c>
      <c r="V66">
        <f>'2019-07-15_as7265x_reads'!AN837</f>
        <v>5958.2017859999996</v>
      </c>
      <c r="W66">
        <f>'2019-07-15_as7265x_reads'!AO837</f>
        <v>646.60874999999999</v>
      </c>
      <c r="X66">
        <f>'2019-07-15_as7265x_reads'!AP837</f>
        <v>65.691089289999994</v>
      </c>
      <c r="Y66" s="2">
        <f>'2019-07-15_as7265x_reads'!AQ837</f>
        <v>0.5753125</v>
      </c>
      <c r="Z66" t="str">
        <f>'2019-07-15_as7265x_reads'!AR837</f>
        <v>pos 3</v>
      </c>
      <c r="AA66" t="str">
        <f>'2019-07-15_as7265x_reads'!AS837</f>
        <v>475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'2019-07-15_as7265x_reads'!Y838</f>
        <v>59.218328569999997</v>
      </c>
      <c r="H67">
        <f>'2019-07-15_as7265x_reads'!Z838</f>
        <v>50.4178</v>
      </c>
      <c r="I67">
        <f>'2019-07-15_as7265x_reads'!AA838</f>
        <v>240.85971430000001</v>
      </c>
      <c r="J67">
        <f>'2019-07-15_as7265x_reads'!AB838</f>
        <v>108.1238286</v>
      </c>
      <c r="K67">
        <f>'2019-07-15_as7265x_reads'!AC838</f>
        <v>97.702842860000004</v>
      </c>
      <c r="L67">
        <f>'2019-07-15_as7265x_reads'!AD838</f>
        <v>26.81667143</v>
      </c>
      <c r="M67">
        <f>'2019-07-15_as7265x_reads'!AE838</f>
        <v>189.55028569999999</v>
      </c>
      <c r="N67">
        <f>'2019-07-15_as7265x_reads'!AF838</f>
        <v>189.94271430000001</v>
      </c>
      <c r="O67">
        <f>'2019-07-15_as7265x_reads'!AG838</f>
        <v>100.55652859999999</v>
      </c>
      <c r="P67">
        <f>'2019-07-15_as7265x_reads'!AH838</f>
        <v>269.57100000000003</v>
      </c>
      <c r="Q67">
        <f>'2019-07-15_as7265x_reads'!AI838</f>
        <v>43.131028569999998</v>
      </c>
      <c r="R67">
        <f>'2019-07-15_as7265x_reads'!AJ838</f>
        <v>31.164542860000001</v>
      </c>
      <c r="S67">
        <f>'2019-07-15_as7265x_reads'!AK838</f>
        <v>41.189357139999998</v>
      </c>
      <c r="T67">
        <f>'2019-07-15_as7265x_reads'!AL838</f>
        <v>108.99751430000001</v>
      </c>
      <c r="U67">
        <f>'2019-07-15_as7265x_reads'!AM838</f>
        <v>948.24657139999999</v>
      </c>
      <c r="V67">
        <f>'2019-07-15_as7265x_reads'!AN838</f>
        <v>5953.925714</v>
      </c>
      <c r="W67">
        <f>'2019-07-15_as7265x_reads'!AO838</f>
        <v>646.88328569999999</v>
      </c>
      <c r="X67">
        <f>'2019-07-15_as7265x_reads'!AP838</f>
        <v>65.691100000000006</v>
      </c>
      <c r="Y67" s="2">
        <f>'2019-07-15_as7265x_reads'!AQ838</f>
        <v>0.57534722222222223</v>
      </c>
      <c r="Z67" t="str">
        <f>'2019-07-15_as7265x_reads'!AR838</f>
        <v>pos 3</v>
      </c>
      <c r="AA67" t="str">
        <f>'2019-07-15_as7265x_reads'!AS838</f>
        <v>475 nm LED</v>
      </c>
    </row>
    <row r="68" spans="1:27" x14ac:dyDescent="0.2">
      <c r="F68" t="s">
        <v>13</v>
      </c>
      <c r="G68">
        <f>AVERAGE(G59:G67)</f>
        <v>54.224191931111108</v>
      </c>
      <c r="H68">
        <f t="shared" ref="H68:X68" si="12">AVERAGE(H59:H67)</f>
        <v>45.456045635555562</v>
      </c>
      <c r="I68">
        <f t="shared" si="12"/>
        <v>224.09891271111113</v>
      </c>
      <c r="J68">
        <f t="shared" si="12"/>
        <v>104.60894152222221</v>
      </c>
      <c r="K68">
        <f t="shared" si="12"/>
        <v>84.880846426666665</v>
      </c>
      <c r="L68">
        <f t="shared" si="12"/>
        <v>27.515018253333331</v>
      </c>
      <c r="M68">
        <f t="shared" si="12"/>
        <v>211.22408597777778</v>
      </c>
      <c r="N68">
        <f t="shared" si="12"/>
        <v>203.02782142222222</v>
      </c>
      <c r="O68">
        <f t="shared" si="12"/>
        <v>110.96190752555555</v>
      </c>
      <c r="P68">
        <f t="shared" si="12"/>
        <v>277.06356349999999</v>
      </c>
      <c r="Q68">
        <f t="shared" si="12"/>
        <v>48.988324207777772</v>
      </c>
      <c r="R68">
        <f t="shared" si="12"/>
        <v>41.619315343333334</v>
      </c>
      <c r="S68">
        <f t="shared" si="12"/>
        <v>38.224404629999995</v>
      </c>
      <c r="T68">
        <f t="shared" si="12"/>
        <v>96.188935723333344</v>
      </c>
      <c r="U68">
        <f t="shared" si="12"/>
        <v>757.83864284444439</v>
      </c>
      <c r="V68">
        <f t="shared" si="12"/>
        <v>5926.9498147777767</v>
      </c>
      <c r="W68">
        <f t="shared" si="12"/>
        <v>637.9852949777777</v>
      </c>
      <c r="X68">
        <f t="shared" si="12"/>
        <v>59.434799735555544</v>
      </c>
    </row>
    <row r="69" spans="1:27" x14ac:dyDescent="0.2">
      <c r="F69" t="s">
        <v>14</v>
      </c>
      <c r="G69">
        <f>STDEV(G59:G67)</f>
        <v>5.0069313792674226</v>
      </c>
      <c r="H69">
        <f t="shared" ref="H69:X69" si="13">STDEV(H59:H67)</f>
        <v>7.9257519736442514</v>
      </c>
      <c r="I69">
        <f t="shared" si="13"/>
        <v>10.237388644785314</v>
      </c>
      <c r="J69">
        <f t="shared" si="13"/>
        <v>2.230345689982689</v>
      </c>
      <c r="K69">
        <f t="shared" si="13"/>
        <v>8.3338578332548288</v>
      </c>
      <c r="L69">
        <f t="shared" si="13"/>
        <v>2.1884141777470418</v>
      </c>
      <c r="M69">
        <f t="shared" si="13"/>
        <v>30.682119456828598</v>
      </c>
      <c r="N69">
        <f t="shared" si="13"/>
        <v>21.197324579477762</v>
      </c>
      <c r="O69">
        <f t="shared" si="13"/>
        <v>15.443708414684242</v>
      </c>
      <c r="P69">
        <f t="shared" si="13"/>
        <v>14.465280551979921</v>
      </c>
      <c r="Q69">
        <f t="shared" si="13"/>
        <v>6.0696690005989824</v>
      </c>
      <c r="R69">
        <f t="shared" si="13"/>
        <v>8.6029936265894111</v>
      </c>
      <c r="S69">
        <f t="shared" si="13"/>
        <v>2.6189118118616541</v>
      </c>
      <c r="T69">
        <f t="shared" si="13"/>
        <v>9.3996268657879849</v>
      </c>
      <c r="U69">
        <f t="shared" si="13"/>
        <v>147.03664777820654</v>
      </c>
      <c r="V69">
        <f t="shared" si="13"/>
        <v>793.98924517333387</v>
      </c>
      <c r="W69">
        <f t="shared" si="13"/>
        <v>71.491595219904752</v>
      </c>
      <c r="X69">
        <f t="shared" si="13"/>
        <v>6.3993376558504851</v>
      </c>
    </row>
    <row r="70" spans="1:27" x14ac:dyDescent="0.2">
      <c r="F70" t="s">
        <v>15</v>
      </c>
      <c r="G70">
        <f>G69*100/G68</f>
        <v>9.2337593257792712</v>
      </c>
      <c r="H70">
        <f t="shared" ref="H70:X70" si="14">H69*100/H68</f>
        <v>17.436078881979903</v>
      </c>
      <c r="I70">
        <f t="shared" si="14"/>
        <v>4.568245566627299</v>
      </c>
      <c r="J70">
        <f t="shared" si="14"/>
        <v>2.1320793973514145</v>
      </c>
      <c r="K70">
        <f t="shared" si="14"/>
        <v>9.8183019893126495</v>
      </c>
      <c r="L70">
        <f t="shared" si="14"/>
        <v>7.9535261710463319</v>
      </c>
      <c r="M70">
        <f t="shared" si="14"/>
        <v>14.525862102703842</v>
      </c>
      <c r="N70">
        <f t="shared" si="14"/>
        <v>10.440600914194526</v>
      </c>
      <c r="O70">
        <f t="shared" si="14"/>
        <v>13.918027149206511</v>
      </c>
      <c r="P70">
        <f t="shared" si="14"/>
        <v>5.2209248914752813</v>
      </c>
      <c r="Q70">
        <f t="shared" si="14"/>
        <v>12.390031908124168</v>
      </c>
      <c r="R70">
        <f t="shared" si="14"/>
        <v>20.670675515971592</v>
      </c>
      <c r="S70">
        <f t="shared" si="14"/>
        <v>6.8514129577998197</v>
      </c>
      <c r="T70">
        <f t="shared" si="14"/>
        <v>9.7720458128614478</v>
      </c>
      <c r="U70">
        <f t="shared" si="14"/>
        <v>19.402104810375523</v>
      </c>
      <c r="V70">
        <f t="shared" si="14"/>
        <v>13.396253890891153</v>
      </c>
      <c r="W70">
        <f t="shared" si="14"/>
        <v>11.20583746720917</v>
      </c>
      <c r="X70">
        <f t="shared" si="14"/>
        <v>10.766987832588294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'2019-07-15_as7265x_reads'!Y893</f>
        <v>48.014857139999997</v>
      </c>
      <c r="H73">
        <f>'2019-07-15_as7265x_reads'!Z893</f>
        <v>38.413571429999998</v>
      </c>
      <c r="I73">
        <f>'2019-07-15_as7265x_reads'!AA893</f>
        <v>192.43952379999999</v>
      </c>
      <c r="J73">
        <f>'2019-07-15_as7265x_reads'!AB893</f>
        <v>88.144428570000002</v>
      </c>
      <c r="K73">
        <f>'2019-07-15_as7265x_reads'!AC893</f>
        <v>69.477571429999998</v>
      </c>
      <c r="L73">
        <f>'2019-07-15_as7265x_reads'!AD893</f>
        <v>22.347223809999999</v>
      </c>
      <c r="M73">
        <f>'2019-07-15_as7265x_reads'!AE893</f>
        <v>238.4280952</v>
      </c>
      <c r="N73">
        <f>'2019-07-15_as7265x_reads'!AF893</f>
        <v>214.20680949999999</v>
      </c>
      <c r="O73">
        <f>'2019-07-15_as7265x_reads'!AG893</f>
        <v>111.1844524</v>
      </c>
      <c r="P73">
        <f>'2019-07-15_as7265x_reads'!AH893</f>
        <v>262.21619049999998</v>
      </c>
      <c r="Q73">
        <f>'2019-07-15_as7265x_reads'!AI893</f>
        <v>51.706785709999998</v>
      </c>
      <c r="R73">
        <f>'2019-07-15_as7265x_reads'!AJ893</f>
        <v>45.94771429</v>
      </c>
      <c r="S73">
        <f>'2019-07-15_as7265x_reads'!AK893</f>
        <v>35.43169048</v>
      </c>
      <c r="T73">
        <f>'2019-07-15_as7265x_reads'!AL893</f>
        <v>107.651881</v>
      </c>
      <c r="U73">
        <f>'2019-07-15_as7265x_reads'!AM893</f>
        <v>801.90452379999999</v>
      </c>
      <c r="V73">
        <f>'2019-07-15_as7265x_reads'!AN893</f>
        <v>6189.2809520000001</v>
      </c>
      <c r="W73">
        <f>'2019-07-15_as7265x_reads'!AO893</f>
        <v>759.63952380000001</v>
      </c>
      <c r="X73">
        <f>'2019-07-15_as7265x_reads'!AP893</f>
        <v>64.127023809999997</v>
      </c>
      <c r="Y73" s="2">
        <f>'2019-07-15_as7265x_reads'!AQ893</f>
        <v>0.57848379629629632</v>
      </c>
      <c r="Z73" t="str">
        <f>'2019-07-15_as7265x_reads'!AR893</f>
        <v>pos 1</v>
      </c>
      <c r="AA73" t="str">
        <f>'2019-07-15_as7265x_reads'!AS893</f>
        <v>475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'2019-07-15_as7265x_reads'!Y894</f>
        <v>48.014857139999997</v>
      </c>
      <c r="H74">
        <f>'2019-07-15_as7265x_reads'!Z894</f>
        <v>41.414625000000001</v>
      </c>
      <c r="I74">
        <f>'2019-07-15_as7265x_reads'!AA894</f>
        <v>186.23178569999999</v>
      </c>
      <c r="J74">
        <f>'2019-07-15_as7265x_reads'!AB894</f>
        <v>88.144428570000002</v>
      </c>
      <c r="K74">
        <f>'2019-07-15_as7265x_reads'!AC894</f>
        <v>73.277124999999998</v>
      </c>
      <c r="L74">
        <f>'2019-07-15_as7265x_reads'!AD894</f>
        <v>23.045571429999999</v>
      </c>
      <c r="M74">
        <f>'2019-07-15_as7265x_reads'!AE894</f>
        <v>236.9378571</v>
      </c>
      <c r="N74">
        <f>'2019-07-15_as7265x_reads'!AF894</f>
        <v>213.25892859999999</v>
      </c>
      <c r="O74">
        <f>'2019-07-15_as7265x_reads'!AG894</f>
        <v>107.91432140000001</v>
      </c>
      <c r="P74">
        <f>'2019-07-15_as7265x_reads'!AH894</f>
        <v>246.42732140000001</v>
      </c>
      <c r="Q74">
        <f>'2019-07-15_as7265x_reads'!AI894</f>
        <v>52.967928569999998</v>
      </c>
      <c r="R74">
        <f>'2019-07-15_as7265x_reads'!AJ894</f>
        <v>46.447160709999999</v>
      </c>
      <c r="S74">
        <f>'2019-07-15_as7265x_reads'!AK894</f>
        <v>36.538928570000003</v>
      </c>
      <c r="T74">
        <f>'2019-07-15_as7265x_reads'!AL894</f>
        <v>109.33392859999999</v>
      </c>
      <c r="U74">
        <f>'2019-07-15_as7265x_reads'!AM894</f>
        <v>799.2455357</v>
      </c>
      <c r="V74">
        <f>'2019-07-15_as7265x_reads'!AN894</f>
        <v>6188.7732139999998</v>
      </c>
      <c r="W74">
        <f>'2019-07-15_as7265x_reads'!AO894</f>
        <v>761.92750000000001</v>
      </c>
      <c r="X74">
        <f>'2019-07-15_as7265x_reads'!AP894</f>
        <v>64.518035710000007</v>
      </c>
      <c r="Y74" s="2">
        <f>'2019-07-15_as7265x_reads'!AQ894</f>
        <v>0.57851851851851854</v>
      </c>
      <c r="Z74" t="str">
        <f>'2019-07-15_as7265x_reads'!AR894</f>
        <v>pos 1</v>
      </c>
      <c r="AA74" t="str">
        <f>'2019-07-15_as7265x_reads'!AS894</f>
        <v>475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'2019-07-15_as7265x_reads'!Y895</f>
        <v>48.014871429999999</v>
      </c>
      <c r="H75">
        <f>'2019-07-15_as7265x_reads'!Z895</f>
        <v>41.774742860000003</v>
      </c>
      <c r="I75">
        <f>'2019-07-15_as7265x_reads'!AA895</f>
        <v>193.68100000000001</v>
      </c>
      <c r="J75">
        <f>'2019-07-15_as7265x_reads'!AB895</f>
        <v>90.494957139999997</v>
      </c>
      <c r="K75">
        <f>'2019-07-15_as7265x_reads'!AC895</f>
        <v>74.254157140000004</v>
      </c>
      <c r="L75">
        <f>'2019-07-15_as7265x_reads'!AD895</f>
        <v>21.78854286</v>
      </c>
      <c r="M75">
        <f>'2019-07-15_as7265x_reads'!AE895</f>
        <v>238.428</v>
      </c>
      <c r="N75">
        <f>'2019-07-15_as7265x_reads'!AF895</f>
        <v>213.8277143</v>
      </c>
      <c r="O75">
        <f>'2019-07-15_as7265x_reads'!AG895</f>
        <v>112.8195286</v>
      </c>
      <c r="P75">
        <f>'2019-07-15_as7265x_reads'!AH895</f>
        <v>257.57942860000003</v>
      </c>
      <c r="Q75">
        <f>'2019-07-15_as7265x_reads'!AI895</f>
        <v>52.967928569999998</v>
      </c>
      <c r="R75">
        <f>'2019-07-15_as7265x_reads'!AJ895</f>
        <v>46.746814290000003</v>
      </c>
      <c r="S75">
        <f>'2019-07-15_as7265x_reads'!AK895</f>
        <v>35.874600000000001</v>
      </c>
      <c r="T75">
        <f>'2019-07-15_as7265x_reads'!AL895</f>
        <v>108.99751430000001</v>
      </c>
      <c r="U75">
        <f>'2019-07-15_as7265x_reads'!AM895</f>
        <v>797.65014289999999</v>
      </c>
      <c r="V75">
        <f>'2019-07-15_as7265x_reads'!AN895</f>
        <v>6187.2457139999997</v>
      </c>
      <c r="W75">
        <f>'2019-07-15_as7265x_reads'!AO895</f>
        <v>763.30042860000003</v>
      </c>
      <c r="X75">
        <f>'2019-07-15_as7265x_reads'!AP895</f>
        <v>65.691100000000006</v>
      </c>
      <c r="Y75" s="2">
        <f>'2019-07-15_as7265x_reads'!AQ895</f>
        <v>0.57855324074074077</v>
      </c>
      <c r="Z75" t="str">
        <f>'2019-07-15_as7265x_reads'!AR895</f>
        <v>pos 1</v>
      </c>
      <c r="AA75" t="str">
        <f>'2019-07-15_as7265x_reads'!AS895</f>
        <v>475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'2019-07-15_as7265x_reads'!Y950</f>
        <v>50.682357140000001</v>
      </c>
      <c r="H76">
        <f>'2019-07-15_as7265x_reads'!Z950</f>
        <v>43.215261900000002</v>
      </c>
      <c r="I76">
        <f>'2019-07-15_as7265x_reads'!AA950</f>
        <v>192.43952379999999</v>
      </c>
      <c r="J76">
        <f>'2019-07-15_as7265x_reads'!AB950</f>
        <v>92.061952379999994</v>
      </c>
      <c r="K76">
        <f>'2019-07-15_as7265x_reads'!AC950</f>
        <v>73.819928570000002</v>
      </c>
      <c r="L76">
        <f>'2019-07-15_as7265x_reads'!AD950</f>
        <v>25.140619050000002</v>
      </c>
      <c r="M76">
        <f>'2019-07-15_as7265x_reads'!AE950</f>
        <v>178.82102380000001</v>
      </c>
      <c r="N76">
        <f>'2019-07-15_as7265x_reads'!AF950</f>
        <v>169.659381</v>
      </c>
      <c r="O76">
        <f>'2019-07-15_as7265x_reads'!AG950</f>
        <v>75.213023809999996</v>
      </c>
      <c r="P76">
        <f>'2019-07-15_as7265x_reads'!AH950</f>
        <v>257.41952379999998</v>
      </c>
      <c r="Q76">
        <f>'2019-07-15_as7265x_reads'!AI950</f>
        <v>35.311952380000001</v>
      </c>
      <c r="R76">
        <f>'2019-07-15_as7265x_reads'!AJ950</f>
        <v>31.96364286</v>
      </c>
      <c r="S76">
        <f>'2019-07-15_as7265x_reads'!AK950</f>
        <v>28.788261899999998</v>
      </c>
      <c r="T76">
        <f>'2019-07-15_as7265x_reads'!AL950</f>
        <v>80.738904759999997</v>
      </c>
      <c r="U76">
        <f>'2019-07-15_as7265x_reads'!AM950</f>
        <v>514.75023810000005</v>
      </c>
      <c r="V76">
        <f>'2019-07-15_as7265x_reads'!AN950</f>
        <v>3731.8928569999998</v>
      </c>
      <c r="W76">
        <f>'2019-07-15_as7265x_reads'!AO950</f>
        <v>437.4790476</v>
      </c>
      <c r="X76">
        <f>'2019-07-15_as7265x_reads'!AP950</f>
        <v>43.794071430000002</v>
      </c>
      <c r="Y76" s="2">
        <f>'2019-07-15_as7265x_reads'!AQ950</f>
        <v>0.58166666666666667</v>
      </c>
      <c r="Z76" t="str">
        <f>'2019-07-15_as7265x_reads'!AR950</f>
        <v>pos 2</v>
      </c>
      <c r="AA76" t="str">
        <f>'2019-07-15_as7265x_reads'!AS950</f>
        <v>475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'2019-07-15_as7265x_reads'!Y951</f>
        <v>50.015482140000003</v>
      </c>
      <c r="H77">
        <f>'2019-07-15_as7265x_reads'!Z951</f>
        <v>45.015892860000001</v>
      </c>
      <c r="I77">
        <f>'2019-07-15_as7265x_reads'!AA951</f>
        <v>184.67982140000001</v>
      </c>
      <c r="J77">
        <f>'2019-07-15_as7265x_reads'!AB951</f>
        <v>89.613500000000002</v>
      </c>
      <c r="K77">
        <f>'2019-07-15_as7265x_reads'!AC951</f>
        <v>79.790660709999997</v>
      </c>
      <c r="L77">
        <f>'2019-07-15_as7265x_reads'!AD951</f>
        <v>25.140625</v>
      </c>
      <c r="M77">
        <f>'2019-07-15_as7265x_reads'!AE951</f>
        <v>178.07594639999999</v>
      </c>
      <c r="N77">
        <f>'2019-07-15_as7265x_reads'!AF951</f>
        <v>168.47460709999999</v>
      </c>
      <c r="O77">
        <f>'2019-07-15_as7265x_reads'!AG951</f>
        <v>76.030553569999995</v>
      </c>
      <c r="P77">
        <f>'2019-07-15_as7265x_reads'!AH951</f>
        <v>242.23017859999999</v>
      </c>
      <c r="Q77">
        <f>'2019-07-15_as7265x_reads'!AI951</f>
        <v>35.942517860000002</v>
      </c>
      <c r="R77">
        <f>'2019-07-15_as7265x_reads'!AJ951</f>
        <v>31.464196430000001</v>
      </c>
      <c r="S77">
        <f>'2019-07-15_as7265x_reads'!AK951</f>
        <v>28.234642860000001</v>
      </c>
      <c r="T77">
        <f>'2019-07-15_as7265x_reads'!AL951</f>
        <v>80.738910709999999</v>
      </c>
      <c r="U77">
        <f>'2019-07-15_as7265x_reads'!AM951</f>
        <v>513.68678569999997</v>
      </c>
      <c r="V77">
        <f>'2019-07-15_as7265x_reads'!AN951</f>
        <v>3728.8392859999999</v>
      </c>
      <c r="W77">
        <f>'2019-07-15_as7265x_reads'!AO951</f>
        <v>440.6825</v>
      </c>
      <c r="X77">
        <f>'2019-07-15_as7265x_reads'!AP951</f>
        <v>45.749160709999998</v>
      </c>
      <c r="Y77" s="2">
        <f>'2019-07-15_as7265x_reads'!AQ951</f>
        <v>0.58170138888888889</v>
      </c>
      <c r="Z77" t="str">
        <f>'2019-07-15_as7265x_reads'!AR951</f>
        <v>pos 2</v>
      </c>
      <c r="AA77" t="str">
        <f>'2019-07-15_as7265x_reads'!AS951</f>
        <v>475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'2019-07-15_as7265x_reads'!Y952</f>
        <v>51.215857139999997</v>
      </c>
      <c r="H78">
        <f>'2019-07-15_as7265x_reads'!Z952</f>
        <v>44.655771430000001</v>
      </c>
      <c r="I78">
        <f>'2019-07-15_as7265x_reads'!AA952</f>
        <v>193.68100000000001</v>
      </c>
      <c r="J78">
        <f>'2019-07-15_as7265x_reads'!AB952</f>
        <v>92.845471430000003</v>
      </c>
      <c r="K78">
        <f>'2019-07-15_as7265x_reads'!AC952</f>
        <v>80.767685709999995</v>
      </c>
      <c r="L78">
        <f>'2019-07-15_as7265x_reads'!AD952</f>
        <v>26.81667143</v>
      </c>
      <c r="M78">
        <f>'2019-07-15_as7265x_reads'!AE952</f>
        <v>178.821</v>
      </c>
      <c r="N78">
        <f>'2019-07-15_as7265x_reads'!AF952</f>
        <v>169.46985710000001</v>
      </c>
      <c r="O78">
        <f>'2019-07-15_as7265x_reads'!AG952</f>
        <v>77.502114289999994</v>
      </c>
      <c r="P78">
        <f>'2019-07-15_as7265x_reads'!AH952</f>
        <v>253.7421429</v>
      </c>
      <c r="Q78">
        <f>'2019-07-15_as7265x_reads'!AI952</f>
        <v>36.320857140000001</v>
      </c>
      <c r="R78">
        <f>'2019-07-15_as7265x_reads'!AJ952</f>
        <v>31.164542860000001</v>
      </c>
      <c r="S78">
        <f>'2019-07-15_as7265x_reads'!AK952</f>
        <v>27.902457139999999</v>
      </c>
      <c r="T78">
        <f>'2019-07-15_as7265x_reads'!AL952</f>
        <v>80.738900000000001</v>
      </c>
      <c r="U78">
        <f>'2019-07-15_as7265x_reads'!AM952</f>
        <v>513.04871430000003</v>
      </c>
      <c r="V78">
        <f>'2019-07-15_as7265x_reads'!AN952</f>
        <v>3731.8928569999998</v>
      </c>
      <c r="W78">
        <f>'2019-07-15_as7265x_reads'!AO952</f>
        <v>440.4078571</v>
      </c>
      <c r="X78">
        <f>'2019-07-15_as7265x_reads'!AP952</f>
        <v>45.04531429</v>
      </c>
      <c r="Y78" s="2">
        <f>'2019-07-15_as7265x_reads'!AQ952</f>
        <v>0.58173611111111112</v>
      </c>
      <c r="Z78" t="str">
        <f>'2019-07-15_as7265x_reads'!AR952</f>
        <v>pos 2</v>
      </c>
      <c r="AA78" t="str">
        <f>'2019-07-15_as7265x_reads'!AS952</f>
        <v>475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'2019-07-15_as7265x_reads'!Y1007</f>
        <v>66.687309519999999</v>
      </c>
      <c r="H79">
        <f>'2019-07-15_as7265x_reads'!Z1007</f>
        <v>45.61609524</v>
      </c>
      <c r="I79">
        <f>'2019-07-15_as7265x_reads'!AA1007</f>
        <v>229.6859048</v>
      </c>
      <c r="J79">
        <f>'2019-07-15_as7265x_reads'!AB1007</f>
        <v>109.6908571</v>
      </c>
      <c r="K79">
        <f>'2019-07-15_as7265x_reads'!AC1007</f>
        <v>89.018142859999998</v>
      </c>
      <c r="L79">
        <f>'2019-07-15_as7265x_reads'!AD1007</f>
        <v>33.520833330000002</v>
      </c>
      <c r="M79">
        <f>'2019-07-15_as7265x_reads'!AE1007</f>
        <v>253.32976189999999</v>
      </c>
      <c r="N79">
        <f>'2019-07-15_as7265x_reads'!AF1007</f>
        <v>221.78935709999999</v>
      </c>
      <c r="O79">
        <f>'2019-07-15_as7265x_reads'!AG1007</f>
        <v>112.002</v>
      </c>
      <c r="P79">
        <f>'2019-07-15_as7265x_reads'!AH1007</f>
        <v>280.60333329999997</v>
      </c>
      <c r="Q79">
        <f>'2019-07-15_as7265x_reads'!AI1007</f>
        <v>56.751357140000003</v>
      </c>
      <c r="R79">
        <f>'2019-07-15_as7265x_reads'!AJ1007</f>
        <v>45.94771429</v>
      </c>
      <c r="S79">
        <f>'2019-07-15_as7265x_reads'!AK1007</f>
        <v>55.362023809999997</v>
      </c>
      <c r="T79">
        <f>'2019-07-15_as7265x_reads'!AL1007</f>
        <v>100.923619</v>
      </c>
      <c r="U79">
        <f>'2019-07-15_as7265x_reads'!AM1007</f>
        <v>840.19166670000004</v>
      </c>
      <c r="V79">
        <f>'2019-07-15_as7265x_reads'!AN1007</f>
        <v>8660.921429</v>
      </c>
      <c r="W79">
        <f>'2019-07-15_as7265x_reads'!AO1007</f>
        <v>867.63642860000004</v>
      </c>
      <c r="X79">
        <f>'2019-07-15_as7265x_reads'!AP1007</f>
        <v>71.947380949999996</v>
      </c>
      <c r="Y79" s="2">
        <f>'2019-07-15_as7265x_reads'!AQ1007</f>
        <v>0.58447916666666666</v>
      </c>
      <c r="Z79" t="str">
        <f>'2019-07-15_as7265x_reads'!AR1007</f>
        <v>pos 3</v>
      </c>
      <c r="AA79" t="str">
        <f>'2019-07-15_as7265x_reads'!AS1007</f>
        <v>475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'2019-07-15_as7265x_reads'!Y1008</f>
        <v>68.021053570000007</v>
      </c>
      <c r="H80">
        <f>'2019-07-15_as7265x_reads'!Z1008</f>
        <v>50.417803569999997</v>
      </c>
      <c r="I80">
        <f>'2019-07-15_as7265x_reads'!AA1008</f>
        <v>223.47821429999999</v>
      </c>
      <c r="J80">
        <f>'2019-07-15_as7265x_reads'!AB1008</f>
        <v>108.7114643</v>
      </c>
      <c r="K80">
        <f>'2019-07-15_as7265x_reads'!AC1008</f>
        <v>94.446071430000003</v>
      </c>
      <c r="L80">
        <f>'2019-07-15_as7265x_reads'!AD1008</f>
        <v>35.615892860000002</v>
      </c>
      <c r="M80">
        <f>'2019-07-15_as7265x_reads'!AE1008</f>
        <v>252.58464290000001</v>
      </c>
      <c r="N80">
        <f>'2019-07-15_as7265x_reads'!AF1008</f>
        <v>221.07839290000001</v>
      </c>
      <c r="O80">
        <f>'2019-07-15_as7265x_reads'!AG1008</f>
        <v>118.33785709999999</v>
      </c>
      <c r="P80">
        <f>'2019-07-15_as7265x_reads'!AH1008</f>
        <v>264.41464289999999</v>
      </c>
      <c r="Q80">
        <f>'2019-07-15_as7265x_reads'!AI1008</f>
        <v>57.697196429999998</v>
      </c>
      <c r="R80">
        <f>'2019-07-15_as7265x_reads'!AJ1008</f>
        <v>44.948857140000001</v>
      </c>
      <c r="S80">
        <f>'2019-07-15_as7265x_reads'!AK1008</f>
        <v>54.808410709999997</v>
      </c>
      <c r="T80">
        <f>'2019-07-15_as7265x_reads'!AL1008</f>
        <v>100.923625</v>
      </c>
      <c r="U80">
        <f>'2019-07-15_as7265x_reads'!AM1008</f>
        <v>835.9375</v>
      </c>
      <c r="V80">
        <f>'2019-07-15_as7265x_reads'!AN1008</f>
        <v>8650.233929</v>
      </c>
      <c r="W80">
        <f>'2019-07-15_as7265x_reads'!AO1008</f>
        <v>870.38214289999996</v>
      </c>
      <c r="X80">
        <f>'2019-07-15_as7265x_reads'!AP1008</f>
        <v>71.556357140000003</v>
      </c>
      <c r="Y80" s="2">
        <f>'2019-07-15_as7265x_reads'!AQ1008</f>
        <v>0.58451388888888889</v>
      </c>
      <c r="Z80" t="str">
        <f>'2019-07-15_as7265x_reads'!AR1008</f>
        <v>pos 3</v>
      </c>
      <c r="AA80" t="str">
        <f>'2019-07-15_as7265x_reads'!AS1008</f>
        <v>475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'2019-07-15_as7265x_reads'!Y1009</f>
        <v>68.821299999999994</v>
      </c>
      <c r="H81">
        <f>'2019-07-15_as7265x_reads'!Z1009</f>
        <v>50.4178</v>
      </c>
      <c r="I81">
        <f>'2019-07-15_as7265x_reads'!AA1009</f>
        <v>235.89357140000001</v>
      </c>
      <c r="J81">
        <f>'2019-07-15_as7265x_reads'!AB1009</f>
        <v>111.6496143</v>
      </c>
      <c r="K81">
        <f>'2019-07-15_as7265x_reads'!AC1009</f>
        <v>96.400142860000003</v>
      </c>
      <c r="L81">
        <f>'2019-07-15_as7265x_reads'!AD1009</f>
        <v>35.196871430000002</v>
      </c>
      <c r="M81">
        <f>'2019-07-15_as7265x_reads'!AE1009</f>
        <v>253.9258571</v>
      </c>
      <c r="N81">
        <f>'2019-07-15_as7265x_reads'!AF1009</f>
        <v>221.78928569999999</v>
      </c>
      <c r="O81">
        <f>'2019-07-15_as7265x_reads'!AG1009</f>
        <v>112.8195286</v>
      </c>
      <c r="P81">
        <f>'2019-07-15_as7265x_reads'!AH1009</f>
        <v>280.1235714</v>
      </c>
      <c r="Q81">
        <f>'2019-07-15_as7265x_reads'!AI1009</f>
        <v>58.264714290000001</v>
      </c>
      <c r="R81">
        <f>'2019-07-15_as7265x_reads'!AJ1009</f>
        <v>46.746814290000003</v>
      </c>
      <c r="S81">
        <f>'2019-07-15_as7265x_reads'!AK1009</f>
        <v>55.804928570000001</v>
      </c>
      <c r="T81">
        <f>'2019-07-15_as7265x_reads'!AL1009</f>
        <v>100.9236143</v>
      </c>
      <c r="U81">
        <f>'2019-07-15_as7265x_reads'!AM1009</f>
        <v>837.21371429999999</v>
      </c>
      <c r="V81">
        <f>'2019-07-15_as7265x_reads'!AN1009</f>
        <v>8652.3714290000007</v>
      </c>
      <c r="W81">
        <f>'2019-07-15_as7265x_reads'!AO1009</f>
        <v>872.02957140000001</v>
      </c>
      <c r="X81">
        <f>'2019-07-15_as7265x_reads'!AP1009</f>
        <v>71.321757140000003</v>
      </c>
      <c r="Y81" s="2">
        <f>'2019-07-15_as7265x_reads'!AQ1009</f>
        <v>0.58454861111111112</v>
      </c>
      <c r="Z81" t="str">
        <f>'2019-07-15_as7265x_reads'!AR1009</f>
        <v>pos 3</v>
      </c>
      <c r="AA81" t="str">
        <f>'2019-07-15_as7265x_reads'!AS1009</f>
        <v>475 nm LED</v>
      </c>
    </row>
    <row r="82" spans="1:27" x14ac:dyDescent="0.2">
      <c r="F82" t="s">
        <v>13</v>
      </c>
      <c r="G82">
        <f>AVERAGE(G73:G81)</f>
        <v>55.498660579999992</v>
      </c>
      <c r="H82">
        <f t="shared" ref="H82:X82" si="15">AVERAGE(H73:H81)</f>
        <v>44.549062698888889</v>
      </c>
      <c r="I82">
        <f t="shared" si="15"/>
        <v>203.57892724444443</v>
      </c>
      <c r="J82">
        <f t="shared" si="15"/>
        <v>96.817408198888899</v>
      </c>
      <c r="K82">
        <f t="shared" si="15"/>
        <v>81.25016507888887</v>
      </c>
      <c r="L82">
        <f t="shared" si="15"/>
        <v>27.623650133333335</v>
      </c>
      <c r="M82">
        <f t="shared" si="15"/>
        <v>223.26135382222222</v>
      </c>
      <c r="N82">
        <f t="shared" si="15"/>
        <v>201.50603703333331</v>
      </c>
      <c r="O82">
        <f t="shared" si="15"/>
        <v>100.42481997444443</v>
      </c>
      <c r="P82">
        <f t="shared" si="15"/>
        <v>260.52848148888893</v>
      </c>
      <c r="Q82">
        <f t="shared" si="15"/>
        <v>48.659026454444444</v>
      </c>
      <c r="R82">
        <f t="shared" si="15"/>
        <v>41.264161906666658</v>
      </c>
      <c r="S82">
        <f t="shared" si="15"/>
        <v>39.860660448888886</v>
      </c>
      <c r="T82">
        <f t="shared" si="15"/>
        <v>96.77454418555557</v>
      </c>
      <c r="U82">
        <f t="shared" si="15"/>
        <v>717.06986905555561</v>
      </c>
      <c r="V82">
        <f t="shared" si="15"/>
        <v>6191.2724074444441</v>
      </c>
      <c r="W82">
        <f t="shared" si="15"/>
        <v>690.38722222222214</v>
      </c>
      <c r="X82">
        <f t="shared" si="15"/>
        <v>60.41668902</v>
      </c>
    </row>
    <row r="83" spans="1:27" x14ac:dyDescent="0.2">
      <c r="F83" t="s">
        <v>14</v>
      </c>
      <c r="G83">
        <f>STDEV(G73:G81)</f>
        <v>9.3482289114662684</v>
      </c>
      <c r="H83">
        <f t="shared" ref="H83:X83" si="16">STDEV(H73:H81)</f>
        <v>3.9874318247543123</v>
      </c>
      <c r="I83">
        <f t="shared" si="16"/>
        <v>20.074866738216475</v>
      </c>
      <c r="J83">
        <f t="shared" si="16"/>
        <v>10.049191937224965</v>
      </c>
      <c r="K83">
        <f t="shared" si="16"/>
        <v>9.8277290123911722</v>
      </c>
      <c r="L83">
        <f t="shared" si="16"/>
        <v>5.6106642021831181</v>
      </c>
      <c r="M83">
        <f t="shared" si="16"/>
        <v>34.174166365826345</v>
      </c>
      <c r="N83">
        <f t="shared" si="16"/>
        <v>24.466216157006496</v>
      </c>
      <c r="O83">
        <f t="shared" si="16"/>
        <v>18.337779503361197</v>
      </c>
      <c r="P83">
        <f t="shared" si="16"/>
        <v>13.242947948076898</v>
      </c>
      <c r="Q83">
        <f t="shared" si="16"/>
        <v>9.8612250874412979</v>
      </c>
      <c r="R83">
        <f t="shared" si="16"/>
        <v>7.3226704358345884</v>
      </c>
      <c r="S83">
        <f t="shared" si="16"/>
        <v>12.06879481546148</v>
      </c>
      <c r="T83">
        <f t="shared" si="16"/>
        <v>12.492623948219356</v>
      </c>
      <c r="U83">
        <f t="shared" si="16"/>
        <v>153.33318171207011</v>
      </c>
      <c r="V83">
        <f t="shared" si="16"/>
        <v>2131.9992172272528</v>
      </c>
      <c r="W83">
        <f t="shared" si="16"/>
        <v>193.92147251095415</v>
      </c>
      <c r="X83">
        <f t="shared" si="16"/>
        <v>12.052507915262222</v>
      </c>
    </row>
    <row r="84" spans="1:27" x14ac:dyDescent="0.2">
      <c r="F84" t="s">
        <v>15</v>
      </c>
      <c r="G84">
        <f>G83*100/G82</f>
        <v>16.844062205773454</v>
      </c>
      <c r="H84">
        <f t="shared" ref="H84:X84" si="17">H83*100/H82</f>
        <v>8.9506525686201783</v>
      </c>
      <c r="I84">
        <f t="shared" si="17"/>
        <v>9.8609748120501042</v>
      </c>
      <c r="J84">
        <f t="shared" si="17"/>
        <v>10.379530008261771</v>
      </c>
      <c r="K84">
        <f t="shared" si="17"/>
        <v>12.095641901587593</v>
      </c>
      <c r="L84">
        <f t="shared" si="17"/>
        <v>20.311089139565791</v>
      </c>
      <c r="M84">
        <f t="shared" si="17"/>
        <v>15.306798861856958</v>
      </c>
      <c r="N84">
        <f t="shared" si="17"/>
        <v>12.141678987493201</v>
      </c>
      <c r="O84">
        <f t="shared" si="17"/>
        <v>18.260206498779581</v>
      </c>
      <c r="P84">
        <f t="shared" si="17"/>
        <v>5.0831094828461918</v>
      </c>
      <c r="Q84">
        <f t="shared" si="17"/>
        <v>20.26597284405921</v>
      </c>
      <c r="R84">
        <f t="shared" si="17"/>
        <v>17.745835847574877</v>
      </c>
      <c r="S84">
        <f t="shared" si="17"/>
        <v>30.277458224598728</v>
      </c>
      <c r="T84">
        <f t="shared" si="17"/>
        <v>12.908997973956859</v>
      </c>
      <c r="U84">
        <f t="shared" si="17"/>
        <v>21.383297266976712</v>
      </c>
      <c r="V84">
        <f t="shared" si="17"/>
        <v>34.435558265272206</v>
      </c>
      <c r="W84">
        <f t="shared" si="17"/>
        <v>28.08879803521836</v>
      </c>
      <c r="X84">
        <f t="shared" si="17"/>
        <v>19.948971237520858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DCF4-BFC9-4AAF-B9E3-B23052C3A466}">
  <dimension ref="A1:AA84"/>
  <sheetViews>
    <sheetView topLeftCell="A46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'2019-07-15_as7265x_reads'!Y35</f>
        <v>21.339938100000001</v>
      </c>
      <c r="H3">
        <f>'2019-07-15_as7265x_reads'!Z35</f>
        <v>31.21102381</v>
      </c>
      <c r="I3">
        <f>'2019-07-15_as7265x_reads'!AA35</f>
        <v>99.323619050000005</v>
      </c>
      <c r="J3">
        <f>'2019-07-15_as7265x_reads'!AB35</f>
        <v>74.433071429999998</v>
      </c>
      <c r="K3">
        <f>'2019-07-15_as7265x_reads'!AC35</f>
        <v>26.054095239999999</v>
      </c>
      <c r="L3">
        <f>'2019-07-15_as7265x_reads'!AD35</f>
        <v>22.347223809999999</v>
      </c>
      <c r="M3">
        <f>'2019-07-15_as7265x_reads'!AE35</f>
        <v>22.849352379999999</v>
      </c>
      <c r="N3">
        <f>'2019-07-15_as7265x_reads'!AF35</f>
        <v>16.112902380000001</v>
      </c>
      <c r="O3">
        <f>'2019-07-15_as7265x_reads'!AG35</f>
        <v>8.1753285709999997</v>
      </c>
      <c r="P3">
        <f>'2019-07-15_as7265x_reads'!AH35</f>
        <v>15.98879286</v>
      </c>
      <c r="Q3">
        <f>'2019-07-15_as7265x_reads'!AI35</f>
        <v>11.35026905</v>
      </c>
      <c r="R3">
        <f>'2019-07-15_as7265x_reads'!AJ35</f>
        <v>11.986364289999999</v>
      </c>
      <c r="S3">
        <f>'2019-07-15_as7265x_reads'!AK35</f>
        <v>33.217214290000001</v>
      </c>
      <c r="T3">
        <f>'2019-07-15_as7265x_reads'!AL35</f>
        <v>1024.9354760000001</v>
      </c>
      <c r="U3">
        <f>'2019-07-15_as7265x_reads'!AM35</f>
        <v>23716.802380000001</v>
      </c>
      <c r="V3">
        <f>'2019-07-15_as7265x_reads'!AN35</f>
        <v>584.31714290000002</v>
      </c>
      <c r="W3">
        <f>'2019-07-15_as7265x_reads'!AO35</f>
        <v>349.61714289999998</v>
      </c>
      <c r="X3">
        <f>'2019-07-15_as7265x_reads'!AP35</f>
        <v>132.9462619</v>
      </c>
      <c r="Y3" s="2">
        <f>'2019-07-15_as7265x_reads'!AQ35</f>
        <v>0.45375000000000004</v>
      </c>
      <c r="Z3" t="str">
        <f>'2019-07-15_as7265x_reads'!AR35</f>
        <v>pos 1</v>
      </c>
      <c r="AA3" t="str">
        <f>'2019-07-15_as7265x_reads'!AS35</f>
        <v>470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'2019-07-15_as7265x_reads'!Y36</f>
        <v>20.006196429999999</v>
      </c>
      <c r="H4">
        <f>'2019-07-15_as7265x_reads'!Z36</f>
        <v>32.411446429999998</v>
      </c>
      <c r="I4">
        <f>'2019-07-15_as7265x_reads'!AA36</f>
        <v>96.219767860000005</v>
      </c>
      <c r="J4">
        <f>'2019-07-15_as7265x_reads'!AB36</f>
        <v>70.515535709999995</v>
      </c>
      <c r="K4">
        <f>'2019-07-15_as7265x_reads'!AC36</f>
        <v>26.05408929</v>
      </c>
      <c r="L4">
        <f>'2019-07-15_as7265x_reads'!AD36</f>
        <v>23.045571429999999</v>
      </c>
      <c r="M4">
        <f>'2019-07-15_as7265x_reads'!AE36</f>
        <v>22.352625</v>
      </c>
      <c r="N4">
        <f>'2019-07-15_as7265x_reads'!AF36</f>
        <v>15.63899286</v>
      </c>
      <c r="O4">
        <f>'2019-07-15_as7265x_reads'!AG36</f>
        <v>11.03669286</v>
      </c>
      <c r="P4">
        <f>'2019-07-15_as7265x_reads'!AH36</f>
        <v>15.58907321</v>
      </c>
      <c r="Q4">
        <f>'2019-07-15_as7265x_reads'!AI36</f>
        <v>11.35026964</v>
      </c>
      <c r="R4">
        <f>'2019-07-15_as7265x_reads'!AJ36</f>
        <v>11.9863625</v>
      </c>
      <c r="S4">
        <f>'2019-07-15_as7265x_reads'!AK36</f>
        <v>33.217214290000001</v>
      </c>
      <c r="T4">
        <f>'2019-07-15_as7265x_reads'!AL36</f>
        <v>1024.3746430000001</v>
      </c>
      <c r="U4">
        <f>'2019-07-15_as7265x_reads'!AM36</f>
        <v>23612.03571</v>
      </c>
      <c r="V4">
        <f>'2019-07-15_as7265x_reads'!AN36</f>
        <v>583.29910710000001</v>
      </c>
      <c r="W4">
        <f>'2019-07-15_as7265x_reads'!AO36</f>
        <v>350.07482140000002</v>
      </c>
      <c r="X4">
        <f>'2019-07-15_as7265x_reads'!AP36</f>
        <v>132.55523210000001</v>
      </c>
      <c r="Y4" s="2">
        <f>'2019-07-15_as7265x_reads'!AQ36</f>
        <v>0.45378472222222221</v>
      </c>
      <c r="Z4" t="str">
        <f>'2019-07-15_as7265x_reads'!AR36</f>
        <v>pos 1</v>
      </c>
      <c r="AA4" t="str">
        <f>'2019-07-15_as7265x_reads'!AS36</f>
        <v>470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'2019-07-15_as7265x_reads'!Y37</f>
        <v>20.806442860000001</v>
      </c>
      <c r="H5">
        <f>'2019-07-15_as7265x_reads'!Z37</f>
        <v>33.131700000000002</v>
      </c>
      <c r="I5">
        <f>'2019-07-15_as7265x_reads'!AA37</f>
        <v>91.874357140000001</v>
      </c>
      <c r="J5">
        <f>'2019-07-15_as7265x_reads'!AB37</f>
        <v>68.165028570000004</v>
      </c>
      <c r="K5">
        <f>'2019-07-15_as7265x_reads'!AC37</f>
        <v>26.054085709999999</v>
      </c>
      <c r="L5">
        <f>'2019-07-15_as7265x_reads'!AD37</f>
        <v>23.464585710000001</v>
      </c>
      <c r="M5">
        <f>'2019-07-15_as7265x_reads'!AE37</f>
        <v>22.65065714</v>
      </c>
      <c r="N5">
        <f>'2019-07-15_as7265x_reads'!AF37</f>
        <v>15.92334286</v>
      </c>
      <c r="O5">
        <f>'2019-07-15_as7265x_reads'!AG37</f>
        <v>11.281952860000001</v>
      </c>
      <c r="P5">
        <f>'2019-07-15_as7265x_reads'!AH37</f>
        <v>14.869571430000001</v>
      </c>
      <c r="Q5">
        <f>'2019-07-15_as7265x_reads'!AI37</f>
        <v>11.35027</v>
      </c>
      <c r="R5">
        <f>'2019-07-15_as7265x_reads'!AJ37</f>
        <v>11.98636286</v>
      </c>
      <c r="S5">
        <f>'2019-07-15_as7265x_reads'!AK37</f>
        <v>33.217214290000001</v>
      </c>
      <c r="T5">
        <f>'2019-07-15_as7265x_reads'!AL37</f>
        <v>1024.038286</v>
      </c>
      <c r="U5">
        <f>'2019-07-15_as7265x_reads'!AM37</f>
        <v>23573.442859999999</v>
      </c>
      <c r="V5">
        <f>'2019-07-15_as7265x_reads'!AN37</f>
        <v>581.46671430000004</v>
      </c>
      <c r="W5">
        <f>'2019-07-15_as7265x_reads'!AO37</f>
        <v>351.44771429999997</v>
      </c>
      <c r="X5">
        <f>'2019-07-15_as7265x_reads'!AP37</f>
        <v>132.32062859999999</v>
      </c>
      <c r="Y5" s="2">
        <f>'2019-07-15_as7265x_reads'!AQ37</f>
        <v>0.4538194444444445</v>
      </c>
      <c r="Z5" t="str">
        <f>'2019-07-15_as7265x_reads'!AR37</f>
        <v>pos 1</v>
      </c>
      <c r="AA5" t="str">
        <f>'2019-07-15_as7265x_reads'!AS37</f>
        <v>470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'2019-07-15_as7265x_reads'!Y92</f>
        <v>26.674928569999999</v>
      </c>
      <c r="H6">
        <f>'2019-07-15_as7265x_reads'!Z92</f>
        <v>36.012714289999998</v>
      </c>
      <c r="I6">
        <f>'2019-07-15_as7265x_reads'!AA92</f>
        <v>128.29302379999999</v>
      </c>
      <c r="J6">
        <f>'2019-07-15_as7265x_reads'!AB92</f>
        <v>97.938261900000001</v>
      </c>
      <c r="K6">
        <f>'2019-07-15_as7265x_reads'!AC92</f>
        <v>43.423476190000002</v>
      </c>
      <c r="L6">
        <f>'2019-07-15_as7265x_reads'!AD92</f>
        <v>39.107642859999999</v>
      </c>
      <c r="M6">
        <f>'2019-07-15_as7265x_reads'!AE92</f>
        <v>26.823142860000001</v>
      </c>
      <c r="N6">
        <f>'2019-07-15_as7265x_reads'!AF92</f>
        <v>22.747626189999998</v>
      </c>
      <c r="O6">
        <f>'2019-07-15_as7265x_reads'!AG92</f>
        <v>15.53312143</v>
      </c>
      <c r="P6">
        <f>'2019-07-15_as7265x_reads'!AH92</f>
        <v>19.186552379999998</v>
      </c>
      <c r="Q6">
        <f>'2019-07-15_as7265x_reads'!AI92</f>
        <v>15.13369286</v>
      </c>
      <c r="R6">
        <f>'2019-07-15_as7265x_reads'!AJ92</f>
        <v>11.986364289999999</v>
      </c>
      <c r="S6">
        <f>'2019-07-15_as7265x_reads'!AK92</f>
        <v>35.43169048</v>
      </c>
      <c r="T6">
        <f>'2019-07-15_as7265x_reads'!AL92</f>
        <v>796.1752381</v>
      </c>
      <c r="U6">
        <f>'2019-07-15_as7265x_reads'!AM92</f>
        <v>17176.069049999998</v>
      </c>
      <c r="V6">
        <f>'2019-07-15_as7265x_reads'!AN92</f>
        <v>462.16023810000002</v>
      </c>
      <c r="W6">
        <f>'2019-07-15_as7265x_reads'!AO92</f>
        <v>261.75523809999999</v>
      </c>
      <c r="X6">
        <f>'2019-07-15_as7265x_reads'!AP92</f>
        <v>112.6133095</v>
      </c>
      <c r="Y6" s="2">
        <f>'2019-07-15_as7265x_reads'!AQ92</f>
        <v>0.45685185185185184</v>
      </c>
      <c r="Z6" t="str">
        <f>'2019-07-15_as7265x_reads'!AR92</f>
        <v>pos 2</v>
      </c>
      <c r="AA6" t="str">
        <f>'2019-07-15_as7265x_reads'!AS92</f>
        <v>470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'2019-07-15_as7265x_reads'!Y93</f>
        <v>26.008053570000001</v>
      </c>
      <c r="H7">
        <f>'2019-07-15_as7265x_reads'!Z93</f>
        <v>37.813357140000001</v>
      </c>
      <c r="I7">
        <f>'2019-07-15_as7265x_reads'!AA93</f>
        <v>125.70646429999999</v>
      </c>
      <c r="J7">
        <f>'2019-07-15_as7265x_reads'!AB93</f>
        <v>95.489803570000007</v>
      </c>
      <c r="K7">
        <f>'2019-07-15_as7265x_reads'!AC93</f>
        <v>43.966267860000002</v>
      </c>
      <c r="L7">
        <f>'2019-07-15_as7265x_reads'!AD93</f>
        <v>37.71094643</v>
      </c>
      <c r="M7">
        <f>'2019-07-15_as7265x_reads'!AE93</f>
        <v>27.568249999999999</v>
      </c>
      <c r="N7">
        <f>'2019-07-15_as7265x_reads'!AF93</f>
        <v>22.747624999999999</v>
      </c>
      <c r="O7">
        <f>'2019-07-15_as7265x_reads'!AG93</f>
        <v>15.32873929</v>
      </c>
      <c r="P7">
        <f>'2019-07-15_as7265x_reads'!AH93</f>
        <v>18.586964290000001</v>
      </c>
      <c r="Q7">
        <f>'2019-07-15_as7265x_reads'!AI93</f>
        <v>16.079548209999999</v>
      </c>
      <c r="R7">
        <f>'2019-07-15_as7265x_reads'!AJ93</f>
        <v>13.48465893</v>
      </c>
      <c r="S7">
        <f>'2019-07-15_as7265x_reads'!AK93</f>
        <v>34.878071429999999</v>
      </c>
      <c r="T7">
        <f>'2019-07-15_as7265x_reads'!AL93</f>
        <v>797.29660709999996</v>
      </c>
      <c r="U7">
        <f>'2019-07-15_as7265x_reads'!AM93</f>
        <v>17104.8125</v>
      </c>
      <c r="V7">
        <f>'2019-07-15_as7265x_reads'!AN93</f>
        <v>462.66910710000002</v>
      </c>
      <c r="W7">
        <f>'2019-07-15_as7265x_reads'!AO93</f>
        <v>262.21285710000001</v>
      </c>
      <c r="X7">
        <f>'2019-07-15_as7265x_reads'!AP93</f>
        <v>111.44025000000001</v>
      </c>
      <c r="Y7" s="2">
        <f>'2019-07-15_as7265x_reads'!AQ93</f>
        <v>0.45688657407407413</v>
      </c>
      <c r="Z7" t="str">
        <f>'2019-07-15_as7265x_reads'!AR93</f>
        <v>pos 2</v>
      </c>
      <c r="AA7" t="str">
        <f>'2019-07-15_as7265x_reads'!AS93</f>
        <v>470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'2019-07-15_as7265x_reads'!Y94</f>
        <v>25.607928569999999</v>
      </c>
      <c r="H8">
        <f>'2019-07-15_as7265x_reads'!Z94</f>
        <v>38.89372857</v>
      </c>
      <c r="I8">
        <f>'2019-07-15_as7265x_reads'!AA94</f>
        <v>120.4299</v>
      </c>
      <c r="J8">
        <f>'2019-07-15_as7265x_reads'!AB94</f>
        <v>92.845471430000003</v>
      </c>
      <c r="K8">
        <f>'2019-07-15_as7265x_reads'!AC94</f>
        <v>44.291957140000001</v>
      </c>
      <c r="L8">
        <f>'2019-07-15_as7265x_reads'!AD94</f>
        <v>38.548957139999999</v>
      </c>
      <c r="M8">
        <f>'2019-07-15_as7265x_reads'!AE94</f>
        <v>27.419228570000001</v>
      </c>
      <c r="N8">
        <f>'2019-07-15_as7265x_reads'!AF94</f>
        <v>22.74762857</v>
      </c>
      <c r="O8">
        <f>'2019-07-15_as7265x_reads'!AG94</f>
        <v>15.20611429</v>
      </c>
      <c r="P8">
        <f>'2019-07-15_as7265x_reads'!AH94</f>
        <v>18.227228570000001</v>
      </c>
      <c r="Q8">
        <f>'2019-07-15_as7265x_reads'!AI94</f>
        <v>15.89038571</v>
      </c>
      <c r="R8">
        <f>'2019-07-15_as7265x_reads'!AJ94</f>
        <v>13.185</v>
      </c>
      <c r="S8">
        <f>'2019-07-15_as7265x_reads'!AK94</f>
        <v>34.545914289999999</v>
      </c>
      <c r="T8">
        <f>'2019-07-15_as7265x_reads'!AL94</f>
        <v>796.62371429999996</v>
      </c>
      <c r="U8">
        <f>'2019-07-15_as7265x_reads'!AM94</f>
        <v>17051.842860000001</v>
      </c>
      <c r="V8">
        <f>'2019-07-15_as7265x_reads'!AN94</f>
        <v>461.75299999999999</v>
      </c>
      <c r="W8">
        <f>'2019-07-15_as7265x_reads'!AO94</f>
        <v>263.58571430000001</v>
      </c>
      <c r="X8">
        <f>'2019-07-15_as7265x_reads'!AP94</f>
        <v>111.6748429</v>
      </c>
      <c r="Y8" s="2">
        <f>'2019-07-15_as7265x_reads'!AQ94</f>
        <v>0.45693287037037034</v>
      </c>
      <c r="Z8" t="str">
        <f>'2019-07-15_as7265x_reads'!AR94</f>
        <v>pos 2</v>
      </c>
      <c r="AA8" t="str">
        <f>'2019-07-15_as7265x_reads'!AS94</f>
        <v>470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'2019-07-15_as7265x_reads'!Y149</f>
        <v>24.007428569999998</v>
      </c>
      <c r="H9">
        <f>'2019-07-15_as7265x_reads'!Z149</f>
        <v>36.012714289999998</v>
      </c>
      <c r="I9">
        <f>'2019-07-15_as7265x_reads'!AA149</f>
        <v>126.22378569999999</v>
      </c>
      <c r="J9">
        <f>'2019-07-15_as7265x_reads'!AB149</f>
        <v>95.979500000000002</v>
      </c>
      <c r="K9">
        <f>'2019-07-15_as7265x_reads'!AC149</f>
        <v>41.252309519999997</v>
      </c>
      <c r="L9">
        <f>'2019-07-15_as7265x_reads'!AD149</f>
        <v>36.314238099999997</v>
      </c>
      <c r="M9">
        <f>'2019-07-15_as7265x_reads'!AE149</f>
        <v>24.8362619</v>
      </c>
      <c r="N9">
        <f>'2019-07-15_as7265x_reads'!AF149</f>
        <v>18.008538099999999</v>
      </c>
      <c r="O9">
        <f>'2019-07-15_as7265x_reads'!AG149</f>
        <v>11.44545952</v>
      </c>
      <c r="P9">
        <f>'2019-07-15_as7265x_reads'!AH149</f>
        <v>19.985990480000002</v>
      </c>
      <c r="Q9">
        <f>'2019-07-15_as7265x_reads'!AI149</f>
        <v>13.87255238</v>
      </c>
      <c r="R9">
        <f>'2019-07-15_as7265x_reads'!AJ149</f>
        <v>11.986364289999999</v>
      </c>
      <c r="S9">
        <f>'2019-07-15_as7265x_reads'!AK149</f>
        <v>31.002738099999998</v>
      </c>
      <c r="T9">
        <f>'2019-07-15_as7265x_reads'!AL149</f>
        <v>883.642381</v>
      </c>
      <c r="U9">
        <f>'2019-07-15_as7265x_reads'!AM149</f>
        <v>18177.916669999999</v>
      </c>
      <c r="V9">
        <f>'2019-07-15_as7265x_reads'!AN149</f>
        <v>478.44761899999997</v>
      </c>
      <c r="W9">
        <f>'2019-07-15_as7265x_reads'!AO149</f>
        <v>276.39904760000002</v>
      </c>
      <c r="X9">
        <f>'2019-07-15_as7265x_reads'!AP149</f>
        <v>115.7414524</v>
      </c>
      <c r="Y9" s="2">
        <f>'2019-07-15_as7265x_reads'!AQ149</f>
        <v>0.46015046296296297</v>
      </c>
      <c r="Z9" t="str">
        <f>'2019-07-15_as7265x_reads'!AR149</f>
        <v>pos 3</v>
      </c>
      <c r="AA9" t="str">
        <f>'2019-07-15_as7265x_reads'!AS149</f>
        <v>470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'2019-07-15_as7265x_reads'!Y150</f>
        <v>24.007428569999998</v>
      </c>
      <c r="H10">
        <f>'2019-07-15_as7265x_reads'!Z150</f>
        <v>37.813357140000001</v>
      </c>
      <c r="I10">
        <f>'2019-07-15_as7265x_reads'!AA150</f>
        <v>121.0506786</v>
      </c>
      <c r="J10">
        <f>'2019-07-15_as7265x_reads'!AB150</f>
        <v>92.551660709999993</v>
      </c>
      <c r="K10">
        <f>'2019-07-15_as7265x_reads'!AC150</f>
        <v>42.337892859999997</v>
      </c>
      <c r="L10">
        <f>'2019-07-15_as7265x_reads'!AD150</f>
        <v>35.615892860000002</v>
      </c>
      <c r="M10">
        <f>'2019-07-15_as7265x_reads'!AE150</f>
        <v>24.58789286</v>
      </c>
      <c r="N10">
        <f>'2019-07-15_as7265x_reads'!AF150</f>
        <v>17.77158214</v>
      </c>
      <c r="O10">
        <f>'2019-07-15_as7265x_reads'!AG150</f>
        <v>11.649841070000001</v>
      </c>
      <c r="P10">
        <f>'2019-07-15_as7265x_reads'!AH150</f>
        <v>19.186553570000001</v>
      </c>
      <c r="Q10">
        <f>'2019-07-15_as7265x_reads'!AI150</f>
        <v>14.187837500000001</v>
      </c>
      <c r="R10">
        <f>'2019-07-15_as7265x_reads'!AJ150</f>
        <v>11.9863625</v>
      </c>
      <c r="S10">
        <f>'2019-07-15_as7265x_reads'!AK150</f>
        <v>29.895499999999998</v>
      </c>
      <c r="T10">
        <f>'2019-07-15_as7265x_reads'!AL150</f>
        <v>883.08160710000004</v>
      </c>
      <c r="U10">
        <f>'2019-07-15_as7265x_reads'!AM150</f>
        <v>18071.57143</v>
      </c>
      <c r="V10">
        <f>'2019-07-15_as7265x_reads'!AN150</f>
        <v>479.4657143</v>
      </c>
      <c r="W10">
        <f>'2019-07-15_as7265x_reads'!AO150</f>
        <v>277.3141071</v>
      </c>
      <c r="X10">
        <f>'2019-07-15_as7265x_reads'!AP150</f>
        <v>114.9593929</v>
      </c>
      <c r="Y10" s="2">
        <f>'2019-07-15_as7265x_reads'!AQ150</f>
        <v>0.4601851851851852</v>
      </c>
      <c r="Z10" t="str">
        <f>'2019-07-15_as7265x_reads'!AR150</f>
        <v>pos 3</v>
      </c>
      <c r="AA10" t="str">
        <f>'2019-07-15_as7265x_reads'!AS150</f>
        <v>470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'2019-07-15_as7265x_reads'!Y151</f>
        <v>24.007428569999998</v>
      </c>
      <c r="H11">
        <f>'2019-07-15_as7265x_reads'!Z151</f>
        <v>37.45322857</v>
      </c>
      <c r="I11">
        <f>'2019-07-15_as7265x_reads'!AA151</f>
        <v>115.46371430000001</v>
      </c>
      <c r="J11">
        <f>'2019-07-15_as7265x_reads'!AB151</f>
        <v>88.144428570000002</v>
      </c>
      <c r="K11">
        <f>'2019-07-15_as7265x_reads'!AC151</f>
        <v>40.383842860000001</v>
      </c>
      <c r="L11">
        <f>'2019-07-15_as7265x_reads'!AD151</f>
        <v>35.196871430000002</v>
      </c>
      <c r="M11">
        <f>'2019-07-15_as7265x_reads'!AE151</f>
        <v>25.034942860000001</v>
      </c>
      <c r="N11">
        <f>'2019-07-15_as7265x_reads'!AF151</f>
        <v>18.1981</v>
      </c>
      <c r="O11">
        <f>'2019-07-15_as7265x_reads'!AG151</f>
        <v>11.77247143</v>
      </c>
      <c r="P11">
        <f>'2019-07-15_as7265x_reads'!AH151</f>
        <v>18.706885710000002</v>
      </c>
      <c r="Q11">
        <f>'2019-07-15_as7265x_reads'!AI151</f>
        <v>14.37701429</v>
      </c>
      <c r="R11">
        <f>'2019-07-15_as7265x_reads'!AJ151</f>
        <v>10.787727139999999</v>
      </c>
      <c r="S11">
        <f>'2019-07-15_as7265x_reads'!AK151</f>
        <v>29.231142859999999</v>
      </c>
      <c r="T11">
        <f>'2019-07-15_as7265x_reads'!AL151</f>
        <v>884.09085709999999</v>
      </c>
      <c r="U11">
        <f>'2019-07-15_as7265x_reads'!AM151</f>
        <v>18029.442859999999</v>
      </c>
      <c r="V11">
        <f>'2019-07-15_as7265x_reads'!AN151</f>
        <v>478.85500000000002</v>
      </c>
      <c r="W11">
        <f>'2019-07-15_as7265x_reads'!AO151</f>
        <v>276.76499999999999</v>
      </c>
      <c r="X11">
        <f>'2019-07-15_as7265x_reads'!AP151</f>
        <v>114.4901857</v>
      </c>
      <c r="Y11" s="2">
        <f>'2019-07-15_as7265x_reads'!AQ151</f>
        <v>0.46021990740740742</v>
      </c>
      <c r="Z11" t="str">
        <f>'2019-07-15_as7265x_reads'!AR151</f>
        <v>pos 3</v>
      </c>
      <c r="AA11" t="str">
        <f>'2019-07-15_as7265x_reads'!AS151</f>
        <v>470 nm LED</v>
      </c>
    </row>
    <row r="12" spans="1:27" x14ac:dyDescent="0.2">
      <c r="F12" t="s">
        <v>13</v>
      </c>
      <c r="G12">
        <f>AVERAGE(G3:G11)</f>
        <v>23.60730820111111</v>
      </c>
      <c r="H12">
        <f t="shared" ref="H12:X12" si="0">AVERAGE(H3:H11)</f>
        <v>35.639252248888887</v>
      </c>
      <c r="I12">
        <f t="shared" si="0"/>
        <v>113.84281230555555</v>
      </c>
      <c r="J12">
        <f t="shared" si="0"/>
        <v>86.229195765555559</v>
      </c>
      <c r="K12">
        <f t="shared" si="0"/>
        <v>37.09089074111111</v>
      </c>
      <c r="L12">
        <f t="shared" si="0"/>
        <v>32.372436641111108</v>
      </c>
      <c r="M12">
        <f t="shared" si="0"/>
        <v>24.902483730000004</v>
      </c>
      <c r="N12">
        <f t="shared" si="0"/>
        <v>18.877370900000003</v>
      </c>
      <c r="O12">
        <f t="shared" si="0"/>
        <v>12.381080146777776</v>
      </c>
      <c r="P12">
        <f t="shared" si="0"/>
        <v>17.814179166666666</v>
      </c>
      <c r="Q12">
        <f t="shared" si="0"/>
        <v>13.732426626666669</v>
      </c>
      <c r="R12">
        <f t="shared" si="0"/>
        <v>12.152840755555554</v>
      </c>
      <c r="S12">
        <f t="shared" si="0"/>
        <v>32.737411114444434</v>
      </c>
      <c r="T12">
        <f t="shared" si="0"/>
        <v>901.58431218888882</v>
      </c>
      <c r="U12">
        <f t="shared" si="0"/>
        <v>19612.659591111114</v>
      </c>
      <c r="V12">
        <f t="shared" si="0"/>
        <v>508.04818253333337</v>
      </c>
      <c r="W12">
        <f t="shared" si="0"/>
        <v>296.57462697777777</v>
      </c>
      <c r="X12">
        <f t="shared" si="0"/>
        <v>119.86017288888888</v>
      </c>
    </row>
    <row r="13" spans="1:27" x14ac:dyDescent="0.2">
      <c r="F13" t="s">
        <v>14</v>
      </c>
      <c r="G13">
        <f>STDEV(G3:G11)</f>
        <v>2.3877411832514679</v>
      </c>
      <c r="H13">
        <f t="shared" ref="H13:X13" si="1">STDEV(H3:H11)</f>
        <v>2.7370215097341215</v>
      </c>
      <c r="I13">
        <f t="shared" si="1"/>
        <v>14.163356893075798</v>
      </c>
      <c r="J13">
        <f t="shared" si="1"/>
        <v>11.820152816271257</v>
      </c>
      <c r="K13">
        <f t="shared" si="1"/>
        <v>8.3692344626105619</v>
      </c>
      <c r="L13">
        <f t="shared" si="1"/>
        <v>7.1841183270657929</v>
      </c>
      <c r="M13">
        <f t="shared" si="1"/>
        <v>2.0321784780041474</v>
      </c>
      <c r="N13">
        <f t="shared" si="1"/>
        <v>3.0461316780744609</v>
      </c>
      <c r="O13">
        <f t="shared" si="1"/>
        <v>2.4771248956066296</v>
      </c>
      <c r="P13">
        <f t="shared" si="1"/>
        <v>1.8371908637600904</v>
      </c>
      <c r="Q13">
        <f t="shared" si="1"/>
        <v>1.9298917896528458</v>
      </c>
      <c r="R13">
        <f t="shared" si="1"/>
        <v>0.78013746293951958</v>
      </c>
      <c r="S13">
        <f t="shared" si="1"/>
        <v>2.2130959989807413</v>
      </c>
      <c r="T13">
        <f t="shared" si="1"/>
        <v>99.537656228629174</v>
      </c>
      <c r="U13">
        <f t="shared" si="1"/>
        <v>3046.5322394992513</v>
      </c>
      <c r="V13">
        <f t="shared" si="1"/>
        <v>56.704869043410596</v>
      </c>
      <c r="W13">
        <f t="shared" si="1"/>
        <v>40.832994305546315</v>
      </c>
      <c r="X13">
        <f t="shared" si="1"/>
        <v>9.6689143220805569</v>
      </c>
    </row>
    <row r="14" spans="1:27" x14ac:dyDescent="0.2">
      <c r="F14" t="s">
        <v>15</v>
      </c>
      <c r="G14">
        <f>G13*100/G12</f>
        <v>10.114415260351816</v>
      </c>
      <c r="H14">
        <f t="shared" ref="H14:X14" si="2">H13*100/H12</f>
        <v>7.6797949929475653</v>
      </c>
      <c r="I14">
        <f t="shared" si="2"/>
        <v>12.441151624980211</v>
      </c>
      <c r="J14">
        <f t="shared" si="2"/>
        <v>13.707831450044489</v>
      </c>
      <c r="K14">
        <f t="shared" si="2"/>
        <v>22.564123684779023</v>
      </c>
      <c r="L14">
        <f t="shared" si="2"/>
        <v>22.192083984009969</v>
      </c>
      <c r="M14">
        <f t="shared" si="2"/>
        <v>8.1605453497635807</v>
      </c>
      <c r="N14">
        <f t="shared" si="2"/>
        <v>16.136419071336149</v>
      </c>
      <c r="O14">
        <f t="shared" si="2"/>
        <v>20.007340767043743</v>
      </c>
      <c r="P14">
        <f t="shared" si="2"/>
        <v>10.313081768020973</v>
      </c>
      <c r="Q14">
        <f t="shared" si="2"/>
        <v>14.053537966154032</v>
      </c>
      <c r="R14">
        <f t="shared" si="2"/>
        <v>6.4193835715561995</v>
      </c>
      <c r="S14">
        <f t="shared" si="2"/>
        <v>6.7601435899867992</v>
      </c>
      <c r="T14">
        <f t="shared" si="2"/>
        <v>11.040304814861869</v>
      </c>
      <c r="U14">
        <f t="shared" si="2"/>
        <v>15.533498786059624</v>
      </c>
      <c r="V14">
        <f t="shared" si="2"/>
        <v>11.161317172843178</v>
      </c>
      <c r="W14">
        <f t="shared" si="2"/>
        <v>13.768202196409039</v>
      </c>
      <c r="X14">
        <f t="shared" si="2"/>
        <v>8.0668282791846959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'2019-07-15_as7265x_reads'!Y206</f>
        <v>24.007428569999998</v>
      </c>
      <c r="H17">
        <f>'2019-07-15_as7265x_reads'!Z206</f>
        <v>43.215261900000002</v>
      </c>
      <c r="I17">
        <f>'2019-07-15_as7265x_reads'!AA206</f>
        <v>134.50076189999999</v>
      </c>
      <c r="J17">
        <f>'2019-07-15_as7265x_reads'!AB206</f>
        <v>99.897023809999993</v>
      </c>
      <c r="K17">
        <f>'2019-07-15_as7265x_reads'!AC206</f>
        <v>32.567619049999998</v>
      </c>
      <c r="L17">
        <f>'2019-07-15_as7265x_reads'!AD206</f>
        <v>30.727428570000001</v>
      </c>
      <c r="M17">
        <f>'2019-07-15_as7265x_reads'!AE206</f>
        <v>18.875552379999998</v>
      </c>
      <c r="N17">
        <f>'2019-07-15_as7265x_reads'!AF206</f>
        <v>14.217266670000001</v>
      </c>
      <c r="O17">
        <f>'2019-07-15_as7265x_reads'!AG206</f>
        <v>9.8103928570000001</v>
      </c>
      <c r="P17">
        <f>'2019-07-15_as7265x_reads'!AH206</f>
        <v>19.186552379999998</v>
      </c>
      <c r="Q17">
        <f>'2019-07-15_as7265x_reads'!AI206</f>
        <v>11.35026905</v>
      </c>
      <c r="R17">
        <f>'2019-07-15_as7265x_reads'!AJ206</f>
        <v>9.9886357140000008</v>
      </c>
      <c r="S17">
        <f>'2019-07-15_as7265x_reads'!AK206</f>
        <v>22.144811900000001</v>
      </c>
      <c r="T17">
        <f>'2019-07-15_as7265x_reads'!AL206</f>
        <v>479.94785710000002</v>
      </c>
      <c r="U17">
        <f>'2019-07-15_as7265x_reads'!AM206</f>
        <v>13613.230949999999</v>
      </c>
      <c r="V17">
        <f>'2019-07-15_as7265x_reads'!AN206</f>
        <v>350.18309520000003</v>
      </c>
      <c r="W17">
        <f>'2019-07-15_as7265x_reads'!AO206</f>
        <v>208.67207139999999</v>
      </c>
      <c r="X17">
        <f>'2019-07-15_as7265x_reads'!AP206</f>
        <v>114.177381</v>
      </c>
      <c r="Y17" s="2">
        <f>'2019-07-15_as7265x_reads'!AQ206</f>
        <v>0.46453703703703703</v>
      </c>
      <c r="Z17" t="str">
        <f>'2019-07-15_as7265x_reads'!AR206</f>
        <v>pos 1</v>
      </c>
      <c r="AA17" t="str">
        <f>'2019-07-15_as7265x_reads'!AS206</f>
        <v>470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'2019-07-15_as7265x_reads'!Y207</f>
        <v>24.007428569999998</v>
      </c>
      <c r="H18">
        <f>'2019-07-15_as7265x_reads'!Z207</f>
        <v>46.816535709999997</v>
      </c>
      <c r="I18">
        <f>'2019-07-15_as7265x_reads'!AA207</f>
        <v>127.2583929</v>
      </c>
      <c r="J18">
        <f>'2019-07-15_as7265x_reads'!AB207</f>
        <v>95.489803570000007</v>
      </c>
      <c r="K18">
        <f>'2019-07-15_as7265x_reads'!AC207</f>
        <v>32.56760714</v>
      </c>
      <c r="L18">
        <f>'2019-07-15_as7265x_reads'!AD207</f>
        <v>29.330732139999999</v>
      </c>
      <c r="M18">
        <f>'2019-07-15_as7265x_reads'!AE207</f>
        <v>18.627196430000001</v>
      </c>
      <c r="N18">
        <f>'2019-07-15_as7265x_reads'!AF207</f>
        <v>14.217266070000001</v>
      </c>
      <c r="O18">
        <f>'2019-07-15_as7265x_reads'!AG207</f>
        <v>6.744644643</v>
      </c>
      <c r="P18">
        <f>'2019-07-15_as7265x_reads'!AH207</f>
        <v>18.586964290000001</v>
      </c>
      <c r="Q18">
        <f>'2019-07-15_as7265x_reads'!AI207</f>
        <v>11.35026964</v>
      </c>
      <c r="R18">
        <f>'2019-07-15_as7265x_reads'!AJ207</f>
        <v>8.9897732139999995</v>
      </c>
      <c r="S18">
        <f>'2019-07-15_as7265x_reads'!AK207</f>
        <v>21.59119643</v>
      </c>
      <c r="T18">
        <f>'2019-07-15_as7265x_reads'!AL207</f>
        <v>477.70499999999998</v>
      </c>
      <c r="U18">
        <f>'2019-07-15_as7265x_reads'!AM207</f>
        <v>13955.68929</v>
      </c>
      <c r="V18">
        <f>'2019-07-15_as7265x_reads'!AN207</f>
        <v>349.67410710000001</v>
      </c>
      <c r="W18">
        <f>'2019-07-15_as7265x_reads'!AO207</f>
        <v>210.04482139999999</v>
      </c>
      <c r="X18">
        <f>'2019-07-15_as7265x_reads'!AP207</f>
        <v>113.7863571</v>
      </c>
      <c r="Y18" s="2">
        <f>'2019-07-15_as7265x_reads'!AQ207</f>
        <v>0.46457175925925925</v>
      </c>
      <c r="Z18" t="str">
        <f>'2019-07-15_as7265x_reads'!AR207</f>
        <v>pos 1</v>
      </c>
      <c r="AA18" t="str">
        <f>'2019-07-15_as7265x_reads'!AS207</f>
        <v>470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'2019-07-15_as7265x_reads'!Y208</f>
        <v>25.607928569999999</v>
      </c>
      <c r="H19">
        <f>'2019-07-15_as7265x_reads'!Z208</f>
        <v>43.215257139999999</v>
      </c>
      <c r="I19">
        <f>'2019-07-15_as7265x_reads'!AA208</f>
        <v>121.6714429</v>
      </c>
      <c r="J19">
        <f>'2019-07-15_as7265x_reads'!AB208</f>
        <v>91.670199999999994</v>
      </c>
      <c r="K19">
        <f>'2019-07-15_as7265x_reads'!AC208</f>
        <v>32.567614290000002</v>
      </c>
      <c r="L19">
        <f>'2019-07-15_as7265x_reads'!AD208</f>
        <v>30.16875714</v>
      </c>
      <c r="M19">
        <f>'2019-07-15_as7265x_reads'!AE208</f>
        <v>18.47817143</v>
      </c>
      <c r="N19">
        <f>'2019-07-15_as7265x_reads'!AF208</f>
        <v>14.21726571</v>
      </c>
      <c r="O19">
        <f>'2019-07-15_as7265x_reads'!AG208</f>
        <v>9.8103928570000001</v>
      </c>
      <c r="P19">
        <f>'2019-07-15_as7265x_reads'!AH208</f>
        <v>17.747557140000001</v>
      </c>
      <c r="Q19">
        <f>'2019-07-15_as7265x_reads'!AI208</f>
        <v>11.35027</v>
      </c>
      <c r="R19">
        <f>'2019-07-15_as7265x_reads'!AJ208</f>
        <v>9.5890900000000006</v>
      </c>
      <c r="S19">
        <f>'2019-07-15_as7265x_reads'!AK208</f>
        <v>22.587714290000001</v>
      </c>
      <c r="T19">
        <f>'2019-07-15_as7265x_reads'!AL208</f>
        <v>477.7051429</v>
      </c>
      <c r="U19">
        <f>'2019-07-15_as7265x_reads'!AM208</f>
        <v>13507.728569999999</v>
      </c>
      <c r="V19">
        <f>'2019-07-15_as7265x_reads'!AN208</f>
        <v>349.36857140000001</v>
      </c>
      <c r="W19">
        <f>'2019-07-15_as7265x_reads'!AO208</f>
        <v>209.77028569999999</v>
      </c>
      <c r="X19">
        <f>'2019-07-15_as7265x_reads'!AP208</f>
        <v>113.55174289999999</v>
      </c>
      <c r="Y19" s="2">
        <f>'2019-07-15_as7265x_reads'!AQ208</f>
        <v>0.46460648148148148</v>
      </c>
      <c r="Z19" t="str">
        <f>'2019-07-15_as7265x_reads'!AR208</f>
        <v>pos 1</v>
      </c>
      <c r="AA19" t="str">
        <f>'2019-07-15_as7265x_reads'!AS208</f>
        <v>470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'2019-07-15_as7265x_reads'!Y263</f>
        <v>24.007428569999998</v>
      </c>
      <c r="H20">
        <f>'2019-07-15_as7265x_reads'!Z263</f>
        <v>43.215261900000002</v>
      </c>
      <c r="I20">
        <f>'2019-07-15_as7265x_reads'!AA263</f>
        <v>138.6392381</v>
      </c>
      <c r="J20">
        <f>'2019-07-15_as7265x_reads'!AB263</f>
        <v>99.897023809999993</v>
      </c>
      <c r="K20">
        <f>'2019-07-15_as7265x_reads'!AC263</f>
        <v>32.567619049999998</v>
      </c>
      <c r="L20">
        <f>'2019-07-15_as7265x_reads'!AD263</f>
        <v>30.727428570000001</v>
      </c>
      <c r="M20">
        <f>'2019-07-15_as7265x_reads'!AE263</f>
        <v>18.875552379999998</v>
      </c>
      <c r="N20">
        <f>'2019-07-15_as7265x_reads'!AF263</f>
        <v>14.217266670000001</v>
      </c>
      <c r="O20">
        <f>'2019-07-15_as7265x_reads'!AG263</f>
        <v>10.62792619</v>
      </c>
      <c r="P20">
        <f>'2019-07-15_as7265x_reads'!AH263</f>
        <v>19.186552379999998</v>
      </c>
      <c r="Q20">
        <f>'2019-07-15_as7265x_reads'!AI263</f>
        <v>11.35026905</v>
      </c>
      <c r="R20">
        <f>'2019-07-15_as7265x_reads'!AJ263</f>
        <v>11.986364289999999</v>
      </c>
      <c r="S20">
        <f>'2019-07-15_as7265x_reads'!AK263</f>
        <v>35.43169048</v>
      </c>
      <c r="T20">
        <f>'2019-07-15_as7265x_reads'!AL263</f>
        <v>1381.5321429999999</v>
      </c>
      <c r="U20">
        <f>'2019-07-15_as7265x_reads'!AM263</f>
        <v>29413.095239999999</v>
      </c>
      <c r="V20">
        <f>'2019-07-15_as7265x_reads'!AN263</f>
        <v>618.92809520000003</v>
      </c>
      <c r="W20">
        <f>'2019-07-15_as7265x_reads'!AO263</f>
        <v>400.87</v>
      </c>
      <c r="X20">
        <f>'2019-07-15_as7265x_reads'!AP263</f>
        <v>159.53550000000001</v>
      </c>
      <c r="Y20" s="2">
        <f>'2019-07-15_as7265x_reads'!AQ263</f>
        <v>0.54376157407407411</v>
      </c>
      <c r="Z20" t="str">
        <f>'2019-07-15_as7265x_reads'!AR263</f>
        <v>pos 2</v>
      </c>
      <c r="AA20" t="str">
        <f>'2019-07-15_as7265x_reads'!AS263</f>
        <v>470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'2019-07-15_as7265x_reads'!Y264</f>
        <v>24.007428569999998</v>
      </c>
      <c r="H21">
        <f>'2019-07-15_as7265x_reads'!Z264</f>
        <v>46.816535709999997</v>
      </c>
      <c r="I21">
        <f>'2019-07-15_as7265x_reads'!AA264</f>
        <v>133.46612500000001</v>
      </c>
      <c r="J21">
        <f>'2019-07-15_as7265x_reads'!AB264</f>
        <v>96.958875000000006</v>
      </c>
      <c r="K21">
        <f>'2019-07-15_as7265x_reads'!AC264</f>
        <v>32.56760714</v>
      </c>
      <c r="L21">
        <f>'2019-07-15_as7265x_reads'!AD264</f>
        <v>29.330732139999999</v>
      </c>
      <c r="M21">
        <f>'2019-07-15_as7265x_reads'!AE264</f>
        <v>19.37228571</v>
      </c>
      <c r="N21">
        <f>'2019-07-15_as7265x_reads'!AF264</f>
        <v>14.217266070000001</v>
      </c>
      <c r="O21">
        <f>'2019-07-15_as7265x_reads'!AG264</f>
        <v>10.42354286</v>
      </c>
      <c r="P21">
        <f>'2019-07-15_as7265x_reads'!AH264</f>
        <v>18.586964290000001</v>
      </c>
      <c r="Q21">
        <f>'2019-07-15_as7265x_reads'!AI264</f>
        <v>11.35026964</v>
      </c>
      <c r="R21">
        <f>'2019-07-15_as7265x_reads'!AJ264</f>
        <v>11.9863625</v>
      </c>
      <c r="S21">
        <f>'2019-07-15_as7265x_reads'!AK264</f>
        <v>34.878071429999999</v>
      </c>
      <c r="T21">
        <f>'2019-07-15_as7265x_reads'!AL264</f>
        <v>1382.6535710000001</v>
      </c>
      <c r="U21">
        <f>'2019-07-15_as7265x_reads'!AM264</f>
        <v>29747.57143</v>
      </c>
      <c r="V21">
        <f>'2019-07-15_as7265x_reads'!AN264</f>
        <v>618.41910710000002</v>
      </c>
      <c r="W21">
        <f>'2019-07-15_as7265x_reads'!AO264</f>
        <v>403.61571429999998</v>
      </c>
      <c r="X21">
        <f>'2019-07-15_as7265x_reads'!AP264</f>
        <v>159.5355179</v>
      </c>
      <c r="Y21" s="2">
        <f>'2019-07-15_as7265x_reads'!AQ264</f>
        <v>0.54379629629629633</v>
      </c>
      <c r="Z21" t="str">
        <f>'2019-07-15_as7265x_reads'!AR264</f>
        <v>pos 2</v>
      </c>
      <c r="AA21" t="str">
        <f>'2019-07-15_as7265x_reads'!AS264</f>
        <v>470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'2019-07-15_as7265x_reads'!Y265</f>
        <v>24.007428569999998</v>
      </c>
      <c r="H22">
        <f>'2019-07-15_as7265x_reads'!Z265</f>
        <v>44.655771430000001</v>
      </c>
      <c r="I22">
        <f>'2019-07-15_as7265x_reads'!AA265</f>
        <v>121.6714429</v>
      </c>
      <c r="J22">
        <f>'2019-07-15_as7265x_reads'!AB265</f>
        <v>89.319685710000002</v>
      </c>
      <c r="K22">
        <f>'2019-07-15_as7265x_reads'!AC265</f>
        <v>31.26491429</v>
      </c>
      <c r="L22">
        <f>'2019-07-15_as7265x_reads'!AD265</f>
        <v>30.16875714</v>
      </c>
      <c r="M22">
        <f>'2019-07-15_as7265x_reads'!AE265</f>
        <v>19.074242859999998</v>
      </c>
      <c r="N22">
        <f>'2019-07-15_as7265x_reads'!AF265</f>
        <v>14.21726571</v>
      </c>
      <c r="O22">
        <f>'2019-07-15_as7265x_reads'!AG265</f>
        <v>7.8483142859999999</v>
      </c>
      <c r="P22">
        <f>'2019-07-15_as7265x_reads'!AH265</f>
        <v>18.227228570000001</v>
      </c>
      <c r="Q22">
        <f>'2019-07-15_as7265x_reads'!AI265</f>
        <v>10.593584290000001</v>
      </c>
      <c r="R22">
        <f>'2019-07-15_as7265x_reads'!AJ265</f>
        <v>10.787727139999999</v>
      </c>
      <c r="S22">
        <f>'2019-07-15_as7265x_reads'!AK265</f>
        <v>34.545914289999999</v>
      </c>
      <c r="T22">
        <f>'2019-07-15_as7265x_reads'!AL265</f>
        <v>1381.980714</v>
      </c>
      <c r="U22">
        <f>'2019-07-15_as7265x_reads'!AM265</f>
        <v>29209.314289999998</v>
      </c>
      <c r="V22">
        <f>'2019-07-15_as7265x_reads'!AN265</f>
        <v>619.3354286</v>
      </c>
      <c r="W22">
        <f>'2019-07-15_as7265x_reads'!AO265</f>
        <v>403.06657139999999</v>
      </c>
      <c r="X22">
        <f>'2019-07-15_as7265x_reads'!AP265</f>
        <v>158.59700000000001</v>
      </c>
      <c r="Y22" s="2">
        <f>'2019-07-15_as7265x_reads'!AQ265</f>
        <v>0.54383101851851856</v>
      </c>
      <c r="Z22" t="str">
        <f>'2019-07-15_as7265x_reads'!AR265</f>
        <v>pos 2</v>
      </c>
      <c r="AA22" t="str">
        <f>'2019-07-15_as7265x_reads'!AS265</f>
        <v>470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'2019-07-15_as7265x_reads'!Y320</f>
        <v>32.009904759999998</v>
      </c>
      <c r="H23">
        <f>'2019-07-15_as7265x_reads'!Z320</f>
        <v>48.016952379999999</v>
      </c>
      <c r="I23">
        <f>'2019-07-15_as7265x_reads'!AA320</f>
        <v>157.26240480000001</v>
      </c>
      <c r="J23">
        <f>'2019-07-15_as7265x_reads'!AB320</f>
        <v>113.60838099999999</v>
      </c>
      <c r="K23">
        <f>'2019-07-15_as7265x_reads'!AC320</f>
        <v>49.936999999999998</v>
      </c>
      <c r="L23">
        <f>'2019-07-15_as7265x_reads'!AD320</f>
        <v>41.90104762</v>
      </c>
      <c r="M23">
        <f>'2019-07-15_as7265x_reads'!AE320</f>
        <v>28.810047619999999</v>
      </c>
      <c r="N23">
        <f>'2019-07-15_as7265x_reads'!AF320</f>
        <v>23.69544286</v>
      </c>
      <c r="O23">
        <f>'2019-07-15_as7265x_reads'!AG320</f>
        <v>12.262990479999999</v>
      </c>
      <c r="P23">
        <f>'2019-07-15_as7265x_reads'!AH320</f>
        <v>23.983190480000001</v>
      </c>
      <c r="Q23">
        <f>'2019-07-15_as7265x_reads'!AI320</f>
        <v>17.655973809999999</v>
      </c>
      <c r="R23">
        <f>'2019-07-15_as7265x_reads'!AJ320</f>
        <v>15.981816670000001</v>
      </c>
      <c r="S23">
        <f>'2019-07-15_as7265x_reads'!AK320</f>
        <v>48.718571429999997</v>
      </c>
      <c r="T23">
        <f>'2019-07-15_as7265x_reads'!AL320</f>
        <v>1195.384286</v>
      </c>
      <c r="U23">
        <f>'2019-07-15_as7265x_reads'!AM320</f>
        <v>27639.119050000001</v>
      </c>
      <c r="V23">
        <f>'2019-07-15_as7265x_reads'!AN320</f>
        <v>708.51</v>
      </c>
      <c r="W23">
        <f>'2019-07-15_as7265x_reads'!AO320</f>
        <v>360.6</v>
      </c>
      <c r="X23">
        <f>'2019-07-15_as7265x_reads'!AP320</f>
        <v>154.8432857</v>
      </c>
      <c r="Y23" s="2">
        <f>'2019-07-15_as7265x_reads'!AQ320</f>
        <v>0.54706018518518518</v>
      </c>
      <c r="Z23" t="str">
        <f>'2019-07-15_as7265x_reads'!AR320</f>
        <v>pos 3</v>
      </c>
      <c r="AA23" t="str">
        <f>'2019-07-15_as7265x_reads'!AS320</f>
        <v>470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'2019-07-15_as7265x_reads'!Y321</f>
        <v>32.00991071</v>
      </c>
      <c r="H24">
        <f>'2019-07-15_as7265x_reads'!Z321</f>
        <v>50.417803569999997</v>
      </c>
      <c r="I24">
        <f>'2019-07-15_as7265x_reads'!AA321</f>
        <v>152.08930359999999</v>
      </c>
      <c r="J24">
        <f>'2019-07-15_as7265x_reads'!AB321</f>
        <v>108.7114643</v>
      </c>
      <c r="K24">
        <f>'2019-07-15_as7265x_reads'!AC321</f>
        <v>48.851410710000003</v>
      </c>
      <c r="L24">
        <f>'2019-07-15_as7265x_reads'!AD321</f>
        <v>41.901035710000002</v>
      </c>
      <c r="M24">
        <f>'2019-07-15_as7265x_reads'!AE321</f>
        <v>28.313321429999998</v>
      </c>
      <c r="N24">
        <f>'2019-07-15_as7265x_reads'!AF321</f>
        <v>24.169357139999999</v>
      </c>
      <c r="O24">
        <f>'2019-07-15_as7265x_reads'!AG321</f>
        <v>16.55503929</v>
      </c>
      <c r="P24">
        <f>'2019-07-15_as7265x_reads'!AH321</f>
        <v>22.784035710000001</v>
      </c>
      <c r="Q24">
        <f>'2019-07-15_as7265x_reads'!AI321</f>
        <v>17.025403570000002</v>
      </c>
      <c r="R24">
        <f>'2019-07-15_as7265x_reads'!AJ321</f>
        <v>16.481249999999999</v>
      </c>
      <c r="S24">
        <f>'2019-07-15_as7265x_reads'!AK321</f>
        <v>48.16496429</v>
      </c>
      <c r="T24">
        <f>'2019-07-15_as7265x_reads'!AL321</f>
        <v>1194.2626789999999</v>
      </c>
      <c r="U24">
        <f>'2019-07-15_as7265x_reads'!AM321</f>
        <v>27975.19643</v>
      </c>
      <c r="V24">
        <f>'2019-07-15_as7265x_reads'!AN321</f>
        <v>706.98285710000005</v>
      </c>
      <c r="W24">
        <f>'2019-07-15_as7265x_reads'!AO321</f>
        <v>362.43035709999998</v>
      </c>
      <c r="X24">
        <f>'2019-07-15_as7265x_reads'!AP321</f>
        <v>153.67023209999999</v>
      </c>
      <c r="Y24" s="2">
        <f>'2019-07-15_as7265x_reads'!AQ321</f>
        <v>0.5470949074074074</v>
      </c>
      <c r="Z24" t="str">
        <f>'2019-07-15_as7265x_reads'!AR321</f>
        <v>pos 3</v>
      </c>
      <c r="AA24" t="str">
        <f>'2019-07-15_as7265x_reads'!AS321</f>
        <v>470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'2019-07-15_as7265x_reads'!Y322</f>
        <v>32.009914289999998</v>
      </c>
      <c r="H25">
        <f>'2019-07-15_as7265x_reads'!Z322</f>
        <v>50.4178</v>
      </c>
      <c r="I25">
        <f>'2019-07-15_as7265x_reads'!AA322</f>
        <v>144.01928570000001</v>
      </c>
      <c r="J25">
        <f>'2019-07-15_as7265x_reads'!AB322</f>
        <v>105.7733143</v>
      </c>
      <c r="K25">
        <f>'2019-07-15_as7265x_reads'!AC322</f>
        <v>49.502771430000003</v>
      </c>
      <c r="L25">
        <f>'2019-07-15_as7265x_reads'!AD322</f>
        <v>41.901042859999997</v>
      </c>
      <c r="M25">
        <f>'2019-07-15_as7265x_reads'!AE322</f>
        <v>28.611357139999999</v>
      </c>
      <c r="N25">
        <f>'2019-07-15_as7265x_reads'!AF322</f>
        <v>23.885014290000001</v>
      </c>
      <c r="O25">
        <f>'2019-07-15_as7265x_reads'!AG322</f>
        <v>17.168185709999999</v>
      </c>
      <c r="P25">
        <f>'2019-07-15_as7265x_reads'!AH322</f>
        <v>22.5442</v>
      </c>
      <c r="Q25">
        <f>'2019-07-15_as7265x_reads'!AI322</f>
        <v>17.403742860000001</v>
      </c>
      <c r="R25">
        <f>'2019-07-15_as7265x_reads'!AJ322</f>
        <v>15.58227143</v>
      </c>
      <c r="S25">
        <f>'2019-07-15_as7265x_reads'!AK322</f>
        <v>47.832799999999999</v>
      </c>
      <c r="T25">
        <f>'2019-07-15_as7265x_reads'!AL322</f>
        <v>1193.5899999999999</v>
      </c>
      <c r="U25">
        <f>'2019-07-15_as7265x_reads'!AM322</f>
        <v>27459.585709999999</v>
      </c>
      <c r="V25">
        <f>'2019-07-15_as7265x_reads'!AN322</f>
        <v>706.06671429999994</v>
      </c>
      <c r="W25">
        <f>'2019-07-15_as7265x_reads'!AO322</f>
        <v>362.43042860000003</v>
      </c>
      <c r="X25">
        <f>'2019-07-15_as7265x_reads'!AP322</f>
        <v>153.90485709999999</v>
      </c>
      <c r="Y25" s="2">
        <f>'2019-07-15_as7265x_reads'!AQ322</f>
        <v>0.54712962962962963</v>
      </c>
      <c r="Z25" t="str">
        <f>'2019-07-15_as7265x_reads'!AR322</f>
        <v>pos 3</v>
      </c>
      <c r="AA25" t="str">
        <f>'2019-07-15_as7265x_reads'!AS322</f>
        <v>470 nm LED</v>
      </c>
    </row>
    <row r="26" spans="1:27" x14ac:dyDescent="0.2">
      <c r="F26" t="s">
        <v>13</v>
      </c>
      <c r="G26">
        <f>AVERAGE(G17:G25)</f>
        <v>26.852755686666665</v>
      </c>
      <c r="H26">
        <f t="shared" ref="H26:X26" si="3">AVERAGE(H17:H25)</f>
        <v>46.30968663777778</v>
      </c>
      <c r="I26">
        <f t="shared" si="3"/>
        <v>136.73093308888889</v>
      </c>
      <c r="J26">
        <f t="shared" si="3"/>
        <v>100.14730794444445</v>
      </c>
      <c r="K26">
        <f t="shared" si="3"/>
        <v>38.043795899999992</v>
      </c>
      <c r="L26">
        <f t="shared" si="3"/>
        <v>34.017440209999997</v>
      </c>
      <c r="M26">
        <f t="shared" si="3"/>
        <v>22.115303042222223</v>
      </c>
      <c r="N26">
        <f t="shared" si="3"/>
        <v>17.450379021111114</v>
      </c>
      <c r="O26">
        <f t="shared" si="3"/>
        <v>11.250158797000001</v>
      </c>
      <c r="P26">
        <f t="shared" si="3"/>
        <v>20.092582804444444</v>
      </c>
      <c r="Q26">
        <f t="shared" si="3"/>
        <v>13.270005767777779</v>
      </c>
      <c r="R26">
        <f t="shared" si="3"/>
        <v>12.374810106444446</v>
      </c>
      <c r="S26">
        <f t="shared" si="3"/>
        <v>35.099526060000002</v>
      </c>
      <c r="T26">
        <f t="shared" si="3"/>
        <v>1018.3068214444443</v>
      </c>
      <c r="U26">
        <f t="shared" si="3"/>
        <v>23613.392328888891</v>
      </c>
      <c r="V26">
        <f t="shared" si="3"/>
        <v>558.6075528888889</v>
      </c>
      <c r="W26">
        <f t="shared" si="3"/>
        <v>324.61113887777782</v>
      </c>
      <c r="X26">
        <f t="shared" si="3"/>
        <v>142.40020820000001</v>
      </c>
    </row>
    <row r="27" spans="1:27" x14ac:dyDescent="0.2">
      <c r="F27" t="s">
        <v>14</v>
      </c>
      <c r="G27">
        <f>STDEV(G17:G25)</f>
        <v>3.9022068421886664</v>
      </c>
      <c r="H27">
        <f t="shared" ref="H27:X27" si="4">STDEV(H17:H25)</f>
        <v>2.9292410866777479</v>
      </c>
      <c r="I27">
        <f t="shared" si="4"/>
        <v>12.615073967766037</v>
      </c>
      <c r="J27">
        <f t="shared" si="4"/>
        <v>7.9630373263822323</v>
      </c>
      <c r="K27">
        <f t="shared" si="4"/>
        <v>8.5546557149168834</v>
      </c>
      <c r="L27">
        <f t="shared" si="4"/>
        <v>5.9335600142515785</v>
      </c>
      <c r="M27">
        <f t="shared" si="4"/>
        <v>4.8553260660914033</v>
      </c>
      <c r="N27">
        <f t="shared" si="4"/>
        <v>4.8511356065049451</v>
      </c>
      <c r="O27">
        <f t="shared" si="4"/>
        <v>3.5580744568427112</v>
      </c>
      <c r="P27">
        <f t="shared" si="4"/>
        <v>2.333061882227816</v>
      </c>
      <c r="Q27">
        <f t="shared" si="4"/>
        <v>3.0825654847970805</v>
      </c>
      <c r="R27">
        <f t="shared" si="4"/>
        <v>2.913209283472483</v>
      </c>
      <c r="S27">
        <f t="shared" si="4"/>
        <v>11.32271622468545</v>
      </c>
      <c r="T27">
        <f t="shared" si="4"/>
        <v>412.96365637419643</v>
      </c>
      <c r="U27">
        <f t="shared" si="4"/>
        <v>7483.3394907441689</v>
      </c>
      <c r="V27">
        <f t="shared" si="4"/>
        <v>161.24861792841077</v>
      </c>
      <c r="W27">
        <f t="shared" si="4"/>
        <v>88.122011880613812</v>
      </c>
      <c r="X27">
        <f t="shared" si="4"/>
        <v>21.538593532853334</v>
      </c>
    </row>
    <row r="28" spans="1:27" x14ac:dyDescent="0.2">
      <c r="F28" t="s">
        <v>15</v>
      </c>
      <c r="G28">
        <f>G27*100/G26</f>
        <v>14.531867372279596</v>
      </c>
      <c r="H28">
        <f t="shared" ref="H28:X28" si="5">H27*100/H26</f>
        <v>6.325331262959093</v>
      </c>
      <c r="I28">
        <f t="shared" si="5"/>
        <v>9.2262033782545512</v>
      </c>
      <c r="J28">
        <f t="shared" si="5"/>
        <v>7.9513243938615243</v>
      </c>
      <c r="K28">
        <f t="shared" si="5"/>
        <v>22.486335846725762</v>
      </c>
      <c r="L28">
        <f t="shared" si="5"/>
        <v>17.442699913990911</v>
      </c>
      <c r="M28">
        <f t="shared" si="5"/>
        <v>21.954598844165435</v>
      </c>
      <c r="N28">
        <f t="shared" si="5"/>
        <v>27.799600230093223</v>
      </c>
      <c r="O28">
        <f t="shared" si="5"/>
        <v>31.626882082691289</v>
      </c>
      <c r="P28">
        <f t="shared" si="5"/>
        <v>11.611557881507135</v>
      </c>
      <c r="Q28">
        <f t="shared" si="5"/>
        <v>23.229571552125204</v>
      </c>
      <c r="R28">
        <f t="shared" si="5"/>
        <v>23.541446360905102</v>
      </c>
      <c r="S28">
        <f t="shared" si="5"/>
        <v>32.258886360260583</v>
      </c>
      <c r="T28">
        <f t="shared" si="5"/>
        <v>40.553951685054727</v>
      </c>
      <c r="U28">
        <f t="shared" si="5"/>
        <v>31.691081850992529</v>
      </c>
      <c r="V28">
        <f t="shared" si="5"/>
        <v>28.866172162280858</v>
      </c>
      <c r="W28">
        <f t="shared" si="5"/>
        <v>27.146946400318505</v>
      </c>
      <c r="X28">
        <f t="shared" si="5"/>
        <v>15.125394692262347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'2019-07-15_as7265x_reads'!Y377</f>
        <v>21.339938100000001</v>
      </c>
      <c r="H31">
        <f>'2019-07-15_as7265x_reads'!Z377</f>
        <v>43.215261900000002</v>
      </c>
      <c r="I31">
        <f>'2019-07-15_as7265x_reads'!AA377</f>
        <v>142.77771430000001</v>
      </c>
      <c r="J31">
        <f>'2019-07-15_as7265x_reads'!AB377</f>
        <v>103.8145476</v>
      </c>
      <c r="K31">
        <f>'2019-07-15_as7265x_reads'!AC377</f>
        <v>30.396428570000001</v>
      </c>
      <c r="L31">
        <f>'2019-07-15_as7265x_reads'!AD377</f>
        <v>25.140619050000002</v>
      </c>
      <c r="M31">
        <f>'2019-07-15_as7265x_reads'!AE377</f>
        <v>16.88865238</v>
      </c>
      <c r="N31">
        <f>'2019-07-15_as7265x_reads'!AF377</f>
        <v>12.321630949999999</v>
      </c>
      <c r="O31">
        <f>'2019-07-15_as7265x_reads'!AG377</f>
        <v>8.992859524</v>
      </c>
      <c r="P31">
        <f>'2019-07-15_as7265x_reads'!AH377</f>
        <v>19.186552379999998</v>
      </c>
      <c r="Q31">
        <f>'2019-07-15_as7265x_reads'!AI377</f>
        <v>10.08912857</v>
      </c>
      <c r="R31">
        <f>'2019-07-15_as7265x_reads'!AJ377</f>
        <v>9.9886357140000008</v>
      </c>
      <c r="S31">
        <f>'2019-07-15_as7265x_reads'!AK377</f>
        <v>35.43169048</v>
      </c>
      <c r="T31">
        <f>'2019-07-15_as7265x_reads'!AL377</f>
        <v>910.5552381</v>
      </c>
      <c r="U31">
        <f>'2019-07-15_as7265x_reads'!AM377</f>
        <v>22023.654760000001</v>
      </c>
      <c r="V31">
        <f>'2019-07-15_as7265x_reads'!AN377</f>
        <v>464.1961905</v>
      </c>
      <c r="W31">
        <f>'2019-07-15_as7265x_reads'!AO377</f>
        <v>280.05976190000001</v>
      </c>
      <c r="X31">
        <f>'2019-07-15_as7265x_reads'!AP377</f>
        <v>128.25404760000001</v>
      </c>
      <c r="Y31" s="2">
        <f>'2019-07-15_as7265x_reads'!AQ377</f>
        <v>0.55048611111111112</v>
      </c>
      <c r="Z31" t="str">
        <f>'2019-07-15_as7265x_reads'!AR377</f>
        <v>pos 1</v>
      </c>
      <c r="AA31" t="str">
        <f>'2019-07-15_as7265x_reads'!AS377</f>
        <v>470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'2019-07-15_as7265x_reads'!Y378</f>
        <v>20.006196429999999</v>
      </c>
      <c r="H32">
        <f>'2019-07-15_as7265x_reads'!Z378</f>
        <v>36.012714289999998</v>
      </c>
      <c r="I32">
        <f>'2019-07-15_as7265x_reads'!AA378</f>
        <v>135.0180536</v>
      </c>
      <c r="J32">
        <f>'2019-07-15_as7265x_reads'!AB378</f>
        <v>98.427946430000006</v>
      </c>
      <c r="K32">
        <f>'2019-07-15_as7265x_reads'!AC378</f>
        <v>30.939232140000001</v>
      </c>
      <c r="L32">
        <f>'2019-07-15_as7265x_reads'!AD378</f>
        <v>25.140625</v>
      </c>
      <c r="M32">
        <f>'2019-07-15_as7265x_reads'!AE378</f>
        <v>17.13701429</v>
      </c>
      <c r="N32">
        <f>'2019-07-15_as7265x_reads'!AF378</f>
        <v>12.08467679</v>
      </c>
      <c r="O32">
        <f>'2019-07-15_as7265x_reads'!AG378</f>
        <v>9.1972428570000009</v>
      </c>
      <c r="P32">
        <f>'2019-07-15_as7265x_reads'!AH378</f>
        <v>18.586964290000001</v>
      </c>
      <c r="Q32">
        <f>'2019-07-15_as7265x_reads'!AI378</f>
        <v>10.40441429</v>
      </c>
      <c r="R32">
        <f>'2019-07-15_as7265x_reads'!AJ378</f>
        <v>10.488067859999999</v>
      </c>
      <c r="S32">
        <f>'2019-07-15_as7265x_reads'!AK378</f>
        <v>34.878071429999999</v>
      </c>
      <c r="T32">
        <f>'2019-07-15_as7265x_reads'!AL378</f>
        <v>908.3125</v>
      </c>
      <c r="U32">
        <f>'2019-07-15_as7265x_reads'!AM378</f>
        <v>21919.42857</v>
      </c>
      <c r="V32">
        <f>'2019-07-15_as7265x_reads'!AN378</f>
        <v>464.19607139999999</v>
      </c>
      <c r="W32">
        <f>'2019-07-15_as7265x_reads'!AO378</f>
        <v>281.43267859999997</v>
      </c>
      <c r="X32">
        <f>'2019-07-15_as7265x_reads'!AP378</f>
        <v>129.0360714</v>
      </c>
      <c r="Y32" s="2">
        <f>'2019-07-15_as7265x_reads'!AQ378</f>
        <v>0.55052083333333335</v>
      </c>
      <c r="Z32" t="str">
        <f>'2019-07-15_as7265x_reads'!AR378</f>
        <v>pos 1</v>
      </c>
      <c r="AA32" t="str">
        <f>'2019-07-15_as7265x_reads'!AS378</f>
        <v>470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'2019-07-15_as7265x_reads'!Y379</f>
        <v>20.806442860000001</v>
      </c>
      <c r="H33">
        <f>'2019-07-15_as7265x_reads'!Z379</f>
        <v>46.096271430000002</v>
      </c>
      <c r="I33">
        <f>'2019-07-15_as7265x_reads'!AA379</f>
        <v>141.5361714</v>
      </c>
      <c r="J33">
        <f>'2019-07-15_as7265x_reads'!AB379</f>
        <v>102.2475429</v>
      </c>
      <c r="K33">
        <f>'2019-07-15_as7265x_reads'!AC379</f>
        <v>31.26491429</v>
      </c>
      <c r="L33">
        <f>'2019-07-15_as7265x_reads'!AD379</f>
        <v>25.140628570000001</v>
      </c>
      <c r="M33">
        <f>'2019-07-15_as7265x_reads'!AE379</f>
        <v>17.286028569999999</v>
      </c>
      <c r="N33">
        <f>'2019-07-15_as7265x_reads'!AF379</f>
        <v>11.94250429</v>
      </c>
      <c r="O33">
        <f>'2019-07-15_as7265x_reads'!AG379</f>
        <v>9.319872857</v>
      </c>
      <c r="P33">
        <f>'2019-07-15_as7265x_reads'!AH379</f>
        <v>19.186557140000001</v>
      </c>
      <c r="Q33">
        <f>'2019-07-15_as7265x_reads'!AI379</f>
        <v>10.593584290000001</v>
      </c>
      <c r="R33">
        <f>'2019-07-15_as7265x_reads'!AJ379</f>
        <v>10.787727139999999</v>
      </c>
      <c r="S33">
        <f>'2019-07-15_as7265x_reads'!AK379</f>
        <v>35.874600000000001</v>
      </c>
      <c r="T33">
        <f>'2019-07-15_as7265x_reads'!AL379</f>
        <v>909.65814290000003</v>
      </c>
      <c r="U33">
        <f>'2019-07-15_as7265x_reads'!AM379</f>
        <v>21856.885709999999</v>
      </c>
      <c r="V33">
        <f>'2019-07-15_as7265x_reads'!AN379</f>
        <v>462.9745714</v>
      </c>
      <c r="W33">
        <f>'2019-07-15_as7265x_reads'!AO379</f>
        <v>282.25642859999999</v>
      </c>
      <c r="X33">
        <f>'2019-07-15_as7265x_reads'!AP379</f>
        <v>129.50530000000001</v>
      </c>
      <c r="Y33" s="2">
        <f>'2019-07-15_as7265x_reads'!AQ379</f>
        <v>0.55056712962962961</v>
      </c>
      <c r="Z33" t="str">
        <f>'2019-07-15_as7265x_reads'!AR379</f>
        <v>pos 1</v>
      </c>
      <c r="AA33" t="str">
        <f>'2019-07-15_as7265x_reads'!AS379</f>
        <v>470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'2019-07-15_as7265x_reads'!Y434</f>
        <v>26.674928569999999</v>
      </c>
      <c r="H34">
        <f>'2019-07-15_as7265x_reads'!Z434</f>
        <v>50.417809519999999</v>
      </c>
      <c r="I34">
        <f>'2019-07-15_as7265x_reads'!AA434</f>
        <v>163.47014290000001</v>
      </c>
      <c r="J34">
        <f>'2019-07-15_as7265x_reads'!AB434</f>
        <v>123.4022143</v>
      </c>
      <c r="K34">
        <f>'2019-07-15_as7265x_reads'!AC434</f>
        <v>49.936999999999998</v>
      </c>
      <c r="L34">
        <f>'2019-07-15_as7265x_reads'!AD434</f>
        <v>50.281261899999997</v>
      </c>
      <c r="M34">
        <f>'2019-07-15_as7265x_reads'!AE434</f>
        <v>21.855904760000001</v>
      </c>
      <c r="N34">
        <f>'2019-07-15_as7265x_reads'!AF434</f>
        <v>18.008538099999999</v>
      </c>
      <c r="O34">
        <f>'2019-07-15_as7265x_reads'!AG434</f>
        <v>10.62792619</v>
      </c>
      <c r="P34">
        <f>'2019-07-15_as7265x_reads'!AH434</f>
        <v>20.785430949999999</v>
      </c>
      <c r="Q34">
        <f>'2019-07-15_as7265x_reads'!AI434</f>
        <v>15.13369286</v>
      </c>
      <c r="R34">
        <f>'2019-07-15_as7265x_reads'!AJ434</f>
        <v>13.984090480000001</v>
      </c>
      <c r="S34">
        <f>'2019-07-15_as7265x_reads'!AK434</f>
        <v>44.289619049999999</v>
      </c>
      <c r="T34">
        <f>'2019-07-15_as7265x_reads'!AL434</f>
        <v>1065.304762</v>
      </c>
      <c r="U34">
        <f>'2019-07-15_as7265x_reads'!AM434</f>
        <v>19115.954760000001</v>
      </c>
      <c r="V34">
        <f>'2019-07-15_as7265x_reads'!AN434</f>
        <v>519.16666669999995</v>
      </c>
      <c r="W34">
        <f>'2019-07-15_as7265x_reads'!AO434</f>
        <v>263.58571430000001</v>
      </c>
      <c r="X34">
        <f>'2019-07-15_as7265x_reads'!AP434</f>
        <v>101.6647857</v>
      </c>
      <c r="Y34" s="2">
        <f>'2019-07-15_as7265x_reads'!AQ434</f>
        <v>0.55335648148148142</v>
      </c>
      <c r="Z34" t="str">
        <f>'2019-07-15_as7265x_reads'!AR434</f>
        <v>pos 2</v>
      </c>
      <c r="AA34" t="str">
        <f>'2019-07-15_as7265x_reads'!AS434</f>
        <v>470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'2019-07-15_as7265x_reads'!Y435</f>
        <v>28.008678570000001</v>
      </c>
      <c r="H35">
        <f>'2019-07-15_as7265x_reads'!Z435</f>
        <v>52.21842857</v>
      </c>
      <c r="I35">
        <f>'2019-07-15_as7265x_reads'!AA435</f>
        <v>155.19317860000001</v>
      </c>
      <c r="J35">
        <f>'2019-07-15_as7265x_reads'!AB435</f>
        <v>117.5259107</v>
      </c>
      <c r="K35">
        <f>'2019-07-15_as7265x_reads'!AC435</f>
        <v>50.479803570000001</v>
      </c>
      <c r="L35">
        <f>'2019-07-15_as7265x_reads'!AD435</f>
        <v>50.28125</v>
      </c>
      <c r="M35">
        <f>'2019-07-15_as7265x_reads'!AE435</f>
        <v>21.607535710000001</v>
      </c>
      <c r="N35">
        <f>'2019-07-15_as7265x_reads'!AF435</f>
        <v>18.48244643</v>
      </c>
      <c r="O35">
        <f>'2019-07-15_as7265x_reads'!AG435</f>
        <v>12.876141069999999</v>
      </c>
      <c r="P35">
        <f>'2019-07-15_as7265x_reads'!AH435</f>
        <v>20.385714289999999</v>
      </c>
      <c r="Q35">
        <f>'2019-07-15_as7265x_reads'!AI435</f>
        <v>16.079548209999999</v>
      </c>
      <c r="R35">
        <f>'2019-07-15_as7265x_reads'!AJ435</f>
        <v>13.48465893</v>
      </c>
      <c r="S35">
        <f>'2019-07-15_as7265x_reads'!AK435</f>
        <v>43.18239286</v>
      </c>
      <c r="T35">
        <f>'2019-07-15_as7265x_reads'!AL435</f>
        <v>1066.42625</v>
      </c>
      <c r="U35">
        <f>'2019-07-15_as7265x_reads'!AM435</f>
        <v>18507.08929</v>
      </c>
      <c r="V35">
        <f>'2019-07-15_as7265x_reads'!AN435</f>
        <v>517.63982139999996</v>
      </c>
      <c r="W35">
        <f>'2019-07-15_as7265x_reads'!AO435</f>
        <v>264.95857139999998</v>
      </c>
      <c r="X35">
        <f>'2019-07-15_as7265x_reads'!AP435</f>
        <v>100.88275</v>
      </c>
      <c r="Y35" s="2">
        <f>'2019-07-15_as7265x_reads'!AQ435</f>
        <v>0.55339120370370376</v>
      </c>
      <c r="Z35" t="str">
        <f>'2019-07-15_as7265x_reads'!AR435</f>
        <v>pos 2</v>
      </c>
      <c r="AA35" t="str">
        <f>'2019-07-15_as7265x_reads'!AS435</f>
        <v>470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'2019-07-15_as7265x_reads'!Y436</f>
        <v>27.208428569999999</v>
      </c>
      <c r="H36">
        <f>'2019-07-15_as7265x_reads'!Z436</f>
        <v>51.858314290000003</v>
      </c>
      <c r="I36">
        <f>'2019-07-15_as7265x_reads'!AA436</f>
        <v>158.91785709999999</v>
      </c>
      <c r="J36">
        <f>'2019-07-15_as7265x_reads'!AB436</f>
        <v>119.8764286</v>
      </c>
      <c r="K36">
        <f>'2019-07-15_as7265x_reads'!AC436</f>
        <v>49.502771430000003</v>
      </c>
      <c r="L36">
        <f>'2019-07-15_as7265x_reads'!AD436</f>
        <v>48.605214289999999</v>
      </c>
      <c r="M36">
        <f>'2019-07-15_as7265x_reads'!AE436</f>
        <v>21.458528569999999</v>
      </c>
      <c r="N36">
        <f>'2019-07-15_as7265x_reads'!AF436</f>
        <v>18.1981</v>
      </c>
      <c r="O36">
        <f>'2019-07-15_as7265x_reads'!AG436</f>
        <v>13.24403143</v>
      </c>
      <c r="P36">
        <f>'2019-07-15_as7265x_reads'!AH436</f>
        <v>20.625542859999999</v>
      </c>
      <c r="Q36">
        <f>'2019-07-15_as7265x_reads'!AI436</f>
        <v>15.89038571</v>
      </c>
      <c r="R36">
        <f>'2019-07-15_as7265x_reads'!AJ436</f>
        <v>14.38364286</v>
      </c>
      <c r="S36">
        <f>'2019-07-15_as7265x_reads'!AK436</f>
        <v>43.846728570000003</v>
      </c>
      <c r="T36">
        <f>'2019-07-15_as7265x_reads'!AL436</f>
        <v>1067.0991429999999</v>
      </c>
      <c r="U36">
        <f>'2019-07-15_as7265x_reads'!AM436</f>
        <v>18464.64286</v>
      </c>
      <c r="V36">
        <f>'2019-07-15_as7265x_reads'!AN436</f>
        <v>516.72357139999997</v>
      </c>
      <c r="W36">
        <f>'2019-07-15_as7265x_reads'!AO436</f>
        <v>265.78228569999999</v>
      </c>
      <c r="X36">
        <f>'2019-07-15_as7265x_reads'!AP436</f>
        <v>101.3519714</v>
      </c>
      <c r="Y36" s="2">
        <f>'2019-07-15_as7265x_reads'!AQ436</f>
        <v>0.55343750000000003</v>
      </c>
      <c r="Z36" t="str">
        <f>'2019-07-15_as7265x_reads'!AR436</f>
        <v>pos 2</v>
      </c>
      <c r="AA36" t="str">
        <f>'2019-07-15_as7265x_reads'!AS436</f>
        <v>470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'2019-07-15_as7265x_reads'!Y491</f>
        <v>26.674928569999999</v>
      </c>
      <c r="H37">
        <f>'2019-07-15_as7265x_reads'!Z491</f>
        <v>48.016952379999999</v>
      </c>
      <c r="I37">
        <f>'2019-07-15_as7265x_reads'!AA491</f>
        <v>148.98545240000001</v>
      </c>
      <c r="J37">
        <f>'2019-07-15_as7265x_reads'!AB491</f>
        <v>113.60838099999999</v>
      </c>
      <c r="K37">
        <f>'2019-07-15_as7265x_reads'!AC491</f>
        <v>43.423476190000002</v>
      </c>
      <c r="L37">
        <f>'2019-07-15_as7265x_reads'!AD491</f>
        <v>44.694452380000001</v>
      </c>
      <c r="M37">
        <f>'2019-07-15_as7265x_reads'!AE491</f>
        <v>22.849352379999999</v>
      </c>
      <c r="N37">
        <f>'2019-07-15_as7265x_reads'!AF491</f>
        <v>16.112902380000001</v>
      </c>
      <c r="O37">
        <f>'2019-07-15_as7265x_reads'!AG491</f>
        <v>8.992859524</v>
      </c>
      <c r="P37">
        <f>'2019-07-15_as7265x_reads'!AH491</f>
        <v>20.785430949999999</v>
      </c>
      <c r="Q37">
        <f>'2019-07-15_as7265x_reads'!AI491</f>
        <v>12.6114119</v>
      </c>
      <c r="R37">
        <f>'2019-07-15_as7265x_reads'!AJ491</f>
        <v>11.986364289999999</v>
      </c>
      <c r="S37">
        <f>'2019-07-15_as7265x_reads'!AK491</f>
        <v>33.217214290000001</v>
      </c>
      <c r="T37">
        <f>'2019-07-15_as7265x_reads'!AL491</f>
        <v>991.2940476</v>
      </c>
      <c r="U37">
        <f>'2019-07-15_as7265x_reads'!AM491</f>
        <v>20870.78571</v>
      </c>
      <c r="V37">
        <f>'2019-07-15_as7265x_reads'!AN491</f>
        <v>543.59809519999999</v>
      </c>
      <c r="W37">
        <f>'2019-07-15_as7265x_reads'!AO491</f>
        <v>296.53404760000001</v>
      </c>
      <c r="X37">
        <f>'2019-07-15_as7265x_reads'!AP491</f>
        <v>107.9210714</v>
      </c>
      <c r="Y37" s="2">
        <f>'2019-07-15_as7265x_reads'!AQ491</f>
        <v>0.5566550925925926</v>
      </c>
      <c r="Z37" t="str">
        <f>'2019-07-15_as7265x_reads'!AR491</f>
        <v>pos 3</v>
      </c>
      <c r="AA37" t="str">
        <f>'2019-07-15_as7265x_reads'!AS491</f>
        <v>470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'2019-07-15_as7265x_reads'!Y492</f>
        <v>26.008053570000001</v>
      </c>
      <c r="H38">
        <f>'2019-07-15_as7265x_reads'!Z492</f>
        <v>50.417803569999997</v>
      </c>
      <c r="I38">
        <f>'2019-07-15_as7265x_reads'!AA492</f>
        <v>141.22578569999999</v>
      </c>
      <c r="J38">
        <f>'2019-07-15_as7265x_reads'!AB492</f>
        <v>108.7114643</v>
      </c>
      <c r="K38">
        <f>'2019-07-15_as7265x_reads'!AC492</f>
        <v>43.966267860000002</v>
      </c>
      <c r="L38">
        <f>'2019-07-15_as7265x_reads'!AD492</f>
        <v>46.091142859999998</v>
      </c>
      <c r="M38">
        <f>'2019-07-15_as7265x_reads'!AE492</f>
        <v>22.352625</v>
      </c>
      <c r="N38">
        <f>'2019-07-15_as7265x_reads'!AF492</f>
        <v>16.349855359999999</v>
      </c>
      <c r="O38">
        <f>'2019-07-15_as7265x_reads'!AG492</f>
        <v>11.649841070000001</v>
      </c>
      <c r="P38">
        <f>'2019-07-15_as7265x_reads'!AH492</f>
        <v>19.786124999999998</v>
      </c>
      <c r="Q38">
        <f>'2019-07-15_as7265x_reads'!AI492</f>
        <v>13.241980359999999</v>
      </c>
      <c r="R38">
        <f>'2019-07-15_as7265x_reads'!AJ492</f>
        <v>11.9863625</v>
      </c>
      <c r="S38">
        <f>'2019-07-15_as7265x_reads'!AK492</f>
        <v>31.556357139999999</v>
      </c>
      <c r="T38">
        <f>'2019-07-15_as7265x_reads'!AL492</f>
        <v>992.41571429999999</v>
      </c>
      <c r="U38">
        <f>'2019-07-15_as7265x_reads'!AM492</f>
        <v>20794.73214</v>
      </c>
      <c r="V38">
        <f>'2019-07-15_as7265x_reads'!AN492</f>
        <v>542.07107140000005</v>
      </c>
      <c r="W38">
        <f>'2019-07-15_as7265x_reads'!AO492</f>
        <v>296.53392860000002</v>
      </c>
      <c r="X38">
        <f>'2019-07-15_as7265x_reads'!AP492</f>
        <v>106.7480357</v>
      </c>
      <c r="Y38" s="2">
        <f>'2019-07-15_as7265x_reads'!AQ492</f>
        <v>0.55668981481481483</v>
      </c>
      <c r="Z38" t="str">
        <f>'2019-07-15_as7265x_reads'!AR492</f>
        <v>pos 3</v>
      </c>
      <c r="AA38" t="str">
        <f>'2019-07-15_as7265x_reads'!AS492</f>
        <v>470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'2019-07-15_as7265x_reads'!Y493</f>
        <v>27.208428569999999</v>
      </c>
      <c r="H39">
        <f>'2019-07-15_as7265x_reads'!Z493</f>
        <v>50.4178</v>
      </c>
      <c r="I39">
        <f>'2019-07-15_as7265x_reads'!AA493</f>
        <v>144.01928570000001</v>
      </c>
      <c r="J39">
        <f>'2019-07-15_as7265x_reads'!AB493</f>
        <v>110.47435710000001</v>
      </c>
      <c r="K39">
        <f>'2019-07-15_as7265x_reads'!AC493</f>
        <v>44.291957140000001</v>
      </c>
      <c r="L39">
        <f>'2019-07-15_as7265x_reads'!AD493</f>
        <v>46.929171429999997</v>
      </c>
      <c r="M39">
        <f>'2019-07-15_as7265x_reads'!AE493</f>
        <v>22.65065714</v>
      </c>
      <c r="N39">
        <f>'2019-07-15_as7265x_reads'!AF493</f>
        <v>16.492028569999999</v>
      </c>
      <c r="O39">
        <f>'2019-07-15_as7265x_reads'!AG493</f>
        <v>11.77247143</v>
      </c>
      <c r="P39">
        <f>'2019-07-15_as7265x_reads'!AH493</f>
        <v>20.145885710000002</v>
      </c>
      <c r="Q39">
        <f>'2019-07-15_as7265x_reads'!AI493</f>
        <v>13.62032286</v>
      </c>
      <c r="R39">
        <f>'2019-07-15_as7265x_reads'!AJ493</f>
        <v>13.185</v>
      </c>
      <c r="S39">
        <f>'2019-07-15_as7265x_reads'!AK493</f>
        <v>33.217214290000001</v>
      </c>
      <c r="T39">
        <f>'2019-07-15_as7265x_reads'!AL493</f>
        <v>994.43399999999997</v>
      </c>
      <c r="U39">
        <f>'2019-07-15_as7265x_reads'!AM493</f>
        <v>20761.871429999999</v>
      </c>
      <c r="V39">
        <f>'2019-07-15_as7265x_reads'!AN493</f>
        <v>544.81971429999999</v>
      </c>
      <c r="W39">
        <f>'2019-07-15_as7265x_reads'!AO493</f>
        <v>298.73057139999997</v>
      </c>
      <c r="X39">
        <f>'2019-07-15_as7265x_reads'!AP493</f>
        <v>107.9210714</v>
      </c>
      <c r="Y39" s="2">
        <f>'2019-07-15_as7265x_reads'!AQ493</f>
        <v>0.55672453703703706</v>
      </c>
      <c r="Z39" t="str">
        <f>'2019-07-15_as7265x_reads'!AR493</f>
        <v>pos 3</v>
      </c>
      <c r="AA39" t="str">
        <f>'2019-07-15_as7265x_reads'!AS493</f>
        <v>470 nm LED</v>
      </c>
    </row>
    <row r="40" spans="1:27" x14ac:dyDescent="0.2">
      <c r="F40" t="s">
        <v>13</v>
      </c>
      <c r="G40">
        <f>AVERAGE(G31:G39)</f>
        <v>24.881780423333328</v>
      </c>
      <c r="H40">
        <f t="shared" ref="H40:X40" si="6">AVERAGE(H31:H39)</f>
        <v>47.630150661111117</v>
      </c>
      <c r="I40">
        <f t="shared" si="6"/>
        <v>147.90484907777778</v>
      </c>
      <c r="J40">
        <f t="shared" si="6"/>
        <v>110.89875477000001</v>
      </c>
      <c r="K40">
        <f t="shared" si="6"/>
        <v>41.577983465555562</v>
      </c>
      <c r="L40">
        <f t="shared" si="6"/>
        <v>40.256040608888888</v>
      </c>
      <c r="M40">
        <f t="shared" si="6"/>
        <v>20.454033199999998</v>
      </c>
      <c r="N40">
        <f t="shared" si="6"/>
        <v>15.554742541111109</v>
      </c>
      <c r="O40">
        <f t="shared" si="6"/>
        <v>10.741471772444445</v>
      </c>
      <c r="P40">
        <f t="shared" si="6"/>
        <v>19.941578174444444</v>
      </c>
      <c r="Q40">
        <f t="shared" si="6"/>
        <v>13.073829894444446</v>
      </c>
      <c r="R40">
        <f t="shared" si="6"/>
        <v>12.252727752666665</v>
      </c>
      <c r="S40">
        <f t="shared" si="6"/>
        <v>37.277098678888891</v>
      </c>
      <c r="T40">
        <f t="shared" si="6"/>
        <v>989.49997754444439</v>
      </c>
      <c r="U40">
        <f t="shared" si="6"/>
        <v>20479.44947</v>
      </c>
      <c r="V40">
        <f t="shared" si="6"/>
        <v>508.37619707777776</v>
      </c>
      <c r="W40">
        <f t="shared" si="6"/>
        <v>281.09710978888887</v>
      </c>
      <c r="X40">
        <f t="shared" si="6"/>
        <v>112.58723384444444</v>
      </c>
    </row>
    <row r="41" spans="1:27" x14ac:dyDescent="0.2">
      <c r="F41" t="s">
        <v>14</v>
      </c>
      <c r="G41">
        <f>STDEV(G31:G39)</f>
        <v>3.1864492296209361</v>
      </c>
      <c r="H41">
        <f t="shared" ref="H41:X41" si="7">STDEV(H31:H39)</f>
        <v>5.2345149370262609</v>
      </c>
      <c r="I41">
        <f t="shared" si="7"/>
        <v>9.4238840365864505</v>
      </c>
      <c r="J41">
        <f t="shared" si="7"/>
        <v>8.4684065009719269</v>
      </c>
      <c r="K41">
        <f t="shared" si="7"/>
        <v>8.4628808422120194</v>
      </c>
      <c r="L41">
        <f t="shared" si="7"/>
        <v>11.480552130412773</v>
      </c>
      <c r="M41">
        <f t="shared" si="7"/>
        <v>2.5549704638012023</v>
      </c>
      <c r="N41">
        <f t="shared" si="7"/>
        <v>2.7144240945862732</v>
      </c>
      <c r="O41">
        <f t="shared" si="7"/>
        <v>1.7044603813953962</v>
      </c>
      <c r="P41">
        <f t="shared" si="7"/>
        <v>0.80080009529866747</v>
      </c>
      <c r="Q41">
        <f t="shared" si="7"/>
        <v>2.3435273669536398</v>
      </c>
      <c r="R41">
        <f t="shared" si="7"/>
        <v>1.5989631832308016</v>
      </c>
      <c r="S41">
        <f t="shared" si="7"/>
        <v>5.0500996300775132</v>
      </c>
      <c r="T41">
        <f t="shared" si="7"/>
        <v>67.933891542452713</v>
      </c>
      <c r="U41">
        <f t="shared" si="7"/>
        <v>1435.9891163908305</v>
      </c>
      <c r="V41">
        <f t="shared" si="7"/>
        <v>35.250972218999507</v>
      </c>
      <c r="W41">
        <f t="shared" si="7"/>
        <v>14.105457010181443</v>
      </c>
      <c r="X41">
        <f t="shared" si="7"/>
        <v>12.561859880400572</v>
      </c>
    </row>
    <row r="42" spans="1:27" x14ac:dyDescent="0.2">
      <c r="F42" t="s">
        <v>15</v>
      </c>
      <c r="G42">
        <f>G41*100/G40</f>
        <v>12.806355395021441</v>
      </c>
      <c r="H42">
        <f t="shared" ref="H42:X42" si="8">H41*100/H40</f>
        <v>10.989918915583271</v>
      </c>
      <c r="I42">
        <f t="shared" si="8"/>
        <v>6.3715855804232442</v>
      </c>
      <c r="J42">
        <f t="shared" si="8"/>
        <v>7.6361601341106979</v>
      </c>
      <c r="K42">
        <f t="shared" si="8"/>
        <v>20.354235912434095</v>
      </c>
      <c r="L42">
        <f t="shared" si="8"/>
        <v>28.518830855605223</v>
      </c>
      <c r="M42">
        <f t="shared" si="8"/>
        <v>12.49127953797006</v>
      </c>
      <c r="N42">
        <f t="shared" si="8"/>
        <v>17.450781248304583</v>
      </c>
      <c r="O42">
        <f t="shared" si="8"/>
        <v>15.868033892412406</v>
      </c>
      <c r="P42">
        <f t="shared" si="8"/>
        <v>4.0157307926857548</v>
      </c>
      <c r="Q42">
        <f t="shared" si="8"/>
        <v>17.925331642485965</v>
      </c>
      <c r="R42">
        <f t="shared" si="8"/>
        <v>13.049854820146523</v>
      </c>
      <c r="S42">
        <f t="shared" si="8"/>
        <v>13.547458919965603</v>
      </c>
      <c r="T42">
        <f t="shared" si="8"/>
        <v>6.8654768149705587</v>
      </c>
      <c r="U42">
        <f t="shared" si="8"/>
        <v>7.0118540954647575</v>
      </c>
      <c r="V42">
        <f t="shared" si="8"/>
        <v>6.9340327933580204</v>
      </c>
      <c r="W42">
        <f t="shared" si="8"/>
        <v>5.0180014375725888</v>
      </c>
      <c r="X42">
        <f t="shared" si="8"/>
        <v>11.157446054458182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'2019-07-15_as7265x_reads'!Y548</f>
        <v>18.67244762</v>
      </c>
      <c r="H45">
        <f>'2019-07-15_as7265x_reads'!Z548</f>
        <v>40.814404760000002</v>
      </c>
      <c r="I45">
        <f>'2019-07-15_as7265x_reads'!AA548</f>
        <v>136.57</v>
      </c>
      <c r="J45">
        <f>'2019-07-15_as7265x_reads'!AB548</f>
        <v>97.938261900000001</v>
      </c>
      <c r="K45">
        <f>'2019-07-15_as7265x_reads'!AC548</f>
        <v>28.2252619</v>
      </c>
      <c r="L45">
        <f>'2019-07-15_as7265x_reads'!AD548</f>
        <v>22.347223809999999</v>
      </c>
      <c r="M45">
        <f>'2019-07-15_as7265x_reads'!AE548</f>
        <v>17.882102379999999</v>
      </c>
      <c r="N45">
        <f>'2019-07-15_as7265x_reads'!AF548</f>
        <v>14.217266670000001</v>
      </c>
      <c r="O45">
        <f>'2019-07-15_as7265x_reads'!AG548</f>
        <v>9.8103928570000001</v>
      </c>
      <c r="P45">
        <f>'2019-07-15_as7265x_reads'!AH548</f>
        <v>19.186552379999998</v>
      </c>
      <c r="Q45">
        <f>'2019-07-15_as7265x_reads'!AI548</f>
        <v>13.87255238</v>
      </c>
      <c r="R45">
        <f>'2019-07-15_as7265x_reads'!AJ548</f>
        <v>11.986364289999999</v>
      </c>
      <c r="S45">
        <f>'2019-07-15_as7265x_reads'!AK548</f>
        <v>44.289619049999999</v>
      </c>
      <c r="T45">
        <f>'2019-07-15_as7265x_reads'!AL548</f>
        <v>1354.6192860000001</v>
      </c>
      <c r="U45">
        <f>'2019-07-15_as7265x_reads'!AM548</f>
        <v>26596.85714</v>
      </c>
      <c r="V45">
        <f>'2019-07-15_as7265x_reads'!AN548</f>
        <v>649.46738100000005</v>
      </c>
      <c r="W45">
        <f>'2019-07-15_as7265x_reads'!AO548</f>
        <v>367.9216667</v>
      </c>
      <c r="X45">
        <f>'2019-07-15_as7265x_reads'!AP548</f>
        <v>128.25404760000001</v>
      </c>
      <c r="Y45" s="2">
        <f>'2019-07-15_as7265x_reads'!AQ548</f>
        <v>0.55994212962962964</v>
      </c>
      <c r="Z45" t="str">
        <f>'2019-07-15_as7265x_reads'!AR548</f>
        <v>pos 1</v>
      </c>
      <c r="AA45" t="str">
        <f>'2019-07-15_as7265x_reads'!AS548</f>
        <v>470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'2019-07-15_as7265x_reads'!Y549</f>
        <v>18.00557143</v>
      </c>
      <c r="H46">
        <f>'2019-07-15_as7265x_reads'!Z549</f>
        <v>43.215249999999997</v>
      </c>
      <c r="I46">
        <f>'2019-07-15_as7265x_reads'!AA549</f>
        <v>131.91419640000001</v>
      </c>
      <c r="J46">
        <f>'2019-07-15_as7265x_reads'!AB549</f>
        <v>94.020732140000007</v>
      </c>
      <c r="K46">
        <f>'2019-07-15_as7265x_reads'!AC549</f>
        <v>27.682464289999999</v>
      </c>
      <c r="L46">
        <f>'2019-07-15_as7265x_reads'!AD549</f>
        <v>23.045571429999999</v>
      </c>
      <c r="M46">
        <f>'2019-07-15_as7265x_reads'!AE549</f>
        <v>17.882107139999999</v>
      </c>
      <c r="N46">
        <f>'2019-07-15_as7265x_reads'!AF549</f>
        <v>14.217266070000001</v>
      </c>
      <c r="O46">
        <f>'2019-07-15_as7265x_reads'!AG549</f>
        <v>10.42354286</v>
      </c>
      <c r="P46">
        <f>'2019-07-15_as7265x_reads'!AH549</f>
        <v>18.586964290000001</v>
      </c>
      <c r="Q46">
        <f>'2019-07-15_as7265x_reads'!AI549</f>
        <v>14.187837500000001</v>
      </c>
      <c r="R46">
        <f>'2019-07-15_as7265x_reads'!AJ549</f>
        <v>11.9863625</v>
      </c>
      <c r="S46">
        <f>'2019-07-15_as7265x_reads'!AK549</f>
        <v>43.18239286</v>
      </c>
      <c r="T46">
        <f>'2019-07-15_as7265x_reads'!AL549</f>
        <v>1354.058393</v>
      </c>
      <c r="U46">
        <f>'2019-07-15_as7265x_reads'!AM549</f>
        <v>26582.5</v>
      </c>
      <c r="V46">
        <f>'2019-07-15_as7265x_reads'!AN549</f>
        <v>650.48535709999999</v>
      </c>
      <c r="W46">
        <f>'2019-07-15_as7265x_reads'!AO549</f>
        <v>370.66750000000002</v>
      </c>
      <c r="X46">
        <f>'2019-07-15_as7265x_reads'!AP549</f>
        <v>129.0360714</v>
      </c>
      <c r="Y46" s="2">
        <f>'2019-07-15_as7265x_reads'!AQ549</f>
        <v>0.55997685185185186</v>
      </c>
      <c r="Z46" t="str">
        <f>'2019-07-15_as7265x_reads'!AR549</f>
        <v>pos 1</v>
      </c>
      <c r="AA46" t="str">
        <f>'2019-07-15_as7265x_reads'!AS549</f>
        <v>470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'2019-07-15_as7265x_reads'!Y550</f>
        <v>19.20594286</v>
      </c>
      <c r="H47">
        <f>'2019-07-15_as7265x_reads'!Z550</f>
        <v>44.655771430000001</v>
      </c>
      <c r="I47">
        <f>'2019-07-15_as7265x_reads'!AA550</f>
        <v>135.3284429</v>
      </c>
      <c r="J47">
        <f>'2019-07-15_as7265x_reads'!AB550</f>
        <v>96.371242859999995</v>
      </c>
      <c r="K47">
        <f>'2019-07-15_as7265x_reads'!AC550</f>
        <v>28.659500000000001</v>
      </c>
      <c r="L47">
        <f>'2019-07-15_as7265x_reads'!AD550</f>
        <v>23.464585710000001</v>
      </c>
      <c r="M47">
        <f>'2019-07-15_as7265x_reads'!AE550</f>
        <v>17.882100000000001</v>
      </c>
      <c r="N47">
        <f>'2019-07-15_as7265x_reads'!AF550</f>
        <v>14.21726571</v>
      </c>
      <c r="O47">
        <f>'2019-07-15_as7265x_reads'!AG550</f>
        <v>9.8103928570000001</v>
      </c>
      <c r="P47">
        <f>'2019-07-15_as7265x_reads'!AH550</f>
        <v>18.706885710000002</v>
      </c>
      <c r="Q47">
        <f>'2019-07-15_as7265x_reads'!AI550</f>
        <v>13.62032286</v>
      </c>
      <c r="R47">
        <f>'2019-07-15_as7265x_reads'!AJ550</f>
        <v>11.98636286</v>
      </c>
      <c r="S47">
        <f>'2019-07-15_as7265x_reads'!AK550</f>
        <v>43.846728570000003</v>
      </c>
      <c r="T47">
        <f>'2019-07-15_as7265x_reads'!AL550</f>
        <v>1355.067714</v>
      </c>
      <c r="U47">
        <f>'2019-07-15_as7265x_reads'!AM550</f>
        <v>26428.385709999999</v>
      </c>
      <c r="V47">
        <f>'2019-07-15_as7265x_reads'!AN550</f>
        <v>648.65300000000002</v>
      </c>
      <c r="W47">
        <f>'2019-07-15_as7265x_reads'!AO550</f>
        <v>370.1182857</v>
      </c>
      <c r="X47">
        <f>'2019-07-15_as7265x_reads'!AP550</f>
        <v>129.50530000000001</v>
      </c>
      <c r="Y47" s="2">
        <f>'2019-07-15_as7265x_reads'!AQ550</f>
        <v>0.56002314814814813</v>
      </c>
      <c r="Z47" t="str">
        <f>'2019-07-15_as7265x_reads'!AR550</f>
        <v>pos 1</v>
      </c>
      <c r="AA47" t="str">
        <f>'2019-07-15_as7265x_reads'!AS550</f>
        <v>470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'2019-07-15_as7265x_reads'!Y605</f>
        <v>21.339938100000001</v>
      </c>
      <c r="H48">
        <f>'2019-07-15_as7265x_reads'!Z605</f>
        <v>40.814404760000002</v>
      </c>
      <c r="I48">
        <f>'2019-07-15_as7265x_reads'!AA605</f>
        <v>136.57</v>
      </c>
      <c r="J48">
        <f>'2019-07-15_as7265x_reads'!AB605</f>
        <v>99.897023809999993</v>
      </c>
      <c r="K48">
        <f>'2019-07-15_as7265x_reads'!AC605</f>
        <v>32.567619049999998</v>
      </c>
      <c r="L48">
        <f>'2019-07-15_as7265x_reads'!AD605</f>
        <v>27.934023809999999</v>
      </c>
      <c r="M48">
        <f>'2019-07-15_as7265x_reads'!AE605</f>
        <v>20.862452380000001</v>
      </c>
      <c r="N48">
        <f>'2019-07-15_as7265x_reads'!AF605</f>
        <v>16.112902380000001</v>
      </c>
      <c r="O48">
        <f>'2019-07-15_as7265x_reads'!AG605</f>
        <v>11.44545952</v>
      </c>
      <c r="P48">
        <f>'2019-07-15_as7265x_reads'!AH605</f>
        <v>18.387111900000001</v>
      </c>
      <c r="Q48">
        <f>'2019-07-15_as7265x_reads'!AI605</f>
        <v>11.35026905</v>
      </c>
      <c r="R48">
        <f>'2019-07-15_as7265x_reads'!AJ605</f>
        <v>11.986364289999999</v>
      </c>
      <c r="S48">
        <f>'2019-07-15_as7265x_reads'!AK605</f>
        <v>44.289619049999999</v>
      </c>
      <c r="T48">
        <f>'2019-07-15_as7265x_reads'!AL605</f>
        <v>1101.1888100000001</v>
      </c>
      <c r="U48">
        <f>'2019-07-15_as7265x_reads'!AM605</f>
        <v>29074.880949999999</v>
      </c>
      <c r="V48">
        <f>'2019-07-15_as7265x_reads'!AN605</f>
        <v>600.60452380000004</v>
      </c>
      <c r="W48">
        <f>'2019-07-15_as7265x_reads'!AO605</f>
        <v>314.83857139999998</v>
      </c>
      <c r="X48">
        <f>'2019-07-15_as7265x_reads'!AP605</f>
        <v>118.86959520000001</v>
      </c>
      <c r="Y48" s="2">
        <f>'2019-07-15_as7265x_reads'!AQ605</f>
        <v>0.5627199074074074</v>
      </c>
      <c r="Z48" t="str">
        <f>'2019-07-15_as7265x_reads'!AR605</f>
        <v>pos 2</v>
      </c>
      <c r="AA48" t="str">
        <f>'2019-07-15_as7265x_reads'!AS605</f>
        <v>470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'2019-07-15_as7265x_reads'!Y606</f>
        <v>22.006803569999999</v>
      </c>
      <c r="H49">
        <f>'2019-07-15_as7265x_reads'!Z606</f>
        <v>43.215249999999997</v>
      </c>
      <c r="I49">
        <f>'2019-07-15_as7265x_reads'!AA606</f>
        <v>130.36226790000001</v>
      </c>
      <c r="J49">
        <f>'2019-07-15_as7265x_reads'!AB606</f>
        <v>95.489803570000007</v>
      </c>
      <c r="K49">
        <f>'2019-07-15_as7265x_reads'!AC606</f>
        <v>32.56760714</v>
      </c>
      <c r="L49">
        <f>'2019-07-15_as7265x_reads'!AD606</f>
        <v>29.330732139999999</v>
      </c>
      <c r="M49">
        <f>'2019-07-15_as7265x_reads'!AE606</f>
        <v>20.862446429999999</v>
      </c>
      <c r="N49">
        <f>'2019-07-15_as7265x_reads'!AF606</f>
        <v>17.060719639999999</v>
      </c>
      <c r="O49">
        <f>'2019-07-15_as7265x_reads'!AG606</f>
        <v>11.649841070000001</v>
      </c>
      <c r="P49">
        <f>'2019-07-15_as7265x_reads'!AH606</f>
        <v>18.586964290000001</v>
      </c>
      <c r="Q49">
        <f>'2019-07-15_as7265x_reads'!AI606</f>
        <v>12.296125</v>
      </c>
      <c r="R49">
        <f>'2019-07-15_as7265x_reads'!AJ606</f>
        <v>11.9863625</v>
      </c>
      <c r="S49">
        <f>'2019-07-15_as7265x_reads'!AK606</f>
        <v>43.18239286</v>
      </c>
      <c r="T49">
        <f>'2019-07-15_as7265x_reads'!AL606</f>
        <v>1100.0675000000001</v>
      </c>
      <c r="U49">
        <f>'2019-07-15_as7265x_reads'!AM606</f>
        <v>28131.53571</v>
      </c>
      <c r="V49">
        <f>'2019-07-15_as7265x_reads'!AN606</f>
        <v>600.09571430000005</v>
      </c>
      <c r="W49">
        <f>'2019-07-15_as7265x_reads'!AO606</f>
        <v>315.75375000000003</v>
      </c>
      <c r="X49">
        <f>'2019-07-15_as7265x_reads'!AP606</f>
        <v>119.651625</v>
      </c>
      <c r="Y49" s="2">
        <f>'2019-07-15_as7265x_reads'!AQ606</f>
        <v>0.56275462962962963</v>
      </c>
      <c r="Z49" t="str">
        <f>'2019-07-15_as7265x_reads'!AR606</f>
        <v>pos 2</v>
      </c>
      <c r="AA49" t="str">
        <f>'2019-07-15_as7265x_reads'!AS606</f>
        <v>470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'2019-07-15_as7265x_reads'!Y607</f>
        <v>22.406942860000001</v>
      </c>
      <c r="H50">
        <f>'2019-07-15_as7265x_reads'!Z607</f>
        <v>43.215257139999999</v>
      </c>
      <c r="I50">
        <f>'2019-07-15_as7265x_reads'!AA607</f>
        <v>132.84534289999999</v>
      </c>
      <c r="J50">
        <f>'2019-07-15_as7265x_reads'!AB607</f>
        <v>97.546514290000005</v>
      </c>
      <c r="K50">
        <f>'2019-07-15_as7265x_reads'!AC607</f>
        <v>36.475728570000001</v>
      </c>
      <c r="L50">
        <f>'2019-07-15_as7265x_reads'!AD607</f>
        <v>30.16875714</v>
      </c>
      <c r="M50">
        <f>'2019-07-15_as7265x_reads'!AE607</f>
        <v>21.458528569999999</v>
      </c>
      <c r="N50">
        <f>'2019-07-15_as7265x_reads'!AF607</f>
        <v>17.06071429</v>
      </c>
      <c r="O50">
        <f>'2019-07-15_as7265x_reads'!AG607</f>
        <v>11.77247143</v>
      </c>
      <c r="P50">
        <f>'2019-07-15_as7265x_reads'!AH607</f>
        <v>18.706885710000002</v>
      </c>
      <c r="Q50">
        <f>'2019-07-15_as7265x_reads'!AI607</f>
        <v>12.863638570000001</v>
      </c>
      <c r="R50">
        <f>'2019-07-15_as7265x_reads'!AJ607</f>
        <v>11.98636286</v>
      </c>
      <c r="S50">
        <f>'2019-07-15_as7265x_reads'!AK607</f>
        <v>43.846728570000003</v>
      </c>
      <c r="T50">
        <f>'2019-07-15_as7265x_reads'!AL607</f>
        <v>1100.740286</v>
      </c>
      <c r="U50">
        <f>'2019-07-15_as7265x_reads'!AM607</f>
        <v>28059.414290000001</v>
      </c>
      <c r="V50">
        <f>'2019-07-15_as7265x_reads'!AN607</f>
        <v>599.79028570000003</v>
      </c>
      <c r="W50">
        <f>'2019-07-15_as7265x_reads'!AO607</f>
        <v>316.30285709999998</v>
      </c>
      <c r="X50">
        <f>'2019-07-15_as7265x_reads'!AP607</f>
        <v>119.1824143</v>
      </c>
      <c r="Y50" s="2">
        <f>'2019-07-15_as7265x_reads'!AQ607</f>
        <v>0.5628009259259259</v>
      </c>
      <c r="Z50" t="str">
        <f>'2019-07-15_as7265x_reads'!AR607</f>
        <v>pos 2</v>
      </c>
      <c r="AA50" t="str">
        <f>'2019-07-15_as7265x_reads'!AS607</f>
        <v>470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'2019-07-15_as7265x_reads'!Y662</f>
        <v>16.00495476</v>
      </c>
      <c r="H51">
        <f>'2019-07-15_as7265x_reads'!Z662</f>
        <v>38.413571429999998</v>
      </c>
      <c r="I51">
        <f>'2019-07-15_as7265x_reads'!AA662</f>
        <v>122.0852857</v>
      </c>
      <c r="J51">
        <f>'2019-07-15_as7265x_reads'!AB662</f>
        <v>90.103190479999995</v>
      </c>
      <c r="K51">
        <f>'2019-07-15_as7265x_reads'!AC662</f>
        <v>23.882928570000001</v>
      </c>
      <c r="L51">
        <f>'2019-07-15_as7265x_reads'!AD662</f>
        <v>22.347223809999999</v>
      </c>
      <c r="M51">
        <f>'2019-07-15_as7265x_reads'!AE662</f>
        <v>16.88865238</v>
      </c>
      <c r="N51">
        <f>'2019-07-15_as7265x_reads'!AF662</f>
        <v>10.425995240000001</v>
      </c>
      <c r="O51">
        <f>'2019-07-15_as7265x_reads'!AG662</f>
        <v>5.7227285710000002</v>
      </c>
      <c r="P51">
        <f>'2019-07-15_as7265x_reads'!AH662</f>
        <v>16.788233330000001</v>
      </c>
      <c r="Q51">
        <f>'2019-07-15_as7265x_reads'!AI662</f>
        <v>7.5668476189999998</v>
      </c>
      <c r="R51">
        <f>'2019-07-15_as7265x_reads'!AJ662</f>
        <v>9.9886357140000008</v>
      </c>
      <c r="S51">
        <f>'2019-07-15_as7265x_reads'!AK662</f>
        <v>26.573785709999999</v>
      </c>
      <c r="T51">
        <f>'2019-07-15_as7265x_reads'!AL662</f>
        <v>982.32309520000001</v>
      </c>
      <c r="U51">
        <f>'2019-07-15_as7265x_reads'!AM662</f>
        <v>22068.323810000002</v>
      </c>
      <c r="V51">
        <f>'2019-07-15_as7265x_reads'!AN662</f>
        <v>513.05880950000005</v>
      </c>
      <c r="W51">
        <f>'2019-07-15_as7265x_reads'!AO662</f>
        <v>263.58571430000001</v>
      </c>
      <c r="X51">
        <f>'2019-07-15_as7265x_reads'!AP662</f>
        <v>103.2288571</v>
      </c>
      <c r="Y51" s="2">
        <f>'2019-07-15_as7265x_reads'!AQ662</f>
        <v>0.56589120370370372</v>
      </c>
      <c r="Z51" t="str">
        <f>'2019-07-15_as7265x_reads'!AR662</f>
        <v>pos 3</v>
      </c>
      <c r="AA51" t="str">
        <f>'2019-07-15_as7265x_reads'!AS662</f>
        <v>470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'2019-07-15_as7265x_reads'!Y663</f>
        <v>22.006803569999999</v>
      </c>
      <c r="H52">
        <f>'2019-07-15_as7265x_reads'!Z663</f>
        <v>45.015892860000001</v>
      </c>
      <c r="I52">
        <f>'2019-07-15_as7265x_reads'!AA663</f>
        <v>121.0506786</v>
      </c>
      <c r="J52">
        <f>'2019-07-15_as7265x_reads'!AB663</f>
        <v>91.082589290000001</v>
      </c>
      <c r="K52">
        <f>'2019-07-15_as7265x_reads'!AC663</f>
        <v>30.939232140000001</v>
      </c>
      <c r="L52">
        <f>'2019-07-15_as7265x_reads'!AD663</f>
        <v>29.330732139999999</v>
      </c>
      <c r="M52">
        <f>'2019-07-15_as7265x_reads'!AE663</f>
        <v>18.627196430000001</v>
      </c>
      <c r="N52">
        <f>'2019-07-15_as7265x_reads'!AF663</f>
        <v>12.795539290000001</v>
      </c>
      <c r="O52">
        <f>'2019-07-15_as7265x_reads'!AG663</f>
        <v>9.1972428570000009</v>
      </c>
      <c r="P52">
        <f>'2019-07-15_as7265x_reads'!AH663</f>
        <v>17.387812499999999</v>
      </c>
      <c r="Q52">
        <f>'2019-07-15_as7265x_reads'!AI663</f>
        <v>9.4585589290000005</v>
      </c>
      <c r="R52">
        <f>'2019-07-15_as7265x_reads'!AJ663</f>
        <v>10.488067859999999</v>
      </c>
      <c r="S52">
        <f>'2019-07-15_as7265x_reads'!AK663</f>
        <v>26.57376786</v>
      </c>
      <c r="T52">
        <f>'2019-07-15_as7265x_reads'!AL663</f>
        <v>984.00517860000002</v>
      </c>
      <c r="U52">
        <f>'2019-07-15_as7265x_reads'!AM663</f>
        <v>21960.91071</v>
      </c>
      <c r="V52">
        <f>'2019-07-15_as7265x_reads'!AN663</f>
        <v>514.58571429999995</v>
      </c>
      <c r="W52">
        <f>'2019-07-15_as7265x_reads'!AO663</f>
        <v>264.95857139999998</v>
      </c>
      <c r="X52">
        <f>'2019-07-15_as7265x_reads'!AP663</f>
        <v>102.0558036</v>
      </c>
      <c r="Y52" s="2">
        <f>'2019-07-15_as7265x_reads'!AQ663</f>
        <v>0.56592592592592594</v>
      </c>
      <c r="Z52" t="str">
        <f>'2019-07-15_as7265x_reads'!AR663</f>
        <v>pos 3</v>
      </c>
      <c r="AA52" t="str">
        <f>'2019-07-15_as7265x_reads'!AS663</f>
        <v>470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'2019-07-15_as7265x_reads'!Y664</f>
        <v>20.806442860000001</v>
      </c>
      <c r="H53">
        <f>'2019-07-15_as7265x_reads'!Z664</f>
        <v>44.655771430000001</v>
      </c>
      <c r="I53">
        <f>'2019-07-15_as7265x_reads'!AA664</f>
        <v>125.3960714</v>
      </c>
      <c r="J53">
        <f>'2019-07-15_as7265x_reads'!AB664</f>
        <v>92.845471430000003</v>
      </c>
      <c r="K53">
        <f>'2019-07-15_as7265x_reads'!AC664</f>
        <v>31.26491429</v>
      </c>
      <c r="L53">
        <f>'2019-07-15_as7265x_reads'!AD664</f>
        <v>30.16875714</v>
      </c>
      <c r="M53">
        <f>'2019-07-15_as7265x_reads'!AE664</f>
        <v>18.47817143</v>
      </c>
      <c r="N53">
        <f>'2019-07-15_as7265x_reads'!AF664</f>
        <v>12.511194290000001</v>
      </c>
      <c r="O53">
        <f>'2019-07-15_as7265x_reads'!AG664</f>
        <v>9.319872857</v>
      </c>
      <c r="P53">
        <f>'2019-07-15_as7265x_reads'!AH664</f>
        <v>17.747557140000001</v>
      </c>
      <c r="Q53">
        <f>'2019-07-15_as7265x_reads'!AI664</f>
        <v>9.8369</v>
      </c>
      <c r="R53">
        <f>'2019-07-15_as7265x_reads'!AJ664</f>
        <v>9.5890900000000006</v>
      </c>
      <c r="S53">
        <f>'2019-07-15_as7265x_reads'!AK664</f>
        <v>27.902457139999999</v>
      </c>
      <c r="T53">
        <f>'2019-07-15_as7265x_reads'!AL664</f>
        <v>983.66885709999997</v>
      </c>
      <c r="U53">
        <f>'2019-07-15_as7265x_reads'!AM664</f>
        <v>21888.799999999999</v>
      </c>
      <c r="V53">
        <f>'2019-07-15_as7265x_reads'!AN664</f>
        <v>513.05885709999995</v>
      </c>
      <c r="W53">
        <f>'2019-07-15_as7265x_reads'!AO664</f>
        <v>265.78228569999999</v>
      </c>
      <c r="X53">
        <f>'2019-07-15_as7265x_reads'!AP664</f>
        <v>102.29041429999999</v>
      </c>
      <c r="Y53" s="2">
        <f>'2019-07-15_as7265x_reads'!AQ664</f>
        <v>0.56596064814814817</v>
      </c>
      <c r="Z53" t="str">
        <f>'2019-07-15_as7265x_reads'!AR664</f>
        <v>pos 3</v>
      </c>
      <c r="AA53" t="str">
        <f>'2019-07-15_as7265x_reads'!AS664</f>
        <v>470 nm LED</v>
      </c>
    </row>
    <row r="54" spans="1:27" x14ac:dyDescent="0.2">
      <c r="F54" t="s">
        <v>13</v>
      </c>
      <c r="G54">
        <f>AVERAGE(G45:G53)</f>
        <v>20.050649736666667</v>
      </c>
      <c r="H54">
        <f t="shared" ref="H54:X54" si="9">AVERAGE(H45:H53)</f>
        <v>42.668397090000006</v>
      </c>
      <c r="I54">
        <f t="shared" si="9"/>
        <v>130.23580953333331</v>
      </c>
      <c r="J54">
        <f t="shared" si="9"/>
        <v>95.032758863333314</v>
      </c>
      <c r="K54">
        <f t="shared" si="9"/>
        <v>30.251695105555555</v>
      </c>
      <c r="L54">
        <f t="shared" si="9"/>
        <v>26.459734125555556</v>
      </c>
      <c r="M54">
        <f t="shared" si="9"/>
        <v>18.980417459999998</v>
      </c>
      <c r="N54">
        <f t="shared" si="9"/>
        <v>14.290984842222223</v>
      </c>
      <c r="O54">
        <f t="shared" si="9"/>
        <v>9.9057716532222244</v>
      </c>
      <c r="P54">
        <f t="shared" si="9"/>
        <v>18.231663027777774</v>
      </c>
      <c r="Q54">
        <f t="shared" si="9"/>
        <v>11.672561323111113</v>
      </c>
      <c r="R54">
        <f t="shared" si="9"/>
        <v>11.331552541555554</v>
      </c>
      <c r="S54">
        <f t="shared" si="9"/>
        <v>38.187499074444446</v>
      </c>
      <c r="T54">
        <f t="shared" si="9"/>
        <v>1146.1932355444446</v>
      </c>
      <c r="U54">
        <f t="shared" si="9"/>
        <v>25643.512035555555</v>
      </c>
      <c r="V54">
        <f t="shared" si="9"/>
        <v>587.75551586666677</v>
      </c>
      <c r="W54">
        <f t="shared" si="9"/>
        <v>316.65880025555555</v>
      </c>
      <c r="X54">
        <f t="shared" si="9"/>
        <v>116.89712538888891</v>
      </c>
    </row>
    <row r="55" spans="1:27" x14ac:dyDescent="0.2">
      <c r="F55" t="s">
        <v>14</v>
      </c>
      <c r="G55">
        <f>STDEV(G45:G53)</f>
        <v>2.1966350561142081</v>
      </c>
      <c r="H55">
        <f t="shared" ref="H55:X55" si="10">STDEV(H45:H53)</f>
        <v>2.2160019902342656</v>
      </c>
      <c r="I55">
        <f t="shared" si="10"/>
        <v>6.0212355993932682</v>
      </c>
      <c r="J55">
        <f t="shared" si="10"/>
        <v>3.2812978662142389</v>
      </c>
      <c r="K55">
        <f t="shared" si="10"/>
        <v>3.6188485061284652</v>
      </c>
      <c r="L55">
        <f t="shared" si="10"/>
        <v>3.5465722156917461</v>
      </c>
      <c r="M55">
        <f t="shared" si="10"/>
        <v>1.6430346654525918</v>
      </c>
      <c r="N55">
        <f t="shared" si="10"/>
        <v>2.2085253946311725</v>
      </c>
      <c r="O55">
        <f t="shared" si="10"/>
        <v>1.8549395559083552</v>
      </c>
      <c r="P55">
        <f t="shared" si="10"/>
        <v>0.76404030590438288</v>
      </c>
      <c r="Q55">
        <f t="shared" si="10"/>
        <v>2.291289565722749</v>
      </c>
      <c r="R55">
        <f t="shared" si="10"/>
        <v>1.0077034437221222</v>
      </c>
      <c r="S55">
        <f t="shared" si="10"/>
        <v>8.3961494124015132</v>
      </c>
      <c r="T55">
        <f t="shared" si="10"/>
        <v>164.34316408953131</v>
      </c>
      <c r="U55">
        <f t="shared" si="10"/>
        <v>2886.3713366894031</v>
      </c>
      <c r="V55">
        <f t="shared" si="10"/>
        <v>59.610310218311838</v>
      </c>
      <c r="W55">
        <f t="shared" si="10"/>
        <v>45.39422127682834</v>
      </c>
      <c r="X55">
        <f t="shared" si="10"/>
        <v>11.578226382727154</v>
      </c>
    </row>
    <row r="56" spans="1:27" x14ac:dyDescent="0.2">
      <c r="F56" t="s">
        <v>15</v>
      </c>
      <c r="G56">
        <f>G55*100/G54</f>
        <v>10.955430796325851</v>
      </c>
      <c r="H56">
        <f t="shared" ref="H56:X56" si="11">H55*100/H54</f>
        <v>5.1935440311012284</v>
      </c>
      <c r="I56">
        <f t="shared" si="11"/>
        <v>4.6233333374045316</v>
      </c>
      <c r="J56">
        <f t="shared" si="11"/>
        <v>3.452807121945261</v>
      </c>
      <c r="K56">
        <f t="shared" si="11"/>
        <v>11.962465222201331</v>
      </c>
      <c r="L56">
        <f t="shared" si="11"/>
        <v>13.403657795133954</v>
      </c>
      <c r="M56">
        <f t="shared" si="11"/>
        <v>8.6564727510086694</v>
      </c>
      <c r="N56">
        <f t="shared" si="11"/>
        <v>15.45397618858401</v>
      </c>
      <c r="O56">
        <f t="shared" si="11"/>
        <v>18.725846111190808</v>
      </c>
      <c r="P56">
        <f t="shared" si="11"/>
        <v>4.1907329284239756</v>
      </c>
      <c r="Q56">
        <f t="shared" si="11"/>
        <v>19.629706816670179</v>
      </c>
      <c r="R56">
        <f t="shared" si="11"/>
        <v>8.8928983034463194</v>
      </c>
      <c r="S56">
        <f t="shared" si="11"/>
        <v>21.986643838690977</v>
      </c>
      <c r="T56">
        <f t="shared" si="11"/>
        <v>14.338172569258612</v>
      </c>
      <c r="U56">
        <f t="shared" si="11"/>
        <v>11.255756749260225</v>
      </c>
      <c r="V56">
        <f t="shared" si="11"/>
        <v>10.142024806081876</v>
      </c>
      <c r="W56">
        <f t="shared" si="11"/>
        <v>14.335373354599177</v>
      </c>
      <c r="X56">
        <f t="shared" si="11"/>
        <v>9.9046288300154099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'2019-07-15_as7265x_reads'!Y719</f>
        <v>18.67244762</v>
      </c>
      <c r="H59">
        <f>'2019-07-15_as7265x_reads'!Z719</f>
        <v>36.012714289999998</v>
      </c>
      <c r="I59">
        <f>'2019-07-15_as7265x_reads'!AA719</f>
        <v>115.87757139999999</v>
      </c>
      <c r="J59">
        <f>'2019-07-15_as7265x_reads'!AB719</f>
        <v>84.226904759999996</v>
      </c>
      <c r="K59">
        <f>'2019-07-15_as7265x_reads'!AC719</f>
        <v>26.054095239999999</v>
      </c>
      <c r="L59">
        <f>'2019-07-15_as7265x_reads'!AD719</f>
        <v>19.553821429999999</v>
      </c>
      <c r="M59">
        <f>'2019-07-15_as7265x_reads'!AE719</f>
        <v>15.895202380000001</v>
      </c>
      <c r="N59">
        <f>'2019-07-15_as7265x_reads'!AF719</f>
        <v>12.321630949999999</v>
      </c>
      <c r="O59">
        <f>'2019-07-15_as7265x_reads'!AG719</f>
        <v>8.992859524</v>
      </c>
      <c r="P59">
        <f>'2019-07-15_as7265x_reads'!AH719</f>
        <v>15.98879286</v>
      </c>
      <c r="Q59">
        <f>'2019-07-15_as7265x_reads'!AI719</f>
        <v>11.35026905</v>
      </c>
      <c r="R59">
        <f>'2019-07-15_as7265x_reads'!AJ719</f>
        <v>9.9886357140000008</v>
      </c>
      <c r="S59">
        <f>'2019-07-15_as7265x_reads'!AK719</f>
        <v>35.43169048</v>
      </c>
      <c r="T59">
        <f>'2019-07-15_as7265x_reads'!AL719</f>
        <v>991.2940476</v>
      </c>
      <c r="U59">
        <f>'2019-07-15_as7265x_reads'!AM719</f>
        <v>19220.180950000002</v>
      </c>
      <c r="V59">
        <f>'2019-07-15_as7265x_reads'!AN719</f>
        <v>500.84309519999999</v>
      </c>
      <c r="W59">
        <f>'2019-07-15_as7265x_reads'!AO719</f>
        <v>283.7207143</v>
      </c>
      <c r="X59">
        <f>'2019-07-15_as7265x_reads'!AP719</f>
        <v>96.972571430000002</v>
      </c>
      <c r="Y59" s="2">
        <f>'2019-07-15_as7265x_reads'!AQ719</f>
        <v>0.56943287037037038</v>
      </c>
      <c r="Z59" t="str">
        <f>'2019-07-15_as7265x_reads'!AR719</f>
        <v>pos 1</v>
      </c>
      <c r="AA59" t="str">
        <f>'2019-07-15_as7265x_reads'!AS719</f>
        <v>470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'2019-07-15_as7265x_reads'!Y720</f>
        <v>18.00557143</v>
      </c>
      <c r="H60">
        <f>'2019-07-15_as7265x_reads'!Z720</f>
        <v>36.012714289999998</v>
      </c>
      <c r="I60">
        <f>'2019-07-15_as7265x_reads'!AA720</f>
        <v>111.7390893</v>
      </c>
      <c r="J60">
        <f>'2019-07-15_as7265x_reads'!AB720</f>
        <v>80.799053569999998</v>
      </c>
      <c r="K60">
        <f>'2019-07-15_as7265x_reads'!AC720</f>
        <v>26.05408929</v>
      </c>
      <c r="L60">
        <f>'2019-07-15_as7265x_reads'!AD720</f>
        <v>18.85546429</v>
      </c>
      <c r="M60">
        <f>'2019-07-15_as7265x_reads'!AE720</f>
        <v>15.646839290000001</v>
      </c>
      <c r="N60">
        <f>'2019-07-15_as7265x_reads'!AF720</f>
        <v>12.08467679</v>
      </c>
      <c r="O60">
        <f>'2019-07-15_as7265x_reads'!AG720</f>
        <v>9.1972428570000009</v>
      </c>
      <c r="P60">
        <f>'2019-07-15_as7265x_reads'!AH720</f>
        <v>16.188651790000002</v>
      </c>
      <c r="Q60">
        <f>'2019-07-15_as7265x_reads'!AI720</f>
        <v>11.35026964</v>
      </c>
      <c r="R60">
        <f>'2019-07-15_as7265x_reads'!AJ720</f>
        <v>10.488067859999999</v>
      </c>
      <c r="S60">
        <f>'2019-07-15_as7265x_reads'!AK720</f>
        <v>36.538928570000003</v>
      </c>
      <c r="T60">
        <f>'2019-07-15_as7265x_reads'!AL720</f>
        <v>990.73357139999996</v>
      </c>
      <c r="U60">
        <f>'2019-07-15_as7265x_reads'!AM720</f>
        <v>19135.625</v>
      </c>
      <c r="V60">
        <f>'2019-07-15_as7265x_reads'!AN720</f>
        <v>499.31625000000003</v>
      </c>
      <c r="W60">
        <f>'2019-07-15_as7265x_reads'!AO720</f>
        <v>284.17839290000001</v>
      </c>
      <c r="X60">
        <f>'2019-07-15_as7265x_reads'!AP720</f>
        <v>97.363589289999993</v>
      </c>
      <c r="Y60" s="2">
        <f>'2019-07-15_as7265x_reads'!AQ720</f>
        <v>0.56946759259259261</v>
      </c>
      <c r="Z60" t="str">
        <f>'2019-07-15_as7265x_reads'!AR720</f>
        <v>pos 1</v>
      </c>
      <c r="AA60" t="str">
        <f>'2019-07-15_as7265x_reads'!AS720</f>
        <v>470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'2019-07-15_as7265x_reads'!Y721</f>
        <v>17.60544286</v>
      </c>
      <c r="H61">
        <f>'2019-07-15_as7265x_reads'!Z721</f>
        <v>37.45322857</v>
      </c>
      <c r="I61">
        <f>'2019-07-15_as7265x_reads'!AA721</f>
        <v>117.9468143</v>
      </c>
      <c r="J61">
        <f>'2019-07-15_as7265x_reads'!AB721</f>
        <v>84.618657139999996</v>
      </c>
      <c r="K61">
        <f>'2019-07-15_as7265x_reads'!AC721</f>
        <v>26.054085709999999</v>
      </c>
      <c r="L61">
        <f>'2019-07-15_as7265x_reads'!AD721</f>
        <v>20.112500000000001</v>
      </c>
      <c r="M61">
        <f>'2019-07-15_as7265x_reads'!AE721</f>
        <v>16.093885709999999</v>
      </c>
      <c r="N61">
        <f>'2019-07-15_as7265x_reads'!AF721</f>
        <v>12.511194290000001</v>
      </c>
      <c r="O61">
        <f>'2019-07-15_as7265x_reads'!AG721</f>
        <v>8.8293542859999992</v>
      </c>
      <c r="P61">
        <f>'2019-07-15_as7265x_reads'!AH721</f>
        <v>16.308571430000001</v>
      </c>
      <c r="Q61">
        <f>'2019-07-15_as7265x_reads'!AI721</f>
        <v>11.35027</v>
      </c>
      <c r="R61">
        <f>'2019-07-15_as7265x_reads'!AJ721</f>
        <v>10.787727139999999</v>
      </c>
      <c r="S61">
        <f>'2019-07-15_as7265x_reads'!AK721</f>
        <v>35.874600000000001</v>
      </c>
      <c r="T61">
        <f>'2019-07-15_as7265x_reads'!AL721</f>
        <v>993.08842860000004</v>
      </c>
      <c r="U61">
        <f>'2019-07-15_as7265x_reads'!AM721</f>
        <v>19101.485710000001</v>
      </c>
      <c r="V61">
        <f>'2019-07-15_as7265x_reads'!AN721</f>
        <v>499.62157139999999</v>
      </c>
      <c r="W61">
        <f>'2019-07-15_as7265x_reads'!AO721</f>
        <v>285.55128569999999</v>
      </c>
      <c r="X61">
        <f>'2019-07-15_as7265x_reads'!AP721</f>
        <v>97.598185709999996</v>
      </c>
      <c r="Y61" s="2">
        <f>'2019-07-15_as7265x_reads'!AQ721</f>
        <v>0.56951388888888888</v>
      </c>
      <c r="Z61" t="str">
        <f>'2019-07-15_as7265x_reads'!AR721</f>
        <v>pos 1</v>
      </c>
      <c r="AA61" t="str">
        <f>'2019-07-15_as7265x_reads'!AS721</f>
        <v>470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'2019-07-15_as7265x_reads'!Y776</f>
        <v>18.67244762</v>
      </c>
      <c r="H62">
        <f>'2019-07-15_as7265x_reads'!Z776</f>
        <v>43.215261900000002</v>
      </c>
      <c r="I62">
        <f>'2019-07-15_as7265x_reads'!AA776</f>
        <v>126.22378569999999</v>
      </c>
      <c r="J62">
        <f>'2019-07-15_as7265x_reads'!AB776</f>
        <v>97.938261900000001</v>
      </c>
      <c r="K62">
        <f>'2019-07-15_as7265x_reads'!AC776</f>
        <v>28.2252619</v>
      </c>
      <c r="L62">
        <f>'2019-07-15_as7265x_reads'!AD776</f>
        <v>25.140619050000002</v>
      </c>
      <c r="M62">
        <f>'2019-07-15_as7265x_reads'!AE776</f>
        <v>16.88865238</v>
      </c>
      <c r="N62">
        <f>'2019-07-15_as7265x_reads'!AF776</f>
        <v>13.269447619999999</v>
      </c>
      <c r="O62">
        <f>'2019-07-15_as7265x_reads'!AG776</f>
        <v>7.3577952379999996</v>
      </c>
      <c r="P62">
        <f>'2019-07-15_as7265x_reads'!AH776</f>
        <v>17.58767143</v>
      </c>
      <c r="Q62">
        <f>'2019-07-15_as7265x_reads'!AI776</f>
        <v>11.35026905</v>
      </c>
      <c r="R62">
        <f>'2019-07-15_as7265x_reads'!AJ776</f>
        <v>11.986364289999999</v>
      </c>
      <c r="S62">
        <f>'2019-07-15_as7265x_reads'!AK776</f>
        <v>39.860666670000001</v>
      </c>
      <c r="T62">
        <f>'2019-07-15_as7265x_reads'!AL776</f>
        <v>1246.9673809999999</v>
      </c>
      <c r="U62">
        <f>'2019-07-15_as7265x_reads'!AM776</f>
        <v>28358.047620000001</v>
      </c>
      <c r="V62">
        <f>'2019-07-15_as7265x_reads'!AN776</f>
        <v>574.13714289999996</v>
      </c>
      <c r="W62">
        <f>'2019-07-15_as7265x_reads'!AO776</f>
        <v>320.33</v>
      </c>
      <c r="X62">
        <f>'2019-07-15_as7265x_reads'!AP776</f>
        <v>120.4336667</v>
      </c>
      <c r="Y62" s="2">
        <f>'2019-07-15_as7265x_reads'!AQ776</f>
        <v>0.5722800925925926</v>
      </c>
      <c r="Z62" t="str">
        <f>'2019-07-15_as7265x_reads'!AR776</f>
        <v>pos 2</v>
      </c>
      <c r="AA62" t="str">
        <f>'2019-07-15_as7265x_reads'!AS776</f>
        <v>470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'2019-07-15_as7265x_reads'!Y777</f>
        <v>18.00557143</v>
      </c>
      <c r="H63">
        <f>'2019-07-15_as7265x_reads'!Z777</f>
        <v>39.613982139999997</v>
      </c>
      <c r="I63">
        <f>'2019-07-15_as7265x_reads'!AA777</f>
        <v>124.1545357</v>
      </c>
      <c r="J63">
        <f>'2019-07-15_as7265x_reads'!AB777</f>
        <v>96.958875000000006</v>
      </c>
      <c r="K63">
        <f>'2019-07-15_as7265x_reads'!AC777</f>
        <v>29.31085714</v>
      </c>
      <c r="L63">
        <f>'2019-07-15_as7265x_reads'!AD777</f>
        <v>23.045571429999999</v>
      </c>
      <c r="M63">
        <f>'2019-07-15_as7265x_reads'!AE777</f>
        <v>17.13701429</v>
      </c>
      <c r="N63">
        <f>'2019-07-15_as7265x_reads'!AF777</f>
        <v>13.50640357</v>
      </c>
      <c r="O63">
        <f>'2019-07-15_as7265x_reads'!AG777</f>
        <v>9.1972428570000009</v>
      </c>
      <c r="P63">
        <f>'2019-07-15_as7265x_reads'!AH777</f>
        <v>17.387812499999999</v>
      </c>
      <c r="Q63">
        <f>'2019-07-15_as7265x_reads'!AI777</f>
        <v>11.35026964</v>
      </c>
      <c r="R63">
        <f>'2019-07-15_as7265x_reads'!AJ777</f>
        <v>10.488067859999999</v>
      </c>
      <c r="S63">
        <f>'2019-07-15_as7265x_reads'!AK777</f>
        <v>38.19980357</v>
      </c>
      <c r="T63">
        <f>'2019-07-15_as7265x_reads'!AL777</f>
        <v>1244.724643</v>
      </c>
      <c r="U63">
        <f>'2019-07-15_as7265x_reads'!AM777</f>
        <v>27408.85714</v>
      </c>
      <c r="V63">
        <f>'2019-07-15_as7265x_reads'!AN777</f>
        <v>571.08339290000004</v>
      </c>
      <c r="W63">
        <f>'2019-07-15_as7265x_reads'!AO777</f>
        <v>321.24517859999997</v>
      </c>
      <c r="X63">
        <f>'2019-07-15_as7265x_reads'!AP777</f>
        <v>119.651625</v>
      </c>
      <c r="Y63" s="2">
        <f>'2019-07-15_as7265x_reads'!AQ777</f>
        <v>0.57231481481481483</v>
      </c>
      <c r="Z63" t="str">
        <f>'2019-07-15_as7265x_reads'!AR777</f>
        <v>pos 2</v>
      </c>
      <c r="AA63" t="str">
        <f>'2019-07-15_as7265x_reads'!AS777</f>
        <v>470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'2019-07-15_as7265x_reads'!Y778</f>
        <v>19.20594286</v>
      </c>
      <c r="H64">
        <f>'2019-07-15_as7265x_reads'!Z778</f>
        <v>44.655771430000001</v>
      </c>
      <c r="I64">
        <f>'2019-07-15_as7265x_reads'!AA778</f>
        <v>129.1207143</v>
      </c>
      <c r="J64">
        <f>'2019-07-15_as7265x_reads'!AB778</f>
        <v>98.721757139999994</v>
      </c>
      <c r="K64">
        <f>'2019-07-15_as7265x_reads'!AC778</f>
        <v>29.962199999999999</v>
      </c>
      <c r="L64">
        <f>'2019-07-15_as7265x_reads'!AD778</f>
        <v>23.464585710000001</v>
      </c>
      <c r="M64">
        <f>'2019-07-15_as7265x_reads'!AE778</f>
        <v>16.689957140000001</v>
      </c>
      <c r="N64">
        <f>'2019-07-15_as7265x_reads'!AF778</f>
        <v>13.079884290000001</v>
      </c>
      <c r="O64">
        <f>'2019-07-15_as7265x_reads'!AG778</f>
        <v>9.319872857</v>
      </c>
      <c r="P64">
        <f>'2019-07-15_as7265x_reads'!AH778</f>
        <v>17.747557140000001</v>
      </c>
      <c r="Q64">
        <f>'2019-07-15_as7265x_reads'!AI778</f>
        <v>11.35027</v>
      </c>
      <c r="R64">
        <f>'2019-07-15_as7265x_reads'!AJ778</f>
        <v>10.787727139999999</v>
      </c>
      <c r="S64">
        <f>'2019-07-15_as7265x_reads'!AK778</f>
        <v>38.531971429999999</v>
      </c>
      <c r="T64">
        <f>'2019-07-15_as7265x_reads'!AL778</f>
        <v>1246.0702859999999</v>
      </c>
      <c r="U64">
        <f>'2019-07-15_as7265x_reads'!AM778</f>
        <v>27334.514289999999</v>
      </c>
      <c r="V64">
        <f>'2019-07-15_as7265x_reads'!AN778</f>
        <v>570.47257139999999</v>
      </c>
      <c r="W64">
        <f>'2019-07-15_as7265x_reads'!AO778</f>
        <v>322.89257140000001</v>
      </c>
      <c r="X64">
        <f>'2019-07-15_as7265x_reads'!AP778</f>
        <v>120.12085709999999</v>
      </c>
      <c r="Y64" s="2">
        <f>'2019-07-15_as7265x_reads'!AQ778</f>
        <v>0.5723611111111111</v>
      </c>
      <c r="Z64" t="str">
        <f>'2019-07-15_as7265x_reads'!AR778</f>
        <v>pos 2</v>
      </c>
      <c r="AA64" t="str">
        <f>'2019-07-15_as7265x_reads'!AS778</f>
        <v>470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'2019-07-15_as7265x_reads'!Y833</f>
        <v>18.67244762</v>
      </c>
      <c r="H65">
        <f>'2019-07-15_as7265x_reads'!Z833</f>
        <v>12.0042381</v>
      </c>
      <c r="I65">
        <f>'2019-07-15_as7265x_reads'!AA833</f>
        <v>138.6392381</v>
      </c>
      <c r="J65">
        <f>'2019-07-15_as7265x_reads'!AB833</f>
        <v>97.938261900000001</v>
      </c>
      <c r="K65">
        <f>'2019-07-15_as7265x_reads'!AC833</f>
        <v>32.567619049999998</v>
      </c>
      <c r="L65">
        <f>'2019-07-15_as7265x_reads'!AD833</f>
        <v>22.347223809999999</v>
      </c>
      <c r="M65">
        <f>'2019-07-15_as7265x_reads'!AE833</f>
        <v>20.862452380000001</v>
      </c>
      <c r="N65">
        <f>'2019-07-15_as7265x_reads'!AF833</f>
        <v>18.008538099999999</v>
      </c>
      <c r="O65">
        <f>'2019-07-15_as7265x_reads'!AG833</f>
        <v>11.44545952</v>
      </c>
      <c r="P65">
        <f>'2019-07-15_as7265x_reads'!AH833</f>
        <v>19.186552379999998</v>
      </c>
      <c r="Q65">
        <f>'2019-07-15_as7265x_reads'!AI833</f>
        <v>15.13369286</v>
      </c>
      <c r="R65">
        <f>'2019-07-15_as7265x_reads'!AJ833</f>
        <v>11.986364289999999</v>
      </c>
      <c r="S65">
        <f>'2019-07-15_as7265x_reads'!AK833</f>
        <v>44.289619049999999</v>
      </c>
      <c r="T65">
        <f>'2019-07-15_as7265x_reads'!AL833</f>
        <v>1320.9780949999999</v>
      </c>
      <c r="U65">
        <f>'2019-07-15_as7265x_reads'!AM833</f>
        <v>32254.85714</v>
      </c>
      <c r="V65">
        <f>'2019-07-15_as7265x_reads'!AN833</f>
        <v>592.4609524</v>
      </c>
      <c r="W65">
        <f>'2019-07-15_as7265x_reads'!AO833</f>
        <v>331.31261899999998</v>
      </c>
      <c r="X65">
        <f>'2019-07-15_as7265x_reads'!AP833</f>
        <v>123.5618095</v>
      </c>
      <c r="Y65" s="2">
        <f>'2019-07-15_as7265x_reads'!AQ833</f>
        <v>0.57513888888888887</v>
      </c>
      <c r="Z65" t="str">
        <f>'2019-07-15_as7265x_reads'!AR833</f>
        <v>pos 3</v>
      </c>
      <c r="AA65" t="str">
        <f>'2019-07-15_as7265x_reads'!AS833</f>
        <v>470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'2019-07-15_as7265x_reads'!Y834</f>
        <v>20.006196429999999</v>
      </c>
      <c r="H66">
        <f>'2019-07-15_as7265x_reads'!Z834</f>
        <v>41.414625000000001</v>
      </c>
      <c r="I66">
        <f>'2019-07-15_as7265x_reads'!AA834</f>
        <v>135.0180536</v>
      </c>
      <c r="J66">
        <f>'2019-07-15_as7265x_reads'!AB834</f>
        <v>96.958875000000006</v>
      </c>
      <c r="K66">
        <f>'2019-07-15_as7265x_reads'!AC834</f>
        <v>32.56760714</v>
      </c>
      <c r="L66">
        <f>'2019-07-15_as7265x_reads'!AD834</f>
        <v>20.950517860000001</v>
      </c>
      <c r="M66">
        <f>'2019-07-15_as7265x_reads'!AE834</f>
        <v>20.862446429999999</v>
      </c>
      <c r="N66">
        <f>'2019-07-15_as7265x_reads'!AF834</f>
        <v>17.77158214</v>
      </c>
      <c r="O66">
        <f>'2019-07-15_as7265x_reads'!AG834</f>
        <v>11.03669286</v>
      </c>
      <c r="P66">
        <f>'2019-07-15_as7265x_reads'!AH834</f>
        <v>18.586964290000001</v>
      </c>
      <c r="Q66">
        <f>'2019-07-15_as7265x_reads'!AI834</f>
        <v>15.13369286</v>
      </c>
      <c r="R66">
        <f>'2019-07-15_as7265x_reads'!AJ834</f>
        <v>11.9863625</v>
      </c>
      <c r="S66">
        <f>'2019-07-15_as7265x_reads'!AK834</f>
        <v>44.843249999999998</v>
      </c>
      <c r="T66">
        <f>'2019-07-15_as7265x_reads'!AL834</f>
        <v>1320.4173209999999</v>
      </c>
      <c r="U66">
        <f>'2019-07-15_as7265x_reads'!AM834</f>
        <v>32087.875</v>
      </c>
      <c r="V66">
        <f>'2019-07-15_as7265x_reads'!AN834</f>
        <v>592.46089289999998</v>
      </c>
      <c r="W66">
        <f>'2019-07-15_as7265x_reads'!AO834</f>
        <v>332.22785709999999</v>
      </c>
      <c r="X66">
        <f>'2019-07-15_as7265x_reads'!AP834</f>
        <v>124.3438393</v>
      </c>
      <c r="Y66" s="2">
        <f>'2019-07-15_as7265x_reads'!AQ834</f>
        <v>0.57517361111111109</v>
      </c>
      <c r="Z66" t="str">
        <f>'2019-07-15_as7265x_reads'!AR834</f>
        <v>pos 3</v>
      </c>
      <c r="AA66" t="str">
        <f>'2019-07-15_as7265x_reads'!AS834</f>
        <v>470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'2019-07-15_as7265x_reads'!Y835</f>
        <v>19.20594286</v>
      </c>
      <c r="H67">
        <f>'2019-07-15_as7265x_reads'!Z835</f>
        <v>41.774742860000003</v>
      </c>
      <c r="I67">
        <f>'2019-07-15_as7265x_reads'!AA835</f>
        <v>140.29462860000001</v>
      </c>
      <c r="J67">
        <f>'2019-07-15_as7265x_reads'!AB835</f>
        <v>98.721757139999994</v>
      </c>
      <c r="K67">
        <f>'2019-07-15_as7265x_reads'!AC835</f>
        <v>32.567614290000002</v>
      </c>
      <c r="L67">
        <f>'2019-07-15_as7265x_reads'!AD835</f>
        <v>21.78854286</v>
      </c>
      <c r="M67">
        <f>'2019-07-15_as7265x_reads'!AE835</f>
        <v>20.86245714</v>
      </c>
      <c r="N67">
        <f>'2019-07-15_as7265x_reads'!AF835</f>
        <v>17.62941429</v>
      </c>
      <c r="O67">
        <f>'2019-07-15_as7265x_reads'!AG835</f>
        <v>6.8672757139999998</v>
      </c>
      <c r="P67">
        <f>'2019-07-15_as7265x_reads'!AH835</f>
        <v>19.186557140000001</v>
      </c>
      <c r="Q67">
        <f>'2019-07-15_as7265x_reads'!AI835</f>
        <v>15.13368571</v>
      </c>
      <c r="R67">
        <f>'2019-07-15_as7265x_reads'!AJ835</f>
        <v>13.185</v>
      </c>
      <c r="S67">
        <f>'2019-07-15_as7265x_reads'!AK835</f>
        <v>45.175414289999999</v>
      </c>
      <c r="T67">
        <f>'2019-07-15_as7265x_reads'!AL835</f>
        <v>1321.426571</v>
      </c>
      <c r="U67">
        <f>'2019-07-15_as7265x_reads'!AM835</f>
        <v>32001.728569999999</v>
      </c>
      <c r="V67">
        <f>'2019-07-15_as7265x_reads'!AN835</f>
        <v>592.4608571</v>
      </c>
      <c r="W67">
        <f>'2019-07-15_as7265x_reads'!AO835</f>
        <v>333.87528570000001</v>
      </c>
      <c r="X67">
        <f>'2019-07-15_as7265x_reads'!AP835</f>
        <v>124.8130714</v>
      </c>
      <c r="Y67" s="2">
        <f>'2019-07-15_as7265x_reads'!AQ835</f>
        <v>0.57520833333333332</v>
      </c>
      <c r="Z67" t="str">
        <f>'2019-07-15_as7265x_reads'!AR835</f>
        <v>pos 3</v>
      </c>
      <c r="AA67" t="str">
        <f>'2019-07-15_as7265x_reads'!AS835</f>
        <v>470 nm LED</v>
      </c>
    </row>
    <row r="68" spans="1:27" x14ac:dyDescent="0.2">
      <c r="F68" t="s">
        <v>13</v>
      </c>
      <c r="G68">
        <f>AVERAGE(G59:G67)</f>
        <v>18.672445636666666</v>
      </c>
      <c r="H68">
        <f t="shared" ref="H68:X68" si="12">AVERAGE(H59:H67)</f>
        <v>36.906364286666673</v>
      </c>
      <c r="I68">
        <f t="shared" si="12"/>
        <v>126.55715900000001</v>
      </c>
      <c r="J68">
        <f t="shared" si="12"/>
        <v>92.986933727777782</v>
      </c>
      <c r="K68">
        <f t="shared" si="12"/>
        <v>29.262603306666662</v>
      </c>
      <c r="L68">
        <f t="shared" si="12"/>
        <v>21.695427382222221</v>
      </c>
      <c r="M68">
        <f t="shared" si="12"/>
        <v>17.882100793333333</v>
      </c>
      <c r="N68">
        <f t="shared" si="12"/>
        <v>14.464752448888889</v>
      </c>
      <c r="O68">
        <f t="shared" si="12"/>
        <v>9.1381995236666658</v>
      </c>
      <c r="P68">
        <f t="shared" si="12"/>
        <v>17.574347884444443</v>
      </c>
      <c r="Q68">
        <f t="shared" si="12"/>
        <v>12.611409867777777</v>
      </c>
      <c r="R68">
        <f t="shared" si="12"/>
        <v>11.298257421555554</v>
      </c>
      <c r="S68">
        <f t="shared" si="12"/>
        <v>39.860660451111109</v>
      </c>
      <c r="T68">
        <f t="shared" si="12"/>
        <v>1186.1889271777779</v>
      </c>
      <c r="U68">
        <f t="shared" si="12"/>
        <v>26322.574602222223</v>
      </c>
      <c r="V68">
        <f t="shared" si="12"/>
        <v>554.76185846666658</v>
      </c>
      <c r="W68">
        <f t="shared" si="12"/>
        <v>312.81487829999998</v>
      </c>
      <c r="X68">
        <f t="shared" si="12"/>
        <v>113.87324615888889</v>
      </c>
    </row>
    <row r="69" spans="1:27" x14ac:dyDescent="0.2">
      <c r="F69" t="s">
        <v>14</v>
      </c>
      <c r="G69">
        <f>STDEV(G59:G67)</f>
        <v>0.7396001532742893</v>
      </c>
      <c r="H69">
        <f t="shared" ref="H69:X69" si="13">STDEV(H59:H67)</f>
        <v>9.8312282358002676</v>
      </c>
      <c r="I69">
        <f t="shared" si="13"/>
        <v>10.164299120388566</v>
      </c>
      <c r="J69">
        <f t="shared" si="13"/>
        <v>7.4302668081553493</v>
      </c>
      <c r="K69">
        <f t="shared" si="13"/>
        <v>2.8552755895634192</v>
      </c>
      <c r="L69">
        <f t="shared" si="13"/>
        <v>2.0300271105071053</v>
      </c>
      <c r="M69">
        <f t="shared" si="13"/>
        <v>2.284530921827808</v>
      </c>
      <c r="N69">
        <f t="shared" si="13"/>
        <v>2.5457756510038672</v>
      </c>
      <c r="O69">
        <f t="shared" si="13"/>
        <v>1.4752604234215931</v>
      </c>
      <c r="P69">
        <f t="shared" si="13"/>
        <v>1.2412250426010822</v>
      </c>
      <c r="Q69">
        <f t="shared" si="13"/>
        <v>1.8917104566678207</v>
      </c>
      <c r="R69">
        <f t="shared" si="13"/>
        <v>1.0325619767158867</v>
      </c>
      <c r="S69">
        <f t="shared" si="13"/>
        <v>3.9330442560542838</v>
      </c>
      <c r="T69">
        <f t="shared" si="13"/>
        <v>149.43871742538707</v>
      </c>
      <c r="U69">
        <f t="shared" si="13"/>
        <v>5714.7944148218357</v>
      </c>
      <c r="V69">
        <f t="shared" si="13"/>
        <v>42.092418855419822</v>
      </c>
      <c r="W69">
        <f t="shared" si="13"/>
        <v>21.798795805793731</v>
      </c>
      <c r="X69">
        <f t="shared" si="13"/>
        <v>12.558472974757507</v>
      </c>
    </row>
    <row r="70" spans="1:27" x14ac:dyDescent="0.2">
      <c r="F70" t="s">
        <v>15</v>
      </c>
      <c r="G70">
        <f>G69*100/G68</f>
        <v>3.9609174270238761</v>
      </c>
      <c r="H70">
        <f t="shared" ref="H70:X70" si="14">H69*100/H68</f>
        <v>26.638300536560951</v>
      </c>
      <c r="I70">
        <f t="shared" si="14"/>
        <v>8.0313900854779501</v>
      </c>
      <c r="J70">
        <f t="shared" si="14"/>
        <v>7.9906568700369167</v>
      </c>
      <c r="K70">
        <f t="shared" si="14"/>
        <v>9.7574216471469057</v>
      </c>
      <c r="L70">
        <f t="shared" si="14"/>
        <v>9.3569353336203953</v>
      </c>
      <c r="M70">
        <f t="shared" si="14"/>
        <v>12.775517531360238</v>
      </c>
      <c r="N70">
        <f t="shared" si="14"/>
        <v>17.599856340434094</v>
      </c>
      <c r="O70">
        <f t="shared" si="14"/>
        <v>16.143885013682112</v>
      </c>
      <c r="P70">
        <f t="shared" si="14"/>
        <v>7.0627089594586101</v>
      </c>
      <c r="Q70">
        <f t="shared" si="14"/>
        <v>14.999991884342382</v>
      </c>
      <c r="R70">
        <f t="shared" si="14"/>
        <v>9.1391259571223564</v>
      </c>
      <c r="S70">
        <f t="shared" si="14"/>
        <v>9.8669821612166757</v>
      </c>
      <c r="T70">
        <f t="shared" si="14"/>
        <v>12.598222256292418</v>
      </c>
      <c r="U70">
        <f t="shared" si="14"/>
        <v>21.710621020860842</v>
      </c>
      <c r="V70">
        <f t="shared" si="14"/>
        <v>7.5874752766459315</v>
      </c>
      <c r="W70">
        <f t="shared" si="14"/>
        <v>6.9685930299286953</v>
      </c>
      <c r="X70">
        <f t="shared" si="14"/>
        <v>11.028466648991895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'2019-07-15_as7265x_reads'!Y890</f>
        <v>16.00495476</v>
      </c>
      <c r="H73">
        <f>'2019-07-15_as7265x_reads'!Z890</f>
        <v>31.21102381</v>
      </c>
      <c r="I73">
        <f>'2019-07-15_as7265x_reads'!AA890</f>
        <v>109.66983329999999</v>
      </c>
      <c r="J73">
        <f>'2019-07-15_as7265x_reads'!AB890</f>
        <v>82.268142859999998</v>
      </c>
      <c r="K73">
        <f>'2019-07-15_as7265x_reads'!AC890</f>
        <v>21.711742860000001</v>
      </c>
      <c r="L73">
        <f>'2019-07-15_as7265x_reads'!AD890</f>
        <v>16.760416670000001</v>
      </c>
      <c r="M73">
        <f>'2019-07-15_as7265x_reads'!AE890</f>
        <v>15.895202380000001</v>
      </c>
      <c r="N73">
        <f>'2019-07-15_as7265x_reads'!AF890</f>
        <v>10.425995240000001</v>
      </c>
      <c r="O73">
        <f>'2019-07-15_as7265x_reads'!AG890</f>
        <v>8.1753285709999997</v>
      </c>
      <c r="P73">
        <f>'2019-07-15_as7265x_reads'!AH890</f>
        <v>15.189354760000001</v>
      </c>
      <c r="Q73">
        <f>'2019-07-15_as7265x_reads'!AI890</f>
        <v>8.8279880950000003</v>
      </c>
      <c r="R73">
        <f>'2019-07-15_as7265x_reads'!AJ890</f>
        <v>9.9886357140000008</v>
      </c>
      <c r="S73">
        <f>'2019-07-15_as7265x_reads'!AK890</f>
        <v>35.43169048</v>
      </c>
      <c r="T73">
        <f>'2019-07-15_as7265x_reads'!AL890</f>
        <v>1233.5109520000001</v>
      </c>
      <c r="U73">
        <f>'2019-07-15_as7265x_reads'!AM890</f>
        <v>26399.023809999999</v>
      </c>
      <c r="V73">
        <f>'2019-07-15_as7265x_reads'!AN890</f>
        <v>543.59809519999999</v>
      </c>
      <c r="W73">
        <f>'2019-07-15_as7265x_reads'!AO890</f>
        <v>331.31261899999998</v>
      </c>
      <c r="X73">
        <f>'2019-07-15_as7265x_reads'!AP890</f>
        <v>117.3055238</v>
      </c>
      <c r="Y73" s="2">
        <f>'2019-07-15_as7265x_reads'!AQ890</f>
        <v>0.5783449074074074</v>
      </c>
      <c r="Z73" t="str">
        <f>'2019-07-15_as7265x_reads'!AR890</f>
        <v>pos 1</v>
      </c>
      <c r="AA73" t="str">
        <f>'2019-07-15_as7265x_reads'!AS890</f>
        <v>470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'2019-07-15_as7265x_reads'!Y891</f>
        <v>16.004953570000001</v>
      </c>
      <c r="H74">
        <f>'2019-07-15_as7265x_reads'!Z891</f>
        <v>32.411446429999998</v>
      </c>
      <c r="I74">
        <f>'2019-07-15_as7265x_reads'!AA891</f>
        <v>102.42749999999999</v>
      </c>
      <c r="J74">
        <f>'2019-07-15_as7265x_reads'!AB891</f>
        <v>76.391839289999993</v>
      </c>
      <c r="K74">
        <f>'2019-07-15_as7265x_reads'!AC891</f>
        <v>22.79732143</v>
      </c>
      <c r="L74">
        <f>'2019-07-15_as7265x_reads'!AD891</f>
        <v>16.76041786</v>
      </c>
      <c r="M74">
        <f>'2019-07-15_as7265x_reads'!AE891</f>
        <v>15.646839290000001</v>
      </c>
      <c r="N74">
        <f>'2019-07-15_as7265x_reads'!AF891</f>
        <v>10.66295</v>
      </c>
      <c r="O74">
        <f>'2019-07-15_as7265x_reads'!AG891</f>
        <v>8.5840946430000002</v>
      </c>
      <c r="P74">
        <f>'2019-07-15_as7265x_reads'!AH891</f>
        <v>14.38991429</v>
      </c>
      <c r="Q74">
        <f>'2019-07-15_as7265x_reads'!AI891</f>
        <v>8.5127017859999992</v>
      </c>
      <c r="R74">
        <f>'2019-07-15_as7265x_reads'!AJ891</f>
        <v>8.9897732139999995</v>
      </c>
      <c r="S74">
        <f>'2019-07-15_as7265x_reads'!AK891</f>
        <v>34.878071429999999</v>
      </c>
      <c r="T74">
        <f>'2019-07-15_as7265x_reads'!AL891</f>
        <v>1232.9501789999999</v>
      </c>
      <c r="U74">
        <f>'2019-07-15_as7265x_reads'!AM891</f>
        <v>26253.85714</v>
      </c>
      <c r="V74">
        <f>'2019-07-15_as7265x_reads'!AN891</f>
        <v>545.125</v>
      </c>
      <c r="W74">
        <f>'2019-07-15_as7265x_reads'!AO891</f>
        <v>330.85500000000002</v>
      </c>
      <c r="X74">
        <f>'2019-07-15_as7265x_reads'!AP891</f>
        <v>118.47857140000001</v>
      </c>
      <c r="Y74" s="2">
        <f>'2019-07-15_as7265x_reads'!AQ891</f>
        <v>0.57837962962962963</v>
      </c>
      <c r="Z74" t="str">
        <f>'2019-07-15_as7265x_reads'!AR891</f>
        <v>pos 1</v>
      </c>
      <c r="AA74" t="str">
        <f>'2019-07-15_as7265x_reads'!AS891</f>
        <v>470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'2019-07-15_as7265x_reads'!Y892</f>
        <v>16.004957139999998</v>
      </c>
      <c r="H75">
        <f>'2019-07-15_as7265x_reads'!Z892</f>
        <v>33.131700000000002</v>
      </c>
      <c r="I75">
        <f>'2019-07-15_as7265x_reads'!AA892</f>
        <v>106.77290000000001</v>
      </c>
      <c r="J75">
        <f>'2019-07-15_as7265x_reads'!AB892</f>
        <v>78.742357139999996</v>
      </c>
      <c r="K75">
        <f>'2019-07-15_as7265x_reads'!AC892</f>
        <v>22.145971429999999</v>
      </c>
      <c r="L75">
        <f>'2019-07-15_as7265x_reads'!AD892</f>
        <v>16.76041429</v>
      </c>
      <c r="M75">
        <f>'2019-07-15_as7265x_reads'!AE892</f>
        <v>15.497828569999999</v>
      </c>
      <c r="N75">
        <f>'2019-07-15_as7265x_reads'!AF892</f>
        <v>10.805122860000001</v>
      </c>
      <c r="O75">
        <f>'2019-07-15_as7265x_reads'!AG892</f>
        <v>5.8862357139999997</v>
      </c>
      <c r="P75">
        <f>'2019-07-15_as7265x_reads'!AH892</f>
        <v>14.38991429</v>
      </c>
      <c r="Q75">
        <f>'2019-07-15_as7265x_reads'!AI892</f>
        <v>8.3235314290000009</v>
      </c>
      <c r="R75">
        <f>'2019-07-15_as7265x_reads'!AJ892</f>
        <v>9.5890900000000006</v>
      </c>
      <c r="S75">
        <f>'2019-07-15_as7265x_reads'!AK892</f>
        <v>35.874600000000001</v>
      </c>
      <c r="T75">
        <f>'2019-07-15_as7265x_reads'!AL892</f>
        <v>1233.959429</v>
      </c>
      <c r="U75">
        <f>'2019-07-15_as7265x_reads'!AM892</f>
        <v>26989.92857</v>
      </c>
      <c r="V75">
        <f>'2019-07-15_as7265x_reads'!AN892</f>
        <v>543.59814289999997</v>
      </c>
      <c r="W75">
        <f>'2019-07-15_as7265x_reads'!AO892</f>
        <v>332.77699999999999</v>
      </c>
      <c r="X75">
        <f>'2019-07-15_as7265x_reads'!AP892</f>
        <v>118.24397140000001</v>
      </c>
      <c r="Y75" s="2">
        <f>'2019-07-15_as7265x_reads'!AQ892</f>
        <v>0.57841435185185186</v>
      </c>
      <c r="Z75" t="str">
        <f>'2019-07-15_as7265x_reads'!AR892</f>
        <v>pos 1</v>
      </c>
      <c r="AA75" t="str">
        <f>'2019-07-15_as7265x_reads'!AS892</f>
        <v>470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'2019-07-15_as7265x_reads'!Y947</f>
        <v>16.00495476</v>
      </c>
      <c r="H76">
        <f>'2019-07-15_as7265x_reads'!Z947</f>
        <v>38.413571429999998</v>
      </c>
      <c r="I76">
        <f>'2019-07-15_as7265x_reads'!AA947</f>
        <v>117.9468095</v>
      </c>
      <c r="J76">
        <f>'2019-07-15_as7265x_reads'!AB947</f>
        <v>88.144428570000002</v>
      </c>
      <c r="K76">
        <f>'2019-07-15_as7265x_reads'!AC947</f>
        <v>23.882928570000001</v>
      </c>
      <c r="L76">
        <f>'2019-07-15_as7265x_reads'!AD947</f>
        <v>22.347223809999999</v>
      </c>
      <c r="M76">
        <f>'2019-07-15_as7265x_reads'!AE947</f>
        <v>15.895202380000001</v>
      </c>
      <c r="N76">
        <f>'2019-07-15_as7265x_reads'!AF947</f>
        <v>10.425995240000001</v>
      </c>
      <c r="O76">
        <f>'2019-07-15_as7265x_reads'!AG947</f>
        <v>8.1753285709999997</v>
      </c>
      <c r="P76">
        <f>'2019-07-15_as7265x_reads'!AH947</f>
        <v>15.189354760000001</v>
      </c>
      <c r="Q76">
        <f>'2019-07-15_as7265x_reads'!AI947</f>
        <v>7.5668476189999998</v>
      </c>
      <c r="R76">
        <f>'2019-07-15_as7265x_reads'!AJ947</f>
        <v>7.9909095240000001</v>
      </c>
      <c r="S76">
        <f>'2019-07-15_as7265x_reads'!AK947</f>
        <v>26.573785709999999</v>
      </c>
      <c r="T76">
        <f>'2019-07-15_as7265x_reads'!AL947</f>
        <v>758.04857140000001</v>
      </c>
      <c r="U76">
        <f>'2019-07-15_as7265x_reads'!AM947</f>
        <v>17305.819049999998</v>
      </c>
      <c r="V76">
        <f>'2019-07-15_as7265x_reads'!AN947</f>
        <v>498.80714289999997</v>
      </c>
      <c r="W76">
        <f>'2019-07-15_as7265x_reads'!AO947</f>
        <v>225.14619049999999</v>
      </c>
      <c r="X76">
        <f>'2019-07-15_as7265x_reads'!AP947</f>
        <v>81.331833329999995</v>
      </c>
      <c r="Y76" s="2">
        <f>'2019-07-15_as7265x_reads'!AQ947</f>
        <v>0.58152777777777775</v>
      </c>
      <c r="Z76" t="str">
        <f>'2019-07-15_as7265x_reads'!AR947</f>
        <v>pos 2</v>
      </c>
      <c r="AA76" t="str">
        <f>'2019-07-15_as7265x_reads'!AS947</f>
        <v>470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'2019-07-15_as7265x_reads'!Y948</f>
        <v>18.00557143</v>
      </c>
      <c r="H77">
        <f>'2019-07-15_as7265x_reads'!Z948</f>
        <v>39.613982139999997</v>
      </c>
      <c r="I77">
        <f>'2019-07-15_as7265x_reads'!AA948</f>
        <v>114.8429464</v>
      </c>
      <c r="J77">
        <f>'2019-07-15_as7265x_reads'!AB948</f>
        <v>85.206285710000003</v>
      </c>
      <c r="K77">
        <f>'2019-07-15_as7265x_reads'!AC948</f>
        <v>24.425714289999998</v>
      </c>
      <c r="L77">
        <f>'2019-07-15_as7265x_reads'!AD948</f>
        <v>20.950517860000001</v>
      </c>
      <c r="M77">
        <f>'2019-07-15_as7265x_reads'!AE948</f>
        <v>15.646839290000001</v>
      </c>
      <c r="N77">
        <f>'2019-07-15_as7265x_reads'!AF948</f>
        <v>9.9520857140000007</v>
      </c>
      <c r="O77">
        <f>'2019-07-15_as7265x_reads'!AG948</f>
        <v>3.6788982140000002</v>
      </c>
      <c r="P77">
        <f>'2019-07-15_as7265x_reads'!AH948</f>
        <v>14.98949286</v>
      </c>
      <c r="Q77">
        <f>'2019-07-15_as7265x_reads'!AI948</f>
        <v>7.5668464289999999</v>
      </c>
      <c r="R77">
        <f>'2019-07-15_as7265x_reads'!AJ948</f>
        <v>7.4914767859999998</v>
      </c>
      <c r="S77">
        <f>'2019-07-15_as7265x_reads'!AK948</f>
        <v>24.912910709999998</v>
      </c>
      <c r="T77">
        <f>'2019-07-15_as7265x_reads'!AL948</f>
        <v>756.92714290000004</v>
      </c>
      <c r="U77">
        <f>'2019-07-15_as7265x_reads'!AM948</f>
        <v>17230.842860000001</v>
      </c>
      <c r="V77">
        <f>'2019-07-15_as7265x_reads'!AN948</f>
        <v>497.78928569999999</v>
      </c>
      <c r="W77">
        <f>'2019-07-15_as7265x_reads'!AO948</f>
        <v>226.51892860000001</v>
      </c>
      <c r="X77">
        <f>'2019-07-15_as7265x_reads'!AP948</f>
        <v>80.94080357</v>
      </c>
      <c r="Y77" s="2">
        <f>'2019-07-15_as7265x_reads'!AQ948</f>
        <v>0.58156249999999998</v>
      </c>
      <c r="Z77" t="str">
        <f>'2019-07-15_as7265x_reads'!AR948</f>
        <v>pos 2</v>
      </c>
      <c r="AA77" t="str">
        <f>'2019-07-15_as7265x_reads'!AS948</f>
        <v>470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'2019-07-15_as7265x_reads'!Y949</f>
        <v>17.60544286</v>
      </c>
      <c r="H78">
        <f>'2019-07-15_as7265x_reads'!Z949</f>
        <v>40.334242860000003</v>
      </c>
      <c r="I78">
        <f>'2019-07-15_as7265x_reads'!AA949</f>
        <v>121.6714429</v>
      </c>
      <c r="J78">
        <f>'2019-07-15_as7265x_reads'!AB949</f>
        <v>89.319685710000002</v>
      </c>
      <c r="K78">
        <f>'2019-07-15_as7265x_reads'!AC949</f>
        <v>24.751385710000001</v>
      </c>
      <c r="L78">
        <f>'2019-07-15_as7265x_reads'!AD949</f>
        <v>21.78854286</v>
      </c>
      <c r="M78">
        <f>'2019-07-15_as7265x_reads'!AE949</f>
        <v>15.497828569999999</v>
      </c>
      <c r="N78">
        <f>'2019-07-15_as7265x_reads'!AF949</f>
        <v>10.23643143</v>
      </c>
      <c r="O78">
        <f>'2019-07-15_as7265x_reads'!AG949</f>
        <v>4.9051971429999996</v>
      </c>
      <c r="P78">
        <f>'2019-07-15_as7265x_reads'!AH949</f>
        <v>15.34924286</v>
      </c>
      <c r="Q78">
        <f>'2019-07-15_as7265x_reads'!AI949</f>
        <v>7.5668471430000004</v>
      </c>
      <c r="R78">
        <f>'2019-07-15_as7265x_reads'!AJ949</f>
        <v>7.1918185709999998</v>
      </c>
      <c r="S78">
        <f>'2019-07-15_as7265x_reads'!AK949</f>
        <v>25.245085710000001</v>
      </c>
      <c r="T78">
        <f>'2019-07-15_as7265x_reads'!AL949</f>
        <v>757.6</v>
      </c>
      <c r="U78">
        <f>'2019-07-15_as7265x_reads'!AM949</f>
        <v>17176.914290000001</v>
      </c>
      <c r="V78">
        <f>'2019-07-15_as7265x_reads'!AN949</f>
        <v>497.17842860000002</v>
      </c>
      <c r="W78">
        <f>'2019-07-15_as7265x_reads'!AO949</f>
        <v>226.24442859999999</v>
      </c>
      <c r="X78">
        <f>'2019-07-15_as7265x_reads'!AP949</f>
        <v>81.644642860000005</v>
      </c>
      <c r="Y78" s="2">
        <f>'2019-07-15_as7265x_reads'!AQ949</f>
        <v>0.58159722222222221</v>
      </c>
      <c r="Z78" t="str">
        <f>'2019-07-15_as7265x_reads'!AR949</f>
        <v>pos 2</v>
      </c>
      <c r="AA78" t="str">
        <f>'2019-07-15_as7265x_reads'!AS949</f>
        <v>470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'2019-07-15_as7265x_reads'!Y1004</f>
        <v>21.339938100000001</v>
      </c>
      <c r="H79">
        <f>'2019-07-15_as7265x_reads'!Z1004</f>
        <v>40.814404760000002</v>
      </c>
      <c r="I79">
        <f>'2019-07-15_as7265x_reads'!AA1004</f>
        <v>144.84695239999999</v>
      </c>
      <c r="J79">
        <f>'2019-07-15_as7265x_reads'!AB1004</f>
        <v>109.6908571</v>
      </c>
      <c r="K79">
        <f>'2019-07-15_as7265x_reads'!AC1004</f>
        <v>34.738785710000002</v>
      </c>
      <c r="L79">
        <f>'2019-07-15_as7265x_reads'!AD1004</f>
        <v>27.934023809999999</v>
      </c>
      <c r="M79">
        <f>'2019-07-15_as7265x_reads'!AE1004</f>
        <v>19.869002380000001</v>
      </c>
      <c r="N79">
        <f>'2019-07-15_as7265x_reads'!AF1004</f>
        <v>16.112902380000001</v>
      </c>
      <c r="O79">
        <f>'2019-07-15_as7265x_reads'!AG1004</f>
        <v>11.44545952</v>
      </c>
      <c r="P79">
        <f>'2019-07-15_as7265x_reads'!AH1004</f>
        <v>19.186552379999998</v>
      </c>
      <c r="Q79">
        <f>'2019-07-15_as7265x_reads'!AI1004</f>
        <v>15.13369286</v>
      </c>
      <c r="R79">
        <f>'2019-07-15_as7265x_reads'!AJ1004</f>
        <v>13.984090480000001</v>
      </c>
      <c r="S79">
        <f>'2019-07-15_as7265x_reads'!AK1004</f>
        <v>50.933071429999998</v>
      </c>
      <c r="T79">
        <f>'2019-07-15_as7265x_reads'!AL1004</f>
        <v>1083.246905</v>
      </c>
      <c r="U79">
        <f>'2019-07-15_as7265x_reads'!AM1004</f>
        <v>27364.71429</v>
      </c>
      <c r="V79">
        <f>'2019-07-15_as7265x_reads'!AN1004</f>
        <v>580.24523810000005</v>
      </c>
      <c r="W79">
        <f>'2019-07-15_as7265x_reads'!AO1004</f>
        <v>294.70357139999999</v>
      </c>
      <c r="X79">
        <f>'2019-07-15_as7265x_reads'!AP1004</f>
        <v>120.4336667</v>
      </c>
      <c r="Y79" s="2">
        <f>'2019-07-15_as7265x_reads'!AQ1004</f>
        <v>0.58434027777777775</v>
      </c>
      <c r="Z79" t="str">
        <f>'2019-07-15_as7265x_reads'!AR1004</f>
        <v>pos 3</v>
      </c>
      <c r="AA79" t="str">
        <f>'2019-07-15_as7265x_reads'!AS1004</f>
        <v>470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'2019-07-15_as7265x_reads'!Y1005</f>
        <v>22.006803569999999</v>
      </c>
      <c r="H80">
        <f>'2019-07-15_as7265x_reads'!Z1005</f>
        <v>45.015892860000001</v>
      </c>
      <c r="I80">
        <f>'2019-07-15_as7265x_reads'!AA1005</f>
        <v>139.6738393</v>
      </c>
      <c r="J80">
        <f>'2019-07-15_as7265x_reads'!AB1005</f>
        <v>107.2423929</v>
      </c>
      <c r="K80">
        <f>'2019-07-15_as7265x_reads'!AC1005</f>
        <v>35.824375000000003</v>
      </c>
      <c r="L80">
        <f>'2019-07-15_as7265x_reads'!AD1005</f>
        <v>29.330732139999999</v>
      </c>
      <c r="M80">
        <f>'2019-07-15_as7265x_reads'!AE1005</f>
        <v>20.117357139999999</v>
      </c>
      <c r="N80">
        <f>'2019-07-15_as7265x_reads'!AF1005</f>
        <v>16.349855359999999</v>
      </c>
      <c r="O80">
        <f>'2019-07-15_as7265x_reads'!AG1005</f>
        <v>8.5840946430000002</v>
      </c>
      <c r="P80">
        <f>'2019-07-15_as7265x_reads'!AH1005</f>
        <v>18.586964290000001</v>
      </c>
      <c r="Q80">
        <f>'2019-07-15_as7265x_reads'!AI1005</f>
        <v>15.13369286</v>
      </c>
      <c r="R80">
        <f>'2019-07-15_as7265x_reads'!AJ1005</f>
        <v>13.48465893</v>
      </c>
      <c r="S80">
        <f>'2019-07-15_as7265x_reads'!AK1005</f>
        <v>51.486696430000002</v>
      </c>
      <c r="T80">
        <f>'2019-07-15_as7265x_reads'!AL1005</f>
        <v>1083.2467859999999</v>
      </c>
      <c r="U80">
        <f>'2019-07-15_as7265x_reads'!AM1005</f>
        <v>27258.89286</v>
      </c>
      <c r="V80">
        <f>'2019-07-15_as7265x_reads'!AN1005</f>
        <v>580.24517860000003</v>
      </c>
      <c r="W80">
        <f>'2019-07-15_as7265x_reads'!AO1005</f>
        <v>295.16107140000003</v>
      </c>
      <c r="X80">
        <f>'2019-07-15_as7265x_reads'!AP1005</f>
        <v>119.651625</v>
      </c>
      <c r="Y80" s="2">
        <f>'2019-07-15_as7265x_reads'!AQ1005</f>
        <v>0.58437499999999998</v>
      </c>
      <c r="Z80" t="str">
        <f>'2019-07-15_as7265x_reads'!AR1005</f>
        <v>pos 3</v>
      </c>
      <c r="AA80" t="str">
        <f>'2019-07-15_as7265x_reads'!AS1005</f>
        <v>470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'2019-07-15_as7265x_reads'!Y1006</f>
        <v>22.406942860000001</v>
      </c>
      <c r="H81">
        <f>'2019-07-15_as7265x_reads'!Z1006</f>
        <v>14.40508571</v>
      </c>
      <c r="I81">
        <f>'2019-07-15_as7265x_reads'!AA1006</f>
        <v>145.26085710000001</v>
      </c>
      <c r="J81">
        <f>'2019-07-15_as7265x_reads'!AB1006</f>
        <v>109.2991</v>
      </c>
      <c r="K81">
        <f>'2019-07-15_as7265x_reads'!AC1006</f>
        <v>36.475728570000001</v>
      </c>
      <c r="L81">
        <f>'2019-07-15_as7265x_reads'!AD1006</f>
        <v>28.492714289999999</v>
      </c>
      <c r="M81">
        <f>'2019-07-15_as7265x_reads'!AE1006</f>
        <v>19.67031429</v>
      </c>
      <c r="N81">
        <f>'2019-07-15_as7265x_reads'!AF1006</f>
        <v>16.492028569999999</v>
      </c>
      <c r="O81">
        <f>'2019-07-15_as7265x_reads'!AG1006</f>
        <v>11.77247143</v>
      </c>
      <c r="P81">
        <f>'2019-07-15_as7265x_reads'!AH1006</f>
        <v>18.706885710000002</v>
      </c>
      <c r="Q81">
        <f>'2019-07-15_as7265x_reads'!AI1006</f>
        <v>15.13368571</v>
      </c>
      <c r="R81">
        <f>'2019-07-15_as7265x_reads'!AJ1006</f>
        <v>14.38364286</v>
      </c>
      <c r="S81">
        <f>'2019-07-15_as7265x_reads'!AK1006</f>
        <v>51.818857139999999</v>
      </c>
      <c r="T81">
        <f>'2019-07-15_as7265x_reads'!AL1006</f>
        <v>1084.592429</v>
      </c>
      <c r="U81">
        <f>'2019-07-15_as7265x_reads'!AM1006</f>
        <v>27167.328570000001</v>
      </c>
      <c r="V81">
        <f>'2019-07-15_as7265x_reads'!AN1006</f>
        <v>579.02357140000004</v>
      </c>
      <c r="W81">
        <f>'2019-07-15_as7265x_reads'!AO1006</f>
        <v>296.53399999999999</v>
      </c>
      <c r="X81">
        <f>'2019-07-15_as7265x_reads'!AP1006</f>
        <v>120.12085709999999</v>
      </c>
      <c r="Y81" s="2">
        <f>'2019-07-15_as7265x_reads'!AQ1006</f>
        <v>0.58440972222222221</v>
      </c>
      <c r="Z81" t="str">
        <f>'2019-07-15_as7265x_reads'!AR1006</f>
        <v>pos 3</v>
      </c>
      <c r="AA81" t="str">
        <f>'2019-07-15_as7265x_reads'!AS1006</f>
        <v>470 nm LED</v>
      </c>
    </row>
    <row r="82" spans="1:27" x14ac:dyDescent="0.2">
      <c r="F82" t="s">
        <v>13</v>
      </c>
      <c r="G82">
        <f>AVERAGE(G73:G81)</f>
        <v>18.37605767222222</v>
      </c>
      <c r="H82">
        <f t="shared" ref="H82:X82" si="15">AVERAGE(H73:H81)</f>
        <v>35.039038888888882</v>
      </c>
      <c r="I82">
        <f t="shared" si="15"/>
        <v>122.56812009999999</v>
      </c>
      <c r="J82">
        <f t="shared" si="15"/>
        <v>91.811676586666664</v>
      </c>
      <c r="K82">
        <f t="shared" si="15"/>
        <v>27.417105952222226</v>
      </c>
      <c r="L82">
        <f t="shared" si="15"/>
        <v>22.347222621111115</v>
      </c>
      <c r="M82">
        <f t="shared" si="15"/>
        <v>17.081823809999999</v>
      </c>
      <c r="N82">
        <f t="shared" si="15"/>
        <v>12.384818532666666</v>
      </c>
      <c r="O82">
        <f t="shared" si="15"/>
        <v>7.9119009387777783</v>
      </c>
      <c r="P82">
        <f t="shared" si="15"/>
        <v>16.219741799999998</v>
      </c>
      <c r="Q82">
        <f t="shared" si="15"/>
        <v>10.418425992333333</v>
      </c>
      <c r="R82">
        <f t="shared" si="15"/>
        <v>10.343788453222222</v>
      </c>
      <c r="S82">
        <f t="shared" si="15"/>
        <v>37.461641004444438</v>
      </c>
      <c r="T82">
        <f t="shared" si="15"/>
        <v>1024.8980438111112</v>
      </c>
      <c r="U82">
        <f t="shared" si="15"/>
        <v>23683.035715555558</v>
      </c>
      <c r="V82">
        <f t="shared" si="15"/>
        <v>540.62334260000011</v>
      </c>
      <c r="W82">
        <f t="shared" si="15"/>
        <v>284.36142327777776</v>
      </c>
      <c r="X82">
        <f t="shared" si="15"/>
        <v>106.46127724</v>
      </c>
    </row>
    <row r="83" spans="1:27" x14ac:dyDescent="0.2">
      <c r="F83" t="s">
        <v>14</v>
      </c>
      <c r="G83">
        <f>STDEV(G73:G81)</f>
        <v>2.7711585132420189</v>
      </c>
      <c r="H83">
        <f t="shared" ref="H83:X83" si="16">STDEV(H73:H81)</f>
        <v>8.9736080663208355</v>
      </c>
      <c r="I83">
        <f t="shared" si="16"/>
        <v>16.610427896749179</v>
      </c>
      <c r="J83">
        <f t="shared" si="16"/>
        <v>13.35350854473063</v>
      </c>
      <c r="K83">
        <f t="shared" si="16"/>
        <v>6.290579717932661</v>
      </c>
      <c r="L83">
        <f t="shared" si="16"/>
        <v>5.167796234189991</v>
      </c>
      <c r="M83">
        <f t="shared" si="16"/>
        <v>2.1105595752635677</v>
      </c>
      <c r="N83">
        <f t="shared" si="16"/>
        <v>2.9613616728915413</v>
      </c>
      <c r="O83">
        <f t="shared" si="16"/>
        <v>2.7270500806239308</v>
      </c>
      <c r="P83">
        <f t="shared" si="16"/>
        <v>1.990062981410063</v>
      </c>
      <c r="Q83">
        <f t="shared" si="16"/>
        <v>3.5645042663442421</v>
      </c>
      <c r="R83">
        <f t="shared" si="16"/>
        <v>2.8629745361800651</v>
      </c>
      <c r="S83">
        <f t="shared" si="16"/>
        <v>11.307551408067495</v>
      </c>
      <c r="T83">
        <f t="shared" si="16"/>
        <v>210.75743552226439</v>
      </c>
      <c r="U83">
        <f t="shared" si="16"/>
        <v>4848.0970965891056</v>
      </c>
      <c r="V83">
        <f t="shared" si="16"/>
        <v>35.572350766517651</v>
      </c>
      <c r="W83">
        <f t="shared" si="16"/>
        <v>46.518386997472952</v>
      </c>
      <c r="X83">
        <f t="shared" si="16"/>
        <v>18.892097742082296</v>
      </c>
    </row>
    <row r="84" spans="1:27" x14ac:dyDescent="0.2">
      <c r="F84" t="s">
        <v>15</v>
      </c>
      <c r="G84">
        <f>G83*100/G82</f>
        <v>15.080266739862177</v>
      </c>
      <c r="H84">
        <f t="shared" ref="H84:X84" si="17">H83*100/H82</f>
        <v>25.610314525968427</v>
      </c>
      <c r="I84">
        <f t="shared" si="17"/>
        <v>13.551996949285984</v>
      </c>
      <c r="J84">
        <f t="shared" si="17"/>
        <v>14.544455608677874</v>
      </c>
      <c r="K84">
        <f t="shared" si="17"/>
        <v>22.943996090961576</v>
      </c>
      <c r="L84">
        <f t="shared" si="17"/>
        <v>23.125004488513238</v>
      </c>
      <c r="M84">
        <f t="shared" si="17"/>
        <v>12.355586843297194</v>
      </c>
      <c r="N84">
        <f t="shared" si="17"/>
        <v>23.911223770300239</v>
      </c>
      <c r="O84">
        <f t="shared" si="17"/>
        <v>34.467697481626992</v>
      </c>
      <c r="P84">
        <f t="shared" si="17"/>
        <v>12.26938755221161</v>
      </c>
      <c r="Q84">
        <f t="shared" si="17"/>
        <v>34.213462465129325</v>
      </c>
      <c r="R84">
        <f t="shared" si="17"/>
        <v>27.678200778441209</v>
      </c>
      <c r="S84">
        <f t="shared" si="17"/>
        <v>30.184346186879456</v>
      </c>
      <c r="T84">
        <f t="shared" si="17"/>
        <v>20.563746491168736</v>
      </c>
      <c r="U84">
        <f t="shared" si="17"/>
        <v>20.470758710230569</v>
      </c>
      <c r="V84">
        <f t="shared" si="17"/>
        <v>6.5798769611835191</v>
      </c>
      <c r="W84">
        <f t="shared" si="17"/>
        <v>16.358895120605574</v>
      </c>
      <c r="X84">
        <f t="shared" si="17"/>
        <v>17.745511073940122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1FC4-A392-42B1-B5D1-409889EF6541}">
  <dimension ref="A1:AA84"/>
  <sheetViews>
    <sheetView topLeftCell="A73" zoomScale="69" zoomScaleNormal="69" workbookViewId="0">
      <selection activeCell="A73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'2019-07-15_as7265x_reads'!Y32</f>
        <v>18.67244762</v>
      </c>
      <c r="H3">
        <f>'2019-07-15_as7265x_reads'!Z32</f>
        <v>14.40508571</v>
      </c>
      <c r="I3">
        <f>'2019-07-15_as7265x_reads'!AA32</f>
        <v>43.454095240000001</v>
      </c>
      <c r="J3">
        <f>'2019-07-15_as7265x_reads'!AB32</f>
        <v>29.381476190000001</v>
      </c>
      <c r="K3">
        <f>'2019-07-15_as7265x_reads'!AC32</f>
        <v>19.54056667</v>
      </c>
      <c r="L3">
        <f>'2019-07-15_as7265x_reads'!AD32</f>
        <v>19.553821429999999</v>
      </c>
      <c r="M3">
        <f>'2019-07-15_as7265x_reads'!AE32</f>
        <v>20.862452380000001</v>
      </c>
      <c r="N3">
        <f>'2019-07-15_as7265x_reads'!AF32</f>
        <v>20.851990480000001</v>
      </c>
      <c r="O3">
        <f>'2019-07-15_as7265x_reads'!AG32</f>
        <v>30.248714289999999</v>
      </c>
      <c r="P3">
        <f>'2019-07-15_as7265x_reads'!AH32</f>
        <v>11.991595240000001</v>
      </c>
      <c r="Q3">
        <f>'2019-07-15_as7265x_reads'!AI32</f>
        <v>11.35026905</v>
      </c>
      <c r="R3">
        <f>'2019-07-15_as7265x_reads'!AJ32</f>
        <v>29.965904760000001</v>
      </c>
      <c r="S3">
        <f>'2019-07-15_as7265x_reads'!AK32</f>
        <v>95.222690479999997</v>
      </c>
      <c r="T3">
        <f>'2019-07-15_as7265x_reads'!AL32</f>
        <v>616.75547619999998</v>
      </c>
      <c r="U3">
        <f>'2019-07-15_as7265x_reads'!AM32</f>
        <v>1452.7869049999999</v>
      </c>
      <c r="V3">
        <f>'2019-07-15_as7265x_reads'!AN32</f>
        <v>5140.7690480000001</v>
      </c>
      <c r="W3">
        <f>'2019-07-15_as7265x_reads'!AO32</f>
        <v>349.61714289999998</v>
      </c>
      <c r="X3">
        <f>'2019-07-15_as7265x_reads'!AP32</f>
        <v>31.281476189999999</v>
      </c>
      <c r="Y3" s="2">
        <f>'2019-07-15_as7265x_reads'!AQ32</f>
        <v>0.45359953703703698</v>
      </c>
      <c r="Z3" t="str">
        <f>'2019-07-15_as7265x_reads'!AR32</f>
        <v>pos 1</v>
      </c>
      <c r="AA3" t="str">
        <f>'2019-07-15_as7265x_reads'!AS32</f>
        <v>465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'2019-07-15_as7265x_reads'!Y33</f>
        <v>18.00557143</v>
      </c>
      <c r="H4">
        <f>'2019-07-15_as7265x_reads'!Z33</f>
        <v>16.205721430000001</v>
      </c>
      <c r="I4">
        <f>'2019-07-15_as7265x_reads'!AA33</f>
        <v>45.00601786</v>
      </c>
      <c r="J4">
        <f>'2019-07-15_as7265x_reads'!AB33</f>
        <v>30.850553569999999</v>
      </c>
      <c r="K4">
        <f>'2019-07-15_as7265x_reads'!AC33</f>
        <v>19.54057143</v>
      </c>
      <c r="L4">
        <f>'2019-07-15_as7265x_reads'!AD33</f>
        <v>20.950517860000001</v>
      </c>
      <c r="M4">
        <f>'2019-07-15_as7265x_reads'!AE33</f>
        <v>20.862446429999999</v>
      </c>
      <c r="N4">
        <f>'2019-07-15_as7265x_reads'!AF33</f>
        <v>21.32589286</v>
      </c>
      <c r="O4">
        <f>'2019-07-15_as7265x_reads'!AG33</f>
        <v>34.949535709999999</v>
      </c>
      <c r="P4">
        <f>'2019-07-15_as7265x_reads'!AH33</f>
        <v>11.991594640000001</v>
      </c>
      <c r="Q4">
        <f>'2019-07-15_as7265x_reads'!AI33</f>
        <v>11.35026964</v>
      </c>
      <c r="R4">
        <f>'2019-07-15_as7265x_reads'!AJ33</f>
        <v>29.965910709999999</v>
      </c>
      <c r="S4">
        <f>'2019-07-15_as7265x_reads'!AK33</f>
        <v>94.669071430000002</v>
      </c>
      <c r="T4">
        <f>'2019-07-15_as7265x_reads'!AL33</f>
        <v>613.95196429999999</v>
      </c>
      <c r="U4">
        <f>'2019-07-15_as7265x_reads'!AM33</f>
        <v>1438.9610709999999</v>
      </c>
      <c r="V4">
        <f>'2019-07-15_as7265x_reads'!AN33</f>
        <v>5151.9660709999998</v>
      </c>
      <c r="W4">
        <f>'2019-07-15_as7265x_reads'!AO33</f>
        <v>352.82053569999999</v>
      </c>
      <c r="X4">
        <f>'2019-07-15_as7265x_reads'!AP33</f>
        <v>31.672499999999999</v>
      </c>
      <c r="Y4" s="2">
        <f>'2019-07-15_as7265x_reads'!AQ33</f>
        <v>0.45363425925925926</v>
      </c>
      <c r="Z4" t="str">
        <f>'2019-07-15_as7265x_reads'!AR33</f>
        <v>pos 1</v>
      </c>
      <c r="AA4" t="str">
        <f>'2019-07-15_as7265x_reads'!AS33</f>
        <v>465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'2019-07-15_as7265x_reads'!Y34</f>
        <v>19.20594286</v>
      </c>
      <c r="H5">
        <f>'2019-07-15_as7265x_reads'!Z34</f>
        <v>15.845599999999999</v>
      </c>
      <c r="I5">
        <f>'2019-07-15_as7265x_reads'!AA34</f>
        <v>44.695628569999997</v>
      </c>
      <c r="J5">
        <f>'2019-07-15_as7265x_reads'!AB34</f>
        <v>30.55674286</v>
      </c>
      <c r="K5">
        <f>'2019-07-15_as7265x_reads'!AC34</f>
        <v>20.843271430000001</v>
      </c>
      <c r="L5">
        <f>'2019-07-15_as7265x_reads'!AD34</f>
        <v>20.112500000000001</v>
      </c>
      <c r="M5">
        <f>'2019-07-15_as7265x_reads'!AE34</f>
        <v>21.458528569999999</v>
      </c>
      <c r="N5">
        <f>'2019-07-15_as7265x_reads'!AF34</f>
        <v>21.61024286</v>
      </c>
      <c r="O5">
        <f>'2019-07-15_as7265x_reads'!AG34</f>
        <v>34.33637143</v>
      </c>
      <c r="P5">
        <f>'2019-07-15_as7265x_reads'!AH34</f>
        <v>11.99159429</v>
      </c>
      <c r="Q5">
        <f>'2019-07-15_as7265x_reads'!AI34</f>
        <v>11.35027</v>
      </c>
      <c r="R5">
        <f>'2019-07-15_as7265x_reads'!AJ34</f>
        <v>29.965914290000001</v>
      </c>
      <c r="S5">
        <f>'2019-07-15_as7265x_reads'!AK34</f>
        <v>93.008200000000002</v>
      </c>
      <c r="T5">
        <f>'2019-07-15_as7265x_reads'!AL34</f>
        <v>612.27</v>
      </c>
      <c r="U5">
        <f>'2019-07-15_as7265x_reads'!AM34</f>
        <v>1435.77</v>
      </c>
      <c r="V5">
        <f>'2019-07-15_as7265x_reads'!AN34</f>
        <v>5159.9071430000004</v>
      </c>
      <c r="W5">
        <f>'2019-07-15_as7265x_reads'!AO34</f>
        <v>353.64428570000001</v>
      </c>
      <c r="X5">
        <f>'2019-07-15_as7265x_reads'!AP34</f>
        <v>30.968657140000001</v>
      </c>
      <c r="Y5" s="2">
        <f>'2019-07-15_as7265x_reads'!AQ34</f>
        <v>0.45366898148148144</v>
      </c>
      <c r="Z5" t="str">
        <f>'2019-07-15_as7265x_reads'!AR34</f>
        <v>pos 1</v>
      </c>
      <c r="AA5" t="str">
        <f>'2019-07-15_as7265x_reads'!AS34</f>
        <v>465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'2019-07-15_as7265x_reads'!Y89</f>
        <v>24.007428569999998</v>
      </c>
      <c r="H6">
        <f>'2019-07-15_as7265x_reads'!Z89</f>
        <v>16.805933329999998</v>
      </c>
      <c r="I6">
        <f>'2019-07-15_as7265x_reads'!AA89</f>
        <v>60.008023809999997</v>
      </c>
      <c r="J6">
        <f>'2019-07-15_as7265x_reads'!AB89</f>
        <v>45.051595239999997</v>
      </c>
      <c r="K6">
        <f>'2019-07-15_as7265x_reads'!AC89</f>
        <v>39.08114286</v>
      </c>
      <c r="L6">
        <f>'2019-07-15_as7265x_reads'!AD89</f>
        <v>36.314238099999997</v>
      </c>
      <c r="M6">
        <f>'2019-07-15_as7265x_reads'!AE89</f>
        <v>26.823142860000001</v>
      </c>
      <c r="N6">
        <f>'2019-07-15_as7265x_reads'!AF89</f>
        <v>29.38235714</v>
      </c>
      <c r="O6">
        <f>'2019-07-15_as7265x_reads'!AG89</f>
        <v>38.424047620000003</v>
      </c>
      <c r="P6">
        <f>'2019-07-15_as7265x_reads'!AH89</f>
        <v>14.38991429</v>
      </c>
      <c r="Q6">
        <f>'2019-07-15_as7265x_reads'!AI89</f>
        <v>17.655973809999999</v>
      </c>
      <c r="R6">
        <f>'2019-07-15_as7265x_reads'!AJ89</f>
        <v>35.959095240000003</v>
      </c>
      <c r="S6">
        <f>'2019-07-15_as7265x_reads'!AK89</f>
        <v>108.5095714</v>
      </c>
      <c r="T6">
        <f>'2019-07-15_as7265x_reads'!AL89</f>
        <v>699.73714289999998</v>
      </c>
      <c r="U6">
        <f>'2019-07-15_as7265x_reads'!AM89</f>
        <v>1595.3004759999999</v>
      </c>
      <c r="V6">
        <f>'2019-07-15_as7265x_reads'!AN89</f>
        <v>4558.4880949999997</v>
      </c>
      <c r="W6">
        <f>'2019-07-15_as7265x_reads'!AO89</f>
        <v>340.46499999999997</v>
      </c>
      <c r="X6">
        <f>'2019-07-15_as7265x_reads'!AP89</f>
        <v>34.409619050000003</v>
      </c>
      <c r="Y6" s="2">
        <f>'2019-07-15_as7265x_reads'!AQ89</f>
        <v>0.45659722222222227</v>
      </c>
      <c r="Z6" t="str">
        <f>'2019-07-15_as7265x_reads'!AR89</f>
        <v>pos 2</v>
      </c>
      <c r="AA6" t="str">
        <f>'2019-07-15_as7265x_reads'!AS89</f>
        <v>465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'2019-07-15_as7265x_reads'!Y90</f>
        <v>24.007428569999998</v>
      </c>
      <c r="H7">
        <f>'2019-07-15_as7265x_reads'!Z90</f>
        <v>19.806999999999999</v>
      </c>
      <c r="I7">
        <f>'2019-07-15_as7265x_reads'!AA90</f>
        <v>60.525339289999998</v>
      </c>
      <c r="J7">
        <f>'2019-07-15_as7265x_reads'!AB90</f>
        <v>45.541285709999997</v>
      </c>
      <c r="K7">
        <f>'2019-07-15_as7265x_reads'!AC90</f>
        <v>39.08114286</v>
      </c>
      <c r="L7">
        <f>'2019-07-15_as7265x_reads'!AD90</f>
        <v>35.615892860000002</v>
      </c>
      <c r="M7">
        <f>'2019-07-15_as7265x_reads'!AE90</f>
        <v>26.82316071</v>
      </c>
      <c r="N7">
        <f>'2019-07-15_as7265x_reads'!AF90</f>
        <v>29.145392860000001</v>
      </c>
      <c r="O7">
        <f>'2019-07-15_as7265x_reads'!AG90</f>
        <v>39.24157143</v>
      </c>
      <c r="P7">
        <f>'2019-07-15_as7265x_reads'!AH90</f>
        <v>14.38991429</v>
      </c>
      <c r="Q7">
        <f>'2019-07-15_as7265x_reads'!AI90</f>
        <v>17.025403570000002</v>
      </c>
      <c r="R7">
        <f>'2019-07-15_as7265x_reads'!AJ90</f>
        <v>34.460785710000003</v>
      </c>
      <c r="S7">
        <f>'2019-07-15_as7265x_reads'!AK90</f>
        <v>107.95596430000001</v>
      </c>
      <c r="T7">
        <f>'2019-07-15_as7265x_reads'!AL90</f>
        <v>694.69089289999999</v>
      </c>
      <c r="U7">
        <f>'2019-07-15_as7265x_reads'!AM90</f>
        <v>1577.7521429999999</v>
      </c>
      <c r="V7">
        <f>'2019-07-15_as7265x_reads'!AN90</f>
        <v>4568.6678570000004</v>
      </c>
      <c r="W7">
        <f>'2019-07-15_as7265x_reads'!AO90</f>
        <v>343.21053569999998</v>
      </c>
      <c r="X7">
        <f>'2019-07-15_as7265x_reads'!AP90</f>
        <v>36.364714290000002</v>
      </c>
      <c r="Y7" s="2">
        <f>'2019-07-15_as7265x_reads'!AQ90</f>
        <v>0.45663194444444444</v>
      </c>
      <c r="Z7" t="str">
        <f>'2019-07-15_as7265x_reads'!AR90</f>
        <v>pos 2</v>
      </c>
      <c r="AA7" t="str">
        <f>'2019-07-15_as7265x_reads'!AS90</f>
        <v>465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'2019-07-15_as7265x_reads'!Y91</f>
        <v>24.007428569999998</v>
      </c>
      <c r="H8">
        <f>'2019-07-15_as7265x_reads'!Z91</f>
        <v>18.726614290000001</v>
      </c>
      <c r="I8">
        <f>'2019-07-15_as7265x_reads'!AA91</f>
        <v>58.35262857</v>
      </c>
      <c r="J8">
        <f>'2019-07-15_as7265x_reads'!AB91</f>
        <v>44.659842859999998</v>
      </c>
      <c r="K8">
        <f>'2019-07-15_as7265x_reads'!AC91</f>
        <v>37.778428570000003</v>
      </c>
      <c r="L8">
        <f>'2019-07-15_as7265x_reads'!AD91</f>
        <v>33.520828569999999</v>
      </c>
      <c r="M8">
        <f>'2019-07-15_as7265x_reads'!AE91</f>
        <v>26.227085710000001</v>
      </c>
      <c r="N8">
        <f>'2019-07-15_as7265x_reads'!AF91</f>
        <v>28.434528570000001</v>
      </c>
      <c r="O8">
        <f>'2019-07-15_as7265x_reads'!AG91</f>
        <v>38.75105714</v>
      </c>
      <c r="P8">
        <f>'2019-07-15_as7265x_reads'!AH91</f>
        <v>14.38991429</v>
      </c>
      <c r="Q8">
        <f>'2019-07-15_as7265x_reads'!AI91</f>
        <v>16.647057140000001</v>
      </c>
      <c r="R8">
        <f>'2019-07-15_as7265x_reads'!AJ91</f>
        <v>33.561814290000001</v>
      </c>
      <c r="S8">
        <f>'2019-07-15_as7265x_reads'!AK91</f>
        <v>106.29510000000001</v>
      </c>
      <c r="T8">
        <f>'2019-07-15_as7265x_reads'!AL91</f>
        <v>691.66314290000003</v>
      </c>
      <c r="U8">
        <f>'2019-07-15_as7265x_reads'!AM91</f>
        <v>1654.007143</v>
      </c>
      <c r="V8">
        <f>'2019-07-15_as7265x_reads'!AN91</f>
        <v>4571.1099999999997</v>
      </c>
      <c r="W8">
        <f>'2019-07-15_as7265x_reads'!AO91</f>
        <v>343.75971429999998</v>
      </c>
      <c r="X8">
        <f>'2019-07-15_as7265x_reads'!AP91</f>
        <v>35.66087143</v>
      </c>
      <c r="Y8" s="2">
        <f>'2019-07-15_as7265x_reads'!AQ91</f>
        <v>0.45666666666666672</v>
      </c>
      <c r="Z8" t="str">
        <f>'2019-07-15_as7265x_reads'!AR91</f>
        <v>pos 2</v>
      </c>
      <c r="AA8" t="str">
        <f>'2019-07-15_as7265x_reads'!AS91</f>
        <v>465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'2019-07-15_as7265x_reads'!Y146</f>
        <v>21.339938100000001</v>
      </c>
      <c r="H9">
        <f>'2019-07-15_as7265x_reads'!Z146</f>
        <v>16.805933329999998</v>
      </c>
      <c r="I9">
        <f>'2019-07-15_as7265x_reads'!AA146</f>
        <v>55.869547619999999</v>
      </c>
      <c r="J9">
        <f>'2019-07-15_as7265x_reads'!AB146</f>
        <v>41.134071429999999</v>
      </c>
      <c r="K9">
        <f>'2019-07-15_as7265x_reads'!AC146</f>
        <v>34.738785710000002</v>
      </c>
      <c r="L9">
        <f>'2019-07-15_as7265x_reads'!AD146</f>
        <v>30.727428570000001</v>
      </c>
      <c r="M9">
        <f>'2019-07-15_as7265x_reads'!AE146</f>
        <v>23.842809519999999</v>
      </c>
      <c r="N9">
        <f>'2019-07-15_as7265x_reads'!AF146</f>
        <v>23.69544286</v>
      </c>
      <c r="O9">
        <f>'2019-07-15_as7265x_reads'!AG146</f>
        <v>34.336380949999999</v>
      </c>
      <c r="P9">
        <f>'2019-07-15_as7265x_reads'!AH146</f>
        <v>14.38991429</v>
      </c>
      <c r="Q9">
        <f>'2019-07-15_as7265x_reads'!AI146</f>
        <v>15.13369286</v>
      </c>
      <c r="R9">
        <f>'2019-07-15_as7265x_reads'!AJ146</f>
        <v>31.96364286</v>
      </c>
      <c r="S9">
        <f>'2019-07-15_as7265x_reads'!AK146</f>
        <v>104.080619</v>
      </c>
      <c r="T9">
        <f>'2019-07-15_as7265x_reads'!AL146</f>
        <v>657.125</v>
      </c>
      <c r="U9">
        <f>'2019-07-15_as7265x_reads'!AM146</f>
        <v>1497.4554760000001</v>
      </c>
      <c r="V9">
        <f>'2019-07-15_as7265x_reads'!AN146</f>
        <v>5657.9</v>
      </c>
      <c r="W9">
        <f>'2019-07-15_as7265x_reads'!AO146</f>
        <v>406.36142860000001</v>
      </c>
      <c r="X9">
        <f>'2019-07-15_as7265x_reads'!AP146</f>
        <v>34.409619050000003</v>
      </c>
      <c r="Y9" s="2">
        <f>'2019-07-15_as7265x_reads'!AQ146</f>
        <v>0.45999999999999996</v>
      </c>
      <c r="Z9" t="str">
        <f>'2019-07-15_as7265x_reads'!AR146</f>
        <v>pos 3</v>
      </c>
      <c r="AA9" t="str">
        <f>'2019-07-15_as7265x_reads'!AS146</f>
        <v>465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'2019-07-15_as7265x_reads'!Y147</f>
        <v>22.006803569999999</v>
      </c>
      <c r="H10">
        <f>'2019-07-15_as7265x_reads'!Z147</f>
        <v>19.806999999999999</v>
      </c>
      <c r="I10">
        <f>'2019-07-15_as7265x_reads'!AA147</f>
        <v>55.869535710000001</v>
      </c>
      <c r="J10">
        <f>'2019-07-15_as7265x_reads'!AB147</f>
        <v>41.134071429999999</v>
      </c>
      <c r="K10">
        <f>'2019-07-15_as7265x_reads'!AC147</f>
        <v>34.195999999999998</v>
      </c>
      <c r="L10">
        <f>'2019-07-15_as7265x_reads'!AD147</f>
        <v>31.42578571</v>
      </c>
      <c r="M10">
        <f>'2019-07-15_as7265x_reads'!AE147</f>
        <v>23.842803570000001</v>
      </c>
      <c r="N10">
        <f>'2019-07-15_as7265x_reads'!AF147</f>
        <v>24.169357139999999</v>
      </c>
      <c r="O10">
        <f>'2019-07-15_as7265x_reads'!AG147</f>
        <v>35.562678570000003</v>
      </c>
      <c r="P10">
        <f>'2019-07-15_as7265x_reads'!AH147</f>
        <v>14.98949286</v>
      </c>
      <c r="Q10">
        <f>'2019-07-15_as7265x_reads'!AI147</f>
        <v>15.13369286</v>
      </c>
      <c r="R10">
        <f>'2019-07-15_as7265x_reads'!AJ147</f>
        <v>31.464196430000001</v>
      </c>
      <c r="S10">
        <f>'2019-07-15_as7265x_reads'!AK147</f>
        <v>104.63424999999999</v>
      </c>
      <c r="T10">
        <f>'2019-07-15_as7265x_reads'!AL147</f>
        <v>652.63928569999996</v>
      </c>
      <c r="U10">
        <f>'2019-07-15_as7265x_reads'!AM147</f>
        <v>1482.0342860000001</v>
      </c>
      <c r="V10">
        <f>'2019-07-15_as7265x_reads'!AN147</f>
        <v>5671.1321429999998</v>
      </c>
      <c r="W10">
        <f>'2019-07-15_as7265x_reads'!AO147</f>
        <v>410.47982139999999</v>
      </c>
      <c r="X10">
        <f>'2019-07-15_as7265x_reads'!AP147</f>
        <v>34.01860714</v>
      </c>
      <c r="Y10" s="2">
        <f>'2019-07-15_as7265x_reads'!AQ147</f>
        <v>0.46003472222222225</v>
      </c>
      <c r="Z10" t="str">
        <f>'2019-07-15_as7265x_reads'!AR147</f>
        <v>pos 3</v>
      </c>
      <c r="AA10" t="str">
        <f>'2019-07-15_as7265x_reads'!AS147</f>
        <v>465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'2019-07-15_as7265x_reads'!Y148</f>
        <v>22.406942860000001</v>
      </c>
      <c r="H11">
        <f>'2019-07-15_as7265x_reads'!Z148</f>
        <v>18.726614290000001</v>
      </c>
      <c r="I11">
        <f>'2019-07-15_as7265x_reads'!AA148</f>
        <v>54.628</v>
      </c>
      <c r="J11">
        <f>'2019-07-15_as7265x_reads'!AB148</f>
        <v>41.134071429999999</v>
      </c>
      <c r="K11">
        <f>'2019-07-15_as7265x_reads'!AC148</f>
        <v>35.173014289999998</v>
      </c>
      <c r="L11">
        <f>'2019-07-15_as7265x_reads'!AD148</f>
        <v>31.844799999999999</v>
      </c>
      <c r="M11">
        <f>'2019-07-15_as7265x_reads'!AE148</f>
        <v>23.8428</v>
      </c>
      <c r="N11">
        <f>'2019-07-15_as7265x_reads'!AF148</f>
        <v>23.885014290000001</v>
      </c>
      <c r="O11">
        <f>'2019-07-15_as7265x_reads'!AG148</f>
        <v>30.90274286</v>
      </c>
      <c r="P11">
        <f>'2019-07-15_as7265x_reads'!AH148</f>
        <v>14.38991429</v>
      </c>
      <c r="Q11">
        <f>'2019-07-15_as7265x_reads'!AI148</f>
        <v>15.13368571</v>
      </c>
      <c r="R11">
        <f>'2019-07-15_as7265x_reads'!AJ148</f>
        <v>31.164542860000001</v>
      </c>
      <c r="S11">
        <f>'2019-07-15_as7265x_reads'!AK148</f>
        <v>103.6377143</v>
      </c>
      <c r="T11">
        <f>'2019-07-15_as7265x_reads'!AL148</f>
        <v>651.29371430000003</v>
      </c>
      <c r="U11">
        <f>'2019-07-15_as7265x_reads'!AM148</f>
        <v>1475.334286</v>
      </c>
      <c r="V11">
        <f>'2019-07-15_as7265x_reads'!AN148</f>
        <v>5680.2942860000003</v>
      </c>
      <c r="W11">
        <f>'2019-07-15_as7265x_reads'!AO148</f>
        <v>410.75442859999998</v>
      </c>
      <c r="X11">
        <f>'2019-07-15_as7265x_reads'!AP148</f>
        <v>34.722428569999998</v>
      </c>
      <c r="Y11" s="2">
        <f>'2019-07-15_as7265x_reads'!AQ148</f>
        <v>0.46008101851851851</v>
      </c>
      <c r="Z11" t="str">
        <f>'2019-07-15_as7265x_reads'!AR148</f>
        <v>pos 3</v>
      </c>
      <c r="AA11" t="str">
        <f>'2019-07-15_as7265x_reads'!AS148</f>
        <v>465 nm LED</v>
      </c>
    </row>
    <row r="12" spans="1:27" x14ac:dyDescent="0.2">
      <c r="F12" t="s">
        <v>13</v>
      </c>
      <c r="G12">
        <f>AVERAGE(G3:G11)</f>
        <v>21.517770238888886</v>
      </c>
      <c r="H12">
        <f t="shared" ref="H12:X12" si="0">AVERAGE(H3:H11)</f>
        <v>17.459500264444443</v>
      </c>
      <c r="I12">
        <f t="shared" si="0"/>
        <v>53.156535185555555</v>
      </c>
      <c r="J12">
        <f t="shared" si="0"/>
        <v>38.827078968888891</v>
      </c>
      <c r="K12">
        <f t="shared" si="0"/>
        <v>31.108102646666666</v>
      </c>
      <c r="L12">
        <f t="shared" si="0"/>
        <v>28.896201455555556</v>
      </c>
      <c r="M12">
        <f t="shared" si="0"/>
        <v>23.842803305555559</v>
      </c>
      <c r="N12">
        <f t="shared" si="0"/>
        <v>24.722246562222224</v>
      </c>
      <c r="O12">
        <f t="shared" si="0"/>
        <v>35.194788888888894</v>
      </c>
      <c r="P12">
        <f t="shared" si="0"/>
        <v>13.657094275555558</v>
      </c>
      <c r="Q12">
        <f t="shared" si="0"/>
        <v>14.531146071111111</v>
      </c>
      <c r="R12">
        <f t="shared" si="0"/>
        <v>32.052423016666665</v>
      </c>
      <c r="S12">
        <f t="shared" si="0"/>
        <v>102.00146454555555</v>
      </c>
      <c r="T12">
        <f t="shared" si="0"/>
        <v>654.45851324444436</v>
      </c>
      <c r="U12">
        <f t="shared" si="0"/>
        <v>1512.1557539999999</v>
      </c>
      <c r="V12">
        <f t="shared" si="0"/>
        <v>5128.9149603333335</v>
      </c>
      <c r="W12">
        <f t="shared" si="0"/>
        <v>367.9014325444445</v>
      </c>
      <c r="X12">
        <f t="shared" si="0"/>
        <v>33.723165873333329</v>
      </c>
    </row>
    <row r="13" spans="1:27" x14ac:dyDescent="0.2">
      <c r="F13" t="s">
        <v>14</v>
      </c>
      <c r="G13">
        <f>STDEV(G3:G11)</f>
        <v>2.3830796447089311</v>
      </c>
      <c r="H13">
        <f t="shared" ref="H13:X13" si="1">STDEV(H3:H11)</f>
        <v>1.890537261589319</v>
      </c>
      <c r="I13">
        <f t="shared" si="1"/>
        <v>6.8673392600784569</v>
      </c>
      <c r="J13">
        <f t="shared" si="1"/>
        <v>6.6619796314392374</v>
      </c>
      <c r="K13">
        <f t="shared" si="1"/>
        <v>8.5429422008480884</v>
      </c>
      <c r="L13">
        <f t="shared" si="1"/>
        <v>6.7784814154900879</v>
      </c>
      <c r="M13">
        <f t="shared" si="1"/>
        <v>2.4212481662859755</v>
      </c>
      <c r="N13">
        <f t="shared" si="1"/>
        <v>3.415434261607631</v>
      </c>
      <c r="O13">
        <f t="shared" si="1"/>
        <v>3.2404890540574773</v>
      </c>
      <c r="P13">
        <f t="shared" si="1"/>
        <v>1.2640252237909981</v>
      </c>
      <c r="Q13">
        <f t="shared" si="1"/>
        <v>2.5472056717894445</v>
      </c>
      <c r="R13">
        <f t="shared" si="1"/>
        <v>2.1663158545394374</v>
      </c>
      <c r="S13">
        <f t="shared" si="1"/>
        <v>6.0288178478759384</v>
      </c>
      <c r="T13">
        <f t="shared" si="1"/>
        <v>35.205803847546967</v>
      </c>
      <c r="U13">
        <f t="shared" si="1"/>
        <v>77.889243790587884</v>
      </c>
      <c r="V13">
        <f t="shared" si="1"/>
        <v>478.26328965937336</v>
      </c>
      <c r="W13">
        <f t="shared" si="1"/>
        <v>31.302367075405542</v>
      </c>
      <c r="X13">
        <f t="shared" si="1"/>
        <v>1.95304651967771</v>
      </c>
    </row>
    <row r="14" spans="1:27" x14ac:dyDescent="0.2">
      <c r="F14" t="s">
        <v>15</v>
      </c>
      <c r="G14">
        <f>G13*100/G12</f>
        <v>11.074937682911081</v>
      </c>
      <c r="H14">
        <f t="shared" ref="H14:X14" si="2">H13*100/H12</f>
        <v>10.828129287522168</v>
      </c>
      <c r="I14">
        <f t="shared" si="2"/>
        <v>12.919087438837712</v>
      </c>
      <c r="J14">
        <f t="shared" si="2"/>
        <v>17.158075776901232</v>
      </c>
      <c r="K14">
        <f t="shared" si="2"/>
        <v>27.462112678104756</v>
      </c>
      <c r="L14">
        <f t="shared" si="2"/>
        <v>23.458036260980123</v>
      </c>
      <c r="M14">
        <f t="shared" si="2"/>
        <v>10.155048193187106</v>
      </c>
      <c r="N14">
        <f t="shared" si="2"/>
        <v>13.815226108240163</v>
      </c>
      <c r="O14">
        <f t="shared" si="2"/>
        <v>9.2072978880135015</v>
      </c>
      <c r="P14">
        <f t="shared" si="2"/>
        <v>9.2554477423022607</v>
      </c>
      <c r="Q14">
        <f t="shared" si="2"/>
        <v>17.52928268234437</v>
      </c>
      <c r="R14">
        <f t="shared" si="2"/>
        <v>6.7586648703999481</v>
      </c>
      <c r="S14">
        <f t="shared" si="2"/>
        <v>5.9105208682404431</v>
      </c>
      <c r="T14">
        <f t="shared" si="2"/>
        <v>5.3793790034170401</v>
      </c>
      <c r="U14">
        <f t="shared" si="2"/>
        <v>5.1508744112207294</v>
      </c>
      <c r="V14">
        <f t="shared" si="2"/>
        <v>9.3248434290337787</v>
      </c>
      <c r="W14">
        <f t="shared" si="2"/>
        <v>8.5083569419436937</v>
      </c>
      <c r="X14">
        <f t="shared" si="2"/>
        <v>5.7914091666645273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'2019-07-15_as7265x_reads'!Y203</f>
        <v>24.007428569999998</v>
      </c>
      <c r="H17">
        <f>'2019-07-15_as7265x_reads'!Z203</f>
        <v>24.00847619</v>
      </c>
      <c r="I17">
        <f>'2019-07-15_as7265x_reads'!AA203</f>
        <v>55.869547619999999</v>
      </c>
      <c r="J17">
        <f>'2019-07-15_as7265x_reads'!AB203</f>
        <v>41.134071429999999</v>
      </c>
      <c r="K17">
        <f>'2019-07-15_as7265x_reads'!AC203</f>
        <v>23.882928570000001</v>
      </c>
      <c r="L17">
        <f>'2019-07-15_as7265x_reads'!AD203</f>
        <v>25.140619050000002</v>
      </c>
      <c r="M17">
        <f>'2019-07-15_as7265x_reads'!AE203</f>
        <v>16.88865238</v>
      </c>
      <c r="N17">
        <f>'2019-07-15_as7265x_reads'!AF203</f>
        <v>15.16508333</v>
      </c>
      <c r="O17">
        <f>'2019-07-15_as7265x_reads'!AG203</f>
        <v>18.803254760000002</v>
      </c>
      <c r="P17">
        <f>'2019-07-15_as7265x_reads'!AH203</f>
        <v>13.590473810000001</v>
      </c>
      <c r="Q17">
        <f>'2019-07-15_as7265x_reads'!AI203</f>
        <v>10.08912857</v>
      </c>
      <c r="R17">
        <f>'2019-07-15_as7265x_reads'!AJ203</f>
        <v>15.981816670000001</v>
      </c>
      <c r="S17">
        <f>'2019-07-15_as7265x_reads'!AK203</f>
        <v>33.217214290000001</v>
      </c>
      <c r="T17">
        <f>'2019-07-15_as7265x_reads'!AL203</f>
        <v>91.952642859999997</v>
      </c>
      <c r="U17">
        <f>'2019-07-15_as7265x_reads'!AM203</f>
        <v>433.9216667</v>
      </c>
      <c r="V17">
        <f>'2019-07-15_as7265x_reads'!AN203</f>
        <v>1146.2385710000001</v>
      </c>
      <c r="W17">
        <f>'2019-07-15_as7265x_reads'!AO203</f>
        <v>100.675119</v>
      </c>
      <c r="X17">
        <f>'2019-07-15_as7265x_reads'!AP203</f>
        <v>26.5892619</v>
      </c>
      <c r="Y17" s="2">
        <f>'2019-07-15_as7265x_reads'!AQ203</f>
        <v>0.46439814814814812</v>
      </c>
      <c r="Z17" t="str">
        <f>'2019-07-15_as7265x_reads'!AR203</f>
        <v>pos 1</v>
      </c>
      <c r="AA17" t="str">
        <f>'2019-07-15_as7265x_reads'!AS203</f>
        <v>465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'2019-07-15_as7265x_reads'!Y204</f>
        <v>22.006803569999999</v>
      </c>
      <c r="H18">
        <f>'2019-07-15_as7265x_reads'!Z204</f>
        <v>25.208892859999999</v>
      </c>
      <c r="I18">
        <f>'2019-07-15_as7265x_reads'!AA204</f>
        <v>54.31760714</v>
      </c>
      <c r="J18">
        <f>'2019-07-15_as7265x_reads'!AB204</f>
        <v>41.134071429999999</v>
      </c>
      <c r="K18">
        <f>'2019-07-15_as7265x_reads'!AC204</f>
        <v>24.425714289999998</v>
      </c>
      <c r="L18">
        <f>'2019-07-15_as7265x_reads'!AD204</f>
        <v>25.140625</v>
      </c>
      <c r="M18">
        <f>'2019-07-15_as7265x_reads'!AE204</f>
        <v>16.391928570000001</v>
      </c>
      <c r="N18">
        <f>'2019-07-15_as7265x_reads'!AF204</f>
        <v>14.928130360000001</v>
      </c>
      <c r="O18">
        <f>'2019-07-15_as7265x_reads'!AG204</f>
        <v>15.941889290000001</v>
      </c>
      <c r="P18">
        <f>'2019-07-15_as7265x_reads'!AH204</f>
        <v>13.790333929999999</v>
      </c>
      <c r="Q18">
        <f>'2019-07-15_as7265x_reads'!AI204</f>
        <v>10.40441429</v>
      </c>
      <c r="R18">
        <f>'2019-07-15_as7265x_reads'!AJ204</f>
        <v>14.982953569999999</v>
      </c>
      <c r="S18">
        <f>'2019-07-15_as7265x_reads'!AK204</f>
        <v>31.556357139999999</v>
      </c>
      <c r="T18">
        <f>'2019-07-15_as7265x_reads'!AL204</f>
        <v>90.831267859999997</v>
      </c>
      <c r="U18">
        <f>'2019-07-15_as7265x_reads'!AM204</f>
        <v>427.54053570000002</v>
      </c>
      <c r="V18">
        <f>'2019-07-15_as7265x_reads'!AN204</f>
        <v>1148.274643</v>
      </c>
      <c r="W18">
        <f>'2019-07-15_as7265x_reads'!AO204</f>
        <v>101.59035710000001</v>
      </c>
      <c r="X18">
        <f>'2019-07-15_as7265x_reads'!AP204</f>
        <v>26.980267860000001</v>
      </c>
      <c r="Y18" s="2">
        <f>'2019-07-15_as7265x_reads'!AQ204</f>
        <v>0.4644328703703704</v>
      </c>
      <c r="Z18" t="str">
        <f>'2019-07-15_as7265x_reads'!AR204</f>
        <v>pos 1</v>
      </c>
      <c r="AA18" t="str">
        <f>'2019-07-15_as7265x_reads'!AS204</f>
        <v>465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'2019-07-15_as7265x_reads'!Y205</f>
        <v>22.406942860000001</v>
      </c>
      <c r="H19">
        <f>'2019-07-15_as7265x_reads'!Z205</f>
        <v>24.488642859999999</v>
      </c>
      <c r="I19">
        <f>'2019-07-15_as7265x_reads'!AA205</f>
        <v>54.628</v>
      </c>
      <c r="J19">
        <f>'2019-07-15_as7265x_reads'!AB205</f>
        <v>41.134071429999999</v>
      </c>
      <c r="K19">
        <f>'2019-07-15_as7265x_reads'!AC205</f>
        <v>24.751385710000001</v>
      </c>
      <c r="L19">
        <f>'2019-07-15_as7265x_reads'!AD205</f>
        <v>26.81667143</v>
      </c>
      <c r="M19">
        <f>'2019-07-15_as7265x_reads'!AE205</f>
        <v>16.689957140000001</v>
      </c>
      <c r="N19">
        <f>'2019-07-15_as7265x_reads'!AF205</f>
        <v>14.785957140000001</v>
      </c>
      <c r="O19">
        <f>'2019-07-15_as7265x_reads'!AG205</f>
        <v>18.639742859999998</v>
      </c>
      <c r="P19">
        <f>'2019-07-15_as7265x_reads'!AH205</f>
        <v>13.430585710000001</v>
      </c>
      <c r="Q19">
        <f>'2019-07-15_as7265x_reads'!AI205</f>
        <v>10.593584290000001</v>
      </c>
      <c r="R19">
        <f>'2019-07-15_as7265x_reads'!AJ205</f>
        <v>14.38364286</v>
      </c>
      <c r="S19">
        <f>'2019-07-15_as7265x_reads'!AK205</f>
        <v>31.888528569999998</v>
      </c>
      <c r="T19">
        <f>'2019-07-15_as7265x_reads'!AL205</f>
        <v>91.504085709999998</v>
      </c>
      <c r="U19">
        <f>'2019-07-15_as7265x_reads'!AM205</f>
        <v>426.26428570000002</v>
      </c>
      <c r="V19">
        <f>'2019-07-15_as7265x_reads'!AN205</f>
        <v>1149.4962860000001</v>
      </c>
      <c r="W19">
        <f>'2019-07-15_as7265x_reads'!AO205</f>
        <v>102.13948569999999</v>
      </c>
      <c r="X19">
        <f>'2019-07-15_as7265x_reads'!AP205</f>
        <v>26.27644286</v>
      </c>
      <c r="Y19" s="2">
        <f>'2019-07-15_as7265x_reads'!AQ205</f>
        <v>0.46446759259259257</v>
      </c>
      <c r="Z19" t="str">
        <f>'2019-07-15_as7265x_reads'!AR205</f>
        <v>pos 1</v>
      </c>
      <c r="AA19" t="str">
        <f>'2019-07-15_as7265x_reads'!AS205</f>
        <v>465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'2019-07-15_as7265x_reads'!Y260</f>
        <v>24.007428569999998</v>
      </c>
      <c r="H20">
        <f>'2019-07-15_as7265x_reads'!Z260</f>
        <v>21.607628569999999</v>
      </c>
      <c r="I20">
        <f>'2019-07-15_as7265x_reads'!AA260</f>
        <v>53.800309519999999</v>
      </c>
      <c r="J20">
        <f>'2019-07-15_as7265x_reads'!AB260</f>
        <v>37.21654762</v>
      </c>
      <c r="K20">
        <f>'2019-07-15_as7265x_reads'!AC260</f>
        <v>23.882928570000001</v>
      </c>
      <c r="L20">
        <f>'2019-07-15_as7265x_reads'!AD260</f>
        <v>25.140619050000002</v>
      </c>
      <c r="M20">
        <f>'2019-07-15_as7265x_reads'!AE260</f>
        <v>18.875552379999998</v>
      </c>
      <c r="N20">
        <f>'2019-07-15_as7265x_reads'!AF260</f>
        <v>23.69544286</v>
      </c>
      <c r="O20">
        <f>'2019-07-15_as7265x_reads'!AG260</f>
        <v>44.96430952</v>
      </c>
      <c r="P20">
        <f>'2019-07-15_as7265x_reads'!AH260</f>
        <v>13.590473810000001</v>
      </c>
      <c r="Q20">
        <f>'2019-07-15_as7265x_reads'!AI260</f>
        <v>12.6114119</v>
      </c>
      <c r="R20">
        <f>'2019-07-15_as7265x_reads'!AJ260</f>
        <v>41.952261900000003</v>
      </c>
      <c r="S20">
        <f>'2019-07-15_as7265x_reads'!AK260</f>
        <v>112.93854760000001</v>
      </c>
      <c r="T20">
        <f>'2019-07-15_as7265x_reads'!AL260</f>
        <v>816.36</v>
      </c>
      <c r="U20">
        <f>'2019-07-15_as7265x_reads'!AM260</f>
        <v>1720.7976189999999</v>
      </c>
      <c r="V20">
        <f>'2019-07-15_as7265x_reads'!AN260</f>
        <v>5853.35</v>
      </c>
      <c r="W20">
        <f>'2019-07-15_as7265x_reads'!AO260</f>
        <v>433.81833330000001</v>
      </c>
      <c r="X20">
        <f>'2019-07-15_as7265x_reads'!AP260</f>
        <v>35.973690480000002</v>
      </c>
      <c r="Y20" s="2">
        <f>'2019-07-15_as7265x_reads'!AQ260</f>
        <v>0.54361111111111116</v>
      </c>
      <c r="Z20" t="str">
        <f>'2019-07-15_as7265x_reads'!AR260</f>
        <v>pos 2</v>
      </c>
      <c r="AA20" t="str">
        <f>'2019-07-15_as7265x_reads'!AS260</f>
        <v>465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'2019-07-15_as7265x_reads'!Y261</f>
        <v>24.007428569999998</v>
      </c>
      <c r="H21">
        <f>'2019-07-15_as7265x_reads'!Z261</f>
        <v>21.607624999999999</v>
      </c>
      <c r="I21">
        <f>'2019-07-15_as7265x_reads'!AA261</f>
        <v>55.869535710000001</v>
      </c>
      <c r="J21">
        <f>'2019-07-15_as7265x_reads'!AB261</f>
        <v>38.19592857</v>
      </c>
      <c r="K21">
        <f>'2019-07-15_as7265x_reads'!AC261</f>
        <v>24.425714289999998</v>
      </c>
      <c r="L21">
        <f>'2019-07-15_as7265x_reads'!AD261</f>
        <v>25.140625</v>
      </c>
      <c r="M21">
        <f>'2019-07-15_as7265x_reads'!AE261</f>
        <v>19.37228571</v>
      </c>
      <c r="N21">
        <f>'2019-07-15_as7265x_reads'!AF261</f>
        <v>23.458482140000001</v>
      </c>
      <c r="O21">
        <f>'2019-07-15_as7265x_reads'!AG261</f>
        <v>45.373071430000003</v>
      </c>
      <c r="P21">
        <f>'2019-07-15_as7265x_reads'!AH261</f>
        <v>13.790333929999999</v>
      </c>
      <c r="Q21">
        <f>'2019-07-15_as7265x_reads'!AI261</f>
        <v>12.296125</v>
      </c>
      <c r="R21">
        <f>'2019-07-15_as7265x_reads'!AJ261</f>
        <v>41.952267859999999</v>
      </c>
      <c r="S21">
        <f>'2019-07-15_as7265x_reads'!AK261</f>
        <v>111.2776786</v>
      </c>
      <c r="T21">
        <f>'2019-07-15_as7265x_reads'!AL261</f>
        <v>812.43517859999997</v>
      </c>
      <c r="U21">
        <f>'2019-07-15_as7265x_reads'!AM261</f>
        <v>1705.37625</v>
      </c>
      <c r="V21">
        <f>'2019-07-15_as7265x_reads'!AN261</f>
        <v>5869.6374999999998</v>
      </c>
      <c r="W21">
        <f>'2019-07-15_as7265x_reads'!AO261</f>
        <v>437.93678569999997</v>
      </c>
      <c r="X21">
        <f>'2019-07-15_as7265x_reads'!AP261</f>
        <v>36.364714290000002</v>
      </c>
      <c r="Y21" s="2">
        <f>'2019-07-15_as7265x_reads'!AQ261</f>
        <v>0.54364583333333327</v>
      </c>
      <c r="Z21" t="str">
        <f>'2019-07-15_as7265x_reads'!AR261</f>
        <v>pos 2</v>
      </c>
      <c r="AA21" t="str">
        <f>'2019-07-15_as7265x_reads'!AS261</f>
        <v>465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'2019-07-15_as7265x_reads'!Y262</f>
        <v>22.406942860000001</v>
      </c>
      <c r="H22">
        <f>'2019-07-15_as7265x_reads'!Z262</f>
        <v>23.048142859999999</v>
      </c>
      <c r="I22">
        <f>'2019-07-15_as7265x_reads'!AA262</f>
        <v>53.386442860000002</v>
      </c>
      <c r="J22">
        <f>'2019-07-15_as7265x_reads'!AB262</f>
        <v>36.433028569999998</v>
      </c>
      <c r="K22">
        <f>'2019-07-15_as7265x_reads'!AC262</f>
        <v>24.751385710000001</v>
      </c>
      <c r="L22">
        <f>'2019-07-15_as7265x_reads'!AD262</f>
        <v>25.140628570000001</v>
      </c>
      <c r="M22">
        <f>'2019-07-15_as7265x_reads'!AE262</f>
        <v>19.074242859999998</v>
      </c>
      <c r="N22">
        <f>'2019-07-15_as7265x_reads'!AF262</f>
        <v>23.316314290000001</v>
      </c>
      <c r="O22">
        <f>'2019-07-15_as7265x_reads'!AG262</f>
        <v>44.63728571</v>
      </c>
      <c r="P22">
        <f>'2019-07-15_as7265x_reads'!AH262</f>
        <v>13.430585710000001</v>
      </c>
      <c r="Q22">
        <f>'2019-07-15_as7265x_reads'!AI262</f>
        <v>12.106954289999999</v>
      </c>
      <c r="R22">
        <f>'2019-07-15_as7265x_reads'!AJ262</f>
        <v>40.753628569999997</v>
      </c>
      <c r="S22">
        <f>'2019-07-15_as7265x_reads'!AK262</f>
        <v>108.95247139999999</v>
      </c>
      <c r="T22">
        <f>'2019-07-15_as7265x_reads'!AL262</f>
        <v>808.73457140000005</v>
      </c>
      <c r="U22">
        <f>'2019-07-15_as7265x_reads'!AM262</f>
        <v>1696.1228570000001</v>
      </c>
      <c r="V22">
        <f>'2019-07-15_as7265x_reads'!AN262</f>
        <v>5878.1885709999997</v>
      </c>
      <c r="W22">
        <f>'2019-07-15_as7265x_reads'!AO262</f>
        <v>439.30957139999998</v>
      </c>
      <c r="X22">
        <f>'2019-07-15_as7265x_reads'!AP262</f>
        <v>36.599328569999997</v>
      </c>
      <c r="Y22" s="2">
        <f>'2019-07-15_as7265x_reads'!AQ262</f>
        <v>0.54368055555555561</v>
      </c>
      <c r="Z22" t="str">
        <f>'2019-07-15_as7265x_reads'!AR262</f>
        <v>pos 2</v>
      </c>
      <c r="AA22" t="str">
        <f>'2019-07-15_as7265x_reads'!AS262</f>
        <v>465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'2019-07-15_as7265x_reads'!Y317</f>
        <v>29.342404760000001</v>
      </c>
      <c r="H23">
        <f>'2019-07-15_as7265x_reads'!Z317</f>
        <v>24.00847619</v>
      </c>
      <c r="I23">
        <f>'2019-07-15_as7265x_reads'!AA317</f>
        <v>64.146523810000005</v>
      </c>
      <c r="J23">
        <f>'2019-07-15_as7265x_reads'!AB317</f>
        <v>47.010357140000004</v>
      </c>
      <c r="K23">
        <f>'2019-07-15_as7265x_reads'!AC317</f>
        <v>41.252309519999997</v>
      </c>
      <c r="L23">
        <f>'2019-07-15_as7265x_reads'!AD317</f>
        <v>39.107642859999999</v>
      </c>
      <c r="M23">
        <f>'2019-07-15_as7265x_reads'!AE317</f>
        <v>27.816595240000002</v>
      </c>
      <c r="N23">
        <f>'2019-07-15_as7265x_reads'!AF317</f>
        <v>32.225809519999999</v>
      </c>
      <c r="O23">
        <f>'2019-07-15_as7265x_reads'!AG317</f>
        <v>44.96430952</v>
      </c>
      <c r="P23">
        <f>'2019-07-15_as7265x_reads'!AH317</f>
        <v>16.788233330000001</v>
      </c>
      <c r="Q23">
        <f>'2019-07-15_as7265x_reads'!AI317</f>
        <v>18.917116669999999</v>
      </c>
      <c r="R23">
        <f>'2019-07-15_as7265x_reads'!AJ317</f>
        <v>41.952261900000003</v>
      </c>
      <c r="S23">
        <f>'2019-07-15_as7265x_reads'!AK317</f>
        <v>126.2254286</v>
      </c>
      <c r="T23">
        <f>'2019-07-15_as7265x_reads'!AL317</f>
        <v>805.14619049999999</v>
      </c>
      <c r="U23">
        <f>'2019-07-15_as7265x_reads'!AM317</f>
        <v>1978.1726189999999</v>
      </c>
      <c r="V23">
        <f>'2019-07-15_as7265x_reads'!AN317</f>
        <v>5645.6833329999999</v>
      </c>
      <c r="W23">
        <f>'2019-07-15_as7265x_reads'!AO317</f>
        <v>457.61404759999999</v>
      </c>
      <c r="X23">
        <f>'2019-07-15_as7265x_reads'!AP317</f>
        <v>40.665904759999997</v>
      </c>
      <c r="Y23" s="2">
        <f>'2019-07-15_as7265x_reads'!AQ317</f>
        <v>0.54692129629629627</v>
      </c>
      <c r="Z23" t="str">
        <f>'2019-07-15_as7265x_reads'!AR317</f>
        <v>pos 3</v>
      </c>
      <c r="AA23" t="str">
        <f>'2019-07-15_as7265x_reads'!AS317</f>
        <v>465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'2019-07-15_as7265x_reads'!Y318</f>
        <v>30.00928571</v>
      </c>
      <c r="H24">
        <f>'2019-07-15_as7265x_reads'!Z318</f>
        <v>23.408267859999999</v>
      </c>
      <c r="I24">
        <f>'2019-07-15_as7265x_reads'!AA318</f>
        <v>65.181124999999994</v>
      </c>
      <c r="J24">
        <f>'2019-07-15_as7265x_reads'!AB318</f>
        <v>47.010375000000003</v>
      </c>
      <c r="K24">
        <f>'2019-07-15_as7265x_reads'!AC318</f>
        <v>42.337892859999997</v>
      </c>
      <c r="L24">
        <f>'2019-07-15_as7265x_reads'!AD318</f>
        <v>37.71094643</v>
      </c>
      <c r="M24">
        <f>'2019-07-15_as7265x_reads'!AE318</f>
        <v>28.313321429999998</v>
      </c>
      <c r="N24">
        <f>'2019-07-15_as7265x_reads'!AF318</f>
        <v>32.699714290000003</v>
      </c>
      <c r="O24">
        <f>'2019-07-15_as7265x_reads'!AG318</f>
        <v>45.986214289999999</v>
      </c>
      <c r="P24">
        <f>'2019-07-15_as7265x_reads'!AH318</f>
        <v>16.788232140000002</v>
      </c>
      <c r="Q24">
        <f>'2019-07-15_as7265x_reads'!AI318</f>
        <v>18.917107139999999</v>
      </c>
      <c r="R24">
        <f>'2019-07-15_as7265x_reads'!AJ318</f>
        <v>41.952267859999999</v>
      </c>
      <c r="S24">
        <f>'2019-07-15_as7265x_reads'!AK318</f>
        <v>126.2254286</v>
      </c>
      <c r="T24">
        <f>'2019-07-15_as7265x_reads'!AL318</f>
        <v>800.6607143</v>
      </c>
      <c r="U24">
        <f>'2019-07-15_as7265x_reads'!AM318</f>
        <v>1960.625</v>
      </c>
      <c r="V24">
        <f>'2019-07-15_as7265x_reads'!AN318</f>
        <v>5663.4982140000002</v>
      </c>
      <c r="W24">
        <f>'2019-07-15_as7265x_reads'!AO318</f>
        <v>461.2751786</v>
      </c>
      <c r="X24">
        <f>'2019-07-15_as7265x_reads'!AP318</f>
        <v>41.056928569999997</v>
      </c>
      <c r="Y24" s="2">
        <f>'2019-07-15_as7265x_reads'!AQ318</f>
        <v>0.54695601851851849</v>
      </c>
      <c r="Z24" t="str">
        <f>'2019-07-15_as7265x_reads'!AR318</f>
        <v>pos 3</v>
      </c>
      <c r="AA24" t="str">
        <f>'2019-07-15_as7265x_reads'!AS318</f>
        <v>465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'2019-07-15_as7265x_reads'!Y319</f>
        <v>28.808914290000001</v>
      </c>
      <c r="H25">
        <f>'2019-07-15_as7265x_reads'!Z319</f>
        <v>24.488642859999999</v>
      </c>
      <c r="I25">
        <f>'2019-07-15_as7265x_reads'!AA319</f>
        <v>64.560357139999994</v>
      </c>
      <c r="J25">
        <f>'2019-07-15_as7265x_reads'!AB319</f>
        <v>47.010357140000004</v>
      </c>
      <c r="K25">
        <f>'2019-07-15_as7265x_reads'!AC319</f>
        <v>41.686542860000003</v>
      </c>
      <c r="L25">
        <f>'2019-07-15_as7265x_reads'!AD319</f>
        <v>38.548957139999999</v>
      </c>
      <c r="M25">
        <f>'2019-07-15_as7265x_reads'!AE319</f>
        <v>28.0153</v>
      </c>
      <c r="N25">
        <f>'2019-07-15_as7265x_reads'!AF319</f>
        <v>32.41537143</v>
      </c>
      <c r="O25">
        <f>'2019-07-15_as7265x_reads'!AG319</f>
        <v>40.713128570000002</v>
      </c>
      <c r="P25">
        <f>'2019-07-15_as7265x_reads'!AH319</f>
        <v>16.788228570000001</v>
      </c>
      <c r="Q25">
        <f>'2019-07-15_as7265x_reads'!AI319</f>
        <v>18.160428570000001</v>
      </c>
      <c r="R25">
        <f>'2019-07-15_as7265x_reads'!AJ319</f>
        <v>41.952271430000003</v>
      </c>
      <c r="S25">
        <f>'2019-07-15_as7265x_reads'!AK319</f>
        <v>124.89674290000001</v>
      </c>
      <c r="T25">
        <f>'2019-07-15_as7265x_reads'!AL319</f>
        <v>797.96942860000001</v>
      </c>
      <c r="U25">
        <f>'2019-07-15_as7265x_reads'!AM319</f>
        <v>2068.7857140000001</v>
      </c>
      <c r="V25">
        <f>'2019-07-15_as7265x_reads'!AN319</f>
        <v>5672.9657139999999</v>
      </c>
      <c r="W25">
        <f>'2019-07-15_as7265x_reads'!AO319</f>
        <v>463.47157140000002</v>
      </c>
      <c r="X25">
        <f>'2019-07-15_as7265x_reads'!AP319</f>
        <v>40.353099999999998</v>
      </c>
      <c r="Y25" s="2">
        <f>'2019-07-15_as7265x_reads'!AQ319</f>
        <v>0.54700231481481476</v>
      </c>
      <c r="Z25" t="str">
        <f>'2019-07-15_as7265x_reads'!AR319</f>
        <v>pos 3</v>
      </c>
      <c r="AA25" t="str">
        <f>'2019-07-15_as7265x_reads'!AS319</f>
        <v>465 nm LED</v>
      </c>
    </row>
    <row r="26" spans="1:27" x14ac:dyDescent="0.2">
      <c r="F26" t="s">
        <v>13</v>
      </c>
      <c r="G26">
        <f>AVERAGE(G17:G25)</f>
        <v>25.222619973333334</v>
      </c>
      <c r="H26">
        <f t="shared" ref="H26:X26" si="3">AVERAGE(H17:H25)</f>
        <v>23.541643916666668</v>
      </c>
      <c r="I26">
        <f t="shared" si="3"/>
        <v>57.973272088888884</v>
      </c>
      <c r="J26">
        <f t="shared" si="3"/>
        <v>41.808756481111111</v>
      </c>
      <c r="K26">
        <f t="shared" si="3"/>
        <v>30.155200264444449</v>
      </c>
      <c r="L26">
        <f t="shared" si="3"/>
        <v>29.76525939222222</v>
      </c>
      <c r="M26">
        <f t="shared" si="3"/>
        <v>21.270870634444446</v>
      </c>
      <c r="N26">
        <f t="shared" si="3"/>
        <v>23.632256151111111</v>
      </c>
      <c r="O26">
        <f t="shared" si="3"/>
        <v>35.558133994444439</v>
      </c>
      <c r="P26">
        <f t="shared" si="3"/>
        <v>14.665275660000001</v>
      </c>
      <c r="Q26">
        <f t="shared" si="3"/>
        <v>13.788474524444446</v>
      </c>
      <c r="R26">
        <f t="shared" si="3"/>
        <v>32.873708068888888</v>
      </c>
      <c r="S26">
        <f t="shared" si="3"/>
        <v>89.68648863333334</v>
      </c>
      <c r="T26">
        <f t="shared" si="3"/>
        <v>568.39934220333339</v>
      </c>
      <c r="U26">
        <f t="shared" si="3"/>
        <v>1379.7340607888889</v>
      </c>
      <c r="V26">
        <f t="shared" si="3"/>
        <v>4225.2592035555554</v>
      </c>
      <c r="W26">
        <f t="shared" si="3"/>
        <v>333.09227219999997</v>
      </c>
      <c r="X26">
        <f t="shared" si="3"/>
        <v>34.539959921111105</v>
      </c>
    </row>
    <row r="27" spans="1:27" x14ac:dyDescent="0.2">
      <c r="F27" t="s">
        <v>14</v>
      </c>
      <c r="G27">
        <f>STDEV(G17:G25)</f>
        <v>3.2282720471258948</v>
      </c>
      <c r="H27">
        <f t="shared" ref="H27:X27" si="4">STDEV(H17:H25)</f>
        <v>1.2625061770064687</v>
      </c>
      <c r="I27">
        <f t="shared" si="4"/>
        <v>5.0659473917449409</v>
      </c>
      <c r="J27">
        <f t="shared" si="4"/>
        <v>4.2657808797657868</v>
      </c>
      <c r="K27">
        <f t="shared" si="4"/>
        <v>8.712598074927417</v>
      </c>
      <c r="L27">
        <f t="shared" si="4"/>
        <v>6.5497889451847335</v>
      </c>
      <c r="M27">
        <f t="shared" si="4"/>
        <v>5.1972346019638325</v>
      </c>
      <c r="N27">
        <f t="shared" si="4"/>
        <v>7.5750982452164388</v>
      </c>
      <c r="O27">
        <f t="shared" si="4"/>
        <v>13.429399137438828</v>
      </c>
      <c r="P27">
        <f t="shared" si="4"/>
        <v>1.5973096593664307</v>
      </c>
      <c r="Q27">
        <f t="shared" si="4"/>
        <v>3.7667005876154236</v>
      </c>
      <c r="R27">
        <f t="shared" si="4"/>
        <v>13.329909217133643</v>
      </c>
      <c r="S27">
        <f t="shared" si="4"/>
        <v>43.583915346443646</v>
      </c>
      <c r="T27">
        <f t="shared" si="4"/>
        <v>357.77046551902396</v>
      </c>
      <c r="U27">
        <f t="shared" si="4"/>
        <v>724.84157187514813</v>
      </c>
      <c r="V27">
        <f t="shared" si="4"/>
        <v>2309.6900490842472</v>
      </c>
      <c r="W27">
        <f t="shared" si="4"/>
        <v>174.03504572915475</v>
      </c>
      <c r="X27">
        <f t="shared" si="4"/>
        <v>6.2456509515801777</v>
      </c>
    </row>
    <row r="28" spans="1:27" x14ac:dyDescent="0.2">
      <c r="F28" t="s">
        <v>15</v>
      </c>
      <c r="G28">
        <f>G27*100/G26</f>
        <v>12.79911464605577</v>
      </c>
      <c r="H28">
        <f t="shared" ref="H28:X28" si="5">H27*100/H26</f>
        <v>5.3628632795378319</v>
      </c>
      <c r="I28">
        <f t="shared" si="5"/>
        <v>8.7384189458505244</v>
      </c>
      <c r="J28">
        <f t="shared" si="5"/>
        <v>10.203080021509454</v>
      </c>
      <c r="K28">
        <f t="shared" si="5"/>
        <v>28.892522677756226</v>
      </c>
      <c r="L28">
        <f t="shared" si="5"/>
        <v>22.004810570863761</v>
      </c>
      <c r="M28">
        <f t="shared" si="5"/>
        <v>24.433577220613728</v>
      </c>
      <c r="N28">
        <f t="shared" si="5"/>
        <v>32.054062873976939</v>
      </c>
      <c r="O28">
        <f t="shared" si="5"/>
        <v>37.767446231956441</v>
      </c>
      <c r="P28">
        <f t="shared" si="5"/>
        <v>10.891780668829449</v>
      </c>
      <c r="Q28">
        <f t="shared" si="5"/>
        <v>27.317747013549262</v>
      </c>
      <c r="R28">
        <f t="shared" si="5"/>
        <v>40.54884587160047</v>
      </c>
      <c r="S28">
        <f t="shared" si="5"/>
        <v>48.595854303794233</v>
      </c>
      <c r="T28">
        <f t="shared" si="5"/>
        <v>62.943504496709771</v>
      </c>
      <c r="U28">
        <f t="shared" si="5"/>
        <v>52.534875558606295</v>
      </c>
      <c r="V28">
        <f t="shared" si="5"/>
        <v>54.663866470976338</v>
      </c>
      <c r="W28">
        <f t="shared" si="5"/>
        <v>52.24829882113211</v>
      </c>
      <c r="X28">
        <f t="shared" si="5"/>
        <v>18.08239200579612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'2019-07-15_as7265x_reads'!Y374</f>
        <v>18.67244762</v>
      </c>
      <c r="H31">
        <f>'2019-07-15_as7265x_reads'!Z374</f>
        <v>21.607628569999999</v>
      </c>
      <c r="I31">
        <f>'2019-07-15_as7265x_reads'!AA374</f>
        <v>60.008023809999997</v>
      </c>
      <c r="J31">
        <f>'2019-07-15_as7265x_reads'!AB374</f>
        <v>41.134071429999999</v>
      </c>
      <c r="K31">
        <f>'2019-07-15_as7265x_reads'!AC374</f>
        <v>23.882928570000001</v>
      </c>
      <c r="L31">
        <f>'2019-07-15_as7265x_reads'!AD374</f>
        <v>22.347223809999999</v>
      </c>
      <c r="M31">
        <f>'2019-07-15_as7265x_reads'!AE374</f>
        <v>16.88865238</v>
      </c>
      <c r="N31">
        <f>'2019-07-15_as7265x_reads'!AF374</f>
        <v>17.060719049999999</v>
      </c>
      <c r="O31">
        <f>'2019-07-15_as7265x_reads'!AG374</f>
        <v>26.978571429999999</v>
      </c>
      <c r="P31">
        <f>'2019-07-15_as7265x_reads'!AH374</f>
        <v>14.38991429</v>
      </c>
      <c r="Q31">
        <f>'2019-07-15_as7265x_reads'!AI374</f>
        <v>11.35026905</v>
      </c>
      <c r="R31">
        <f>'2019-07-15_as7265x_reads'!AJ374</f>
        <v>33.961357139999997</v>
      </c>
      <c r="S31">
        <f>'2019-07-15_as7265x_reads'!AK374</f>
        <v>68.648928569999995</v>
      </c>
      <c r="T31">
        <f>'2019-07-15_as7265x_reads'!AL374</f>
        <v>453.03500000000003</v>
      </c>
      <c r="U31">
        <f>'2019-07-15_as7265x_reads'!AM374</f>
        <v>1231.5721430000001</v>
      </c>
      <c r="V31">
        <f>'2019-07-15_as7265x_reads'!AN374</f>
        <v>2927.692857</v>
      </c>
      <c r="W31">
        <f>'2019-07-15_as7265x_reads'!AO374</f>
        <v>252.60309520000001</v>
      </c>
      <c r="X31">
        <f>'2019-07-15_as7265x_reads'!AP374</f>
        <v>29.717404760000001</v>
      </c>
      <c r="Y31" s="2">
        <f>'2019-07-15_as7265x_reads'!AQ374</f>
        <v>0.55032407407407413</v>
      </c>
      <c r="Z31" t="str">
        <f>'2019-07-15_as7265x_reads'!AR374</f>
        <v>pos 1</v>
      </c>
      <c r="AA31" t="str">
        <f>'2019-07-15_as7265x_reads'!AS374</f>
        <v>465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'2019-07-15_as7265x_reads'!Y375</f>
        <v>20.006196429999999</v>
      </c>
      <c r="H32">
        <f>'2019-07-15_as7265x_reads'!Z375</f>
        <v>21.607624999999999</v>
      </c>
      <c r="I32">
        <f>'2019-07-15_as7265x_reads'!AA375</f>
        <v>62.077267859999999</v>
      </c>
      <c r="J32">
        <f>'2019-07-15_as7265x_reads'!AB375</f>
        <v>41.134071429999999</v>
      </c>
      <c r="K32">
        <f>'2019-07-15_as7265x_reads'!AC375</f>
        <v>22.79732143</v>
      </c>
      <c r="L32">
        <f>'2019-07-15_as7265x_reads'!AD375</f>
        <v>20.950517860000001</v>
      </c>
      <c r="M32">
        <f>'2019-07-15_as7265x_reads'!AE375</f>
        <v>16.391928570000001</v>
      </c>
      <c r="N32">
        <f>'2019-07-15_as7265x_reads'!AF375</f>
        <v>17.060719639999999</v>
      </c>
      <c r="O32">
        <f>'2019-07-15_as7265x_reads'!AG375</f>
        <v>30.657482139999999</v>
      </c>
      <c r="P32">
        <f>'2019-07-15_as7265x_reads'!AH375</f>
        <v>14.98949286</v>
      </c>
      <c r="Q32">
        <f>'2019-07-15_as7265x_reads'!AI375</f>
        <v>11.35026964</v>
      </c>
      <c r="R32">
        <f>'2019-07-15_as7265x_reads'!AJ375</f>
        <v>32.962499999999999</v>
      </c>
      <c r="S32">
        <f>'2019-07-15_as7265x_reads'!AK375</f>
        <v>68.095303569999999</v>
      </c>
      <c r="T32">
        <f>'2019-07-15_as7265x_reads'!AL375</f>
        <v>450.79214289999999</v>
      </c>
      <c r="U32">
        <f>'2019-07-15_as7265x_reads'!AM375</f>
        <v>1218.8096430000001</v>
      </c>
      <c r="V32">
        <f>'2019-07-15_as7265x_reads'!AN375</f>
        <v>2934.8196429999998</v>
      </c>
      <c r="W32">
        <f>'2019-07-15_as7265x_reads'!AO375</f>
        <v>253.97589289999999</v>
      </c>
      <c r="X32">
        <f>'2019-07-15_as7265x_reads'!AP375</f>
        <v>29.326374999999999</v>
      </c>
      <c r="Y32" s="2">
        <f>'2019-07-15_as7265x_reads'!AQ375</f>
        <v>0.55035879629629625</v>
      </c>
      <c r="Z32" t="str">
        <f>'2019-07-15_as7265x_reads'!AR375</f>
        <v>pos 1</v>
      </c>
      <c r="AA32" t="str">
        <f>'2019-07-15_as7265x_reads'!AS375</f>
        <v>465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'2019-07-15_as7265x_reads'!Y376</f>
        <v>19.20594286</v>
      </c>
      <c r="H33">
        <f>'2019-07-15_as7265x_reads'!Z376</f>
        <v>23.048142859999999</v>
      </c>
      <c r="I33">
        <f>'2019-07-15_as7265x_reads'!AA376</f>
        <v>65.801900000000003</v>
      </c>
      <c r="J33">
        <f>'2019-07-15_as7265x_reads'!AB376</f>
        <v>43.484585709999998</v>
      </c>
      <c r="K33">
        <f>'2019-07-15_as7265x_reads'!AC376</f>
        <v>23.448685709999999</v>
      </c>
      <c r="L33">
        <f>'2019-07-15_as7265x_reads'!AD376</f>
        <v>21.78854286</v>
      </c>
      <c r="M33">
        <f>'2019-07-15_as7265x_reads'!AE376</f>
        <v>16.689957140000001</v>
      </c>
      <c r="N33">
        <f>'2019-07-15_as7265x_reads'!AF376</f>
        <v>17.06071429</v>
      </c>
      <c r="O33">
        <f>'2019-07-15_as7265x_reads'!AG376</f>
        <v>28.45014286</v>
      </c>
      <c r="P33">
        <f>'2019-07-15_as7265x_reads'!AH376</f>
        <v>15.34924286</v>
      </c>
      <c r="Q33">
        <f>'2019-07-15_as7265x_reads'!AI376</f>
        <v>11.35027</v>
      </c>
      <c r="R33">
        <f>'2019-07-15_as7265x_reads'!AJ376</f>
        <v>34.76045714</v>
      </c>
      <c r="S33">
        <f>'2019-07-15_as7265x_reads'!AK376</f>
        <v>69.091814290000002</v>
      </c>
      <c r="T33">
        <f>'2019-07-15_as7265x_reads'!AL376</f>
        <v>450.79214289999999</v>
      </c>
      <c r="U33">
        <f>'2019-07-15_as7265x_reads'!AM376</f>
        <v>1212.4284290000001</v>
      </c>
      <c r="V33">
        <f>'2019-07-15_as7265x_reads'!AN376</f>
        <v>2939.094286</v>
      </c>
      <c r="W33">
        <f>'2019-07-15_as7265x_reads'!AO376</f>
        <v>254.79957139999999</v>
      </c>
      <c r="X33">
        <f>'2019-07-15_as7265x_reads'!AP376</f>
        <v>29.091771430000001</v>
      </c>
      <c r="Y33" s="2">
        <f>'2019-07-15_as7265x_reads'!AQ376</f>
        <v>0.55040509259259263</v>
      </c>
      <c r="Z33" t="str">
        <f>'2019-07-15_as7265x_reads'!AR376</f>
        <v>pos 1</v>
      </c>
      <c r="AA33" t="str">
        <f>'2019-07-15_as7265x_reads'!AS376</f>
        <v>465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'2019-07-15_as7265x_reads'!Y431</f>
        <v>26.674928569999999</v>
      </c>
      <c r="H34">
        <f>'2019-07-15_as7265x_reads'!Z431</f>
        <v>26.409333329999999</v>
      </c>
      <c r="I34">
        <f>'2019-07-15_as7265x_reads'!AA431</f>
        <v>66.215761900000004</v>
      </c>
      <c r="J34">
        <f>'2019-07-15_as7265x_reads'!AB431</f>
        <v>52.886666669999997</v>
      </c>
      <c r="K34">
        <f>'2019-07-15_as7265x_reads'!AC431</f>
        <v>41.252309519999997</v>
      </c>
      <c r="L34">
        <f>'2019-07-15_as7265x_reads'!AD431</f>
        <v>44.694452380000001</v>
      </c>
      <c r="M34">
        <f>'2019-07-15_as7265x_reads'!AE431</f>
        <v>20.862452380000001</v>
      </c>
      <c r="N34">
        <f>'2019-07-15_as7265x_reads'!AF431</f>
        <v>25.59107143</v>
      </c>
      <c r="O34">
        <f>'2019-07-15_as7265x_reads'!AG431</f>
        <v>35.971452380000002</v>
      </c>
      <c r="P34">
        <f>'2019-07-15_as7265x_reads'!AH431</f>
        <v>15.189354760000001</v>
      </c>
      <c r="Q34">
        <f>'2019-07-15_as7265x_reads'!AI431</f>
        <v>16.394833330000001</v>
      </c>
      <c r="R34">
        <f>'2019-07-15_as7265x_reads'!AJ431</f>
        <v>31.96364286</v>
      </c>
      <c r="S34">
        <f>'2019-07-15_as7265x_reads'!AK431</f>
        <v>101.8661429</v>
      </c>
      <c r="T34">
        <f>'2019-07-15_as7265x_reads'!AL431</f>
        <v>641.42571429999998</v>
      </c>
      <c r="U34">
        <f>'2019-07-15_as7265x_reads'!AM431</f>
        <v>1299.638095</v>
      </c>
      <c r="V34">
        <f>'2019-07-15_as7265x_reads'!AN431</f>
        <v>4181.8357139999998</v>
      </c>
      <c r="W34">
        <f>'2019-07-15_as7265x_reads'!AO431</f>
        <v>303.85571429999999</v>
      </c>
      <c r="X34">
        <f>'2019-07-15_as7265x_reads'!AP431</f>
        <v>31.281476189999999</v>
      </c>
      <c r="Y34" s="2">
        <f>'2019-07-15_as7265x_reads'!AQ431</f>
        <v>0.55321759259259262</v>
      </c>
      <c r="Z34" t="str">
        <f>'2019-07-15_as7265x_reads'!AR431</f>
        <v>pos 2</v>
      </c>
      <c r="AA34" t="str">
        <f>'2019-07-15_as7265x_reads'!AS431</f>
        <v>465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'2019-07-15_as7265x_reads'!Y432</f>
        <v>26.008053570000001</v>
      </c>
      <c r="H35">
        <f>'2019-07-15_as7265x_reads'!Z432</f>
        <v>27.009535710000002</v>
      </c>
      <c r="I35">
        <f>'2019-07-15_as7265x_reads'!AA432</f>
        <v>66.733053569999996</v>
      </c>
      <c r="J35">
        <f>'2019-07-15_as7265x_reads'!AB432</f>
        <v>54.355732140000001</v>
      </c>
      <c r="K35">
        <f>'2019-07-15_as7265x_reads'!AC432</f>
        <v>42.337892859999997</v>
      </c>
      <c r="L35">
        <f>'2019-07-15_as7265x_reads'!AD432</f>
        <v>46.091142859999998</v>
      </c>
      <c r="M35">
        <f>'2019-07-15_as7265x_reads'!AE432</f>
        <v>20.862446429999999</v>
      </c>
      <c r="N35">
        <f>'2019-07-15_as7265x_reads'!AF432</f>
        <v>24.880214290000001</v>
      </c>
      <c r="O35">
        <f>'2019-07-15_as7265x_reads'!AG432</f>
        <v>33.110071429999998</v>
      </c>
      <c r="P35">
        <f>'2019-07-15_as7265x_reads'!AH432</f>
        <v>14.98949286</v>
      </c>
      <c r="Q35">
        <f>'2019-07-15_as7265x_reads'!AI432</f>
        <v>16.079548209999999</v>
      </c>
      <c r="R35">
        <f>'2019-07-15_as7265x_reads'!AJ432</f>
        <v>31.464196430000001</v>
      </c>
      <c r="S35">
        <f>'2019-07-15_as7265x_reads'!AK432</f>
        <v>102.973375</v>
      </c>
      <c r="T35">
        <f>'2019-07-15_as7265x_reads'!AL432</f>
        <v>639.18285709999998</v>
      </c>
      <c r="U35">
        <f>'2019-07-15_as7265x_reads'!AM432</f>
        <v>1285.8123210000001</v>
      </c>
      <c r="V35">
        <f>'2019-07-15_as7265x_reads'!AN432</f>
        <v>4197.6160710000004</v>
      </c>
      <c r="W35">
        <f>'2019-07-15_as7265x_reads'!AO432</f>
        <v>306.14392859999998</v>
      </c>
      <c r="X35">
        <f>'2019-07-15_as7265x_reads'!AP432</f>
        <v>30.499428569999999</v>
      </c>
      <c r="Y35" s="2">
        <f>'2019-07-15_as7265x_reads'!AQ432</f>
        <v>0.55325231481481485</v>
      </c>
      <c r="Z35" t="str">
        <f>'2019-07-15_as7265x_reads'!AR432</f>
        <v>pos 2</v>
      </c>
      <c r="AA35" t="str">
        <f>'2019-07-15_as7265x_reads'!AS432</f>
        <v>465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'2019-07-15_as7265x_reads'!Y433</f>
        <v>25.607928569999999</v>
      </c>
      <c r="H36">
        <f>'2019-07-15_as7265x_reads'!Z433</f>
        <v>28.81017143</v>
      </c>
      <c r="I36">
        <f>'2019-07-15_as7265x_reads'!AA433</f>
        <v>67.043442859999999</v>
      </c>
      <c r="J36">
        <f>'2019-07-15_as7265x_reads'!AB433</f>
        <v>54.061914289999997</v>
      </c>
      <c r="K36">
        <f>'2019-07-15_as7265x_reads'!AC433</f>
        <v>42.989257139999999</v>
      </c>
      <c r="L36">
        <f>'2019-07-15_as7265x_reads'!AD433</f>
        <v>45.253128570000001</v>
      </c>
      <c r="M36">
        <f>'2019-07-15_as7265x_reads'!AE433</f>
        <v>20.86245714</v>
      </c>
      <c r="N36">
        <f>'2019-07-15_as7265x_reads'!AF433</f>
        <v>25.022385709999998</v>
      </c>
      <c r="O36">
        <f>'2019-07-15_as7265x_reads'!AG433</f>
        <v>36.298457139999996</v>
      </c>
      <c r="P36">
        <f>'2019-07-15_as7265x_reads'!AH433</f>
        <v>14.869571430000001</v>
      </c>
      <c r="Q36">
        <f>'2019-07-15_as7265x_reads'!AI433</f>
        <v>16.647057140000001</v>
      </c>
      <c r="R36">
        <f>'2019-07-15_as7265x_reads'!AJ433</f>
        <v>31.164542860000001</v>
      </c>
      <c r="S36">
        <f>'2019-07-15_as7265x_reads'!AK433</f>
        <v>100.9803429</v>
      </c>
      <c r="T36">
        <f>'2019-07-15_as7265x_reads'!AL433</f>
        <v>635.14599999999996</v>
      </c>
      <c r="U36">
        <f>'2019-07-15_as7265x_reads'!AM433</f>
        <v>1286.450429</v>
      </c>
      <c r="V36">
        <f>'2019-07-15_as7265x_reads'!AN433</f>
        <v>4200.9742859999997</v>
      </c>
      <c r="W36">
        <f>'2019-07-15_as7265x_reads'!AO433</f>
        <v>308.61500000000001</v>
      </c>
      <c r="X36">
        <f>'2019-07-15_as7265x_reads'!AP433</f>
        <v>30.968657140000001</v>
      </c>
      <c r="Y36" s="2">
        <f>'2019-07-15_as7265x_reads'!AQ433</f>
        <v>0.55329861111111112</v>
      </c>
      <c r="Z36" t="str">
        <f>'2019-07-15_as7265x_reads'!AR433</f>
        <v>pos 2</v>
      </c>
      <c r="AA36" t="str">
        <f>'2019-07-15_as7265x_reads'!AS433</f>
        <v>465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'2019-07-15_as7265x_reads'!Y488</f>
        <v>24.007428569999998</v>
      </c>
      <c r="H37">
        <f>'2019-07-15_as7265x_reads'!Z488</f>
        <v>21.607628569999999</v>
      </c>
      <c r="I37">
        <f>'2019-07-15_as7265x_reads'!AA488</f>
        <v>55.869547619999999</v>
      </c>
      <c r="J37">
        <f>'2019-07-15_as7265x_reads'!AB488</f>
        <v>45.051595239999997</v>
      </c>
      <c r="K37">
        <f>'2019-07-15_as7265x_reads'!AC488</f>
        <v>34.738785710000002</v>
      </c>
      <c r="L37">
        <f>'2019-07-15_as7265x_reads'!AD488</f>
        <v>41.90104762</v>
      </c>
      <c r="M37">
        <f>'2019-07-15_as7265x_reads'!AE488</f>
        <v>21.855904760000001</v>
      </c>
      <c r="N37">
        <f>'2019-07-15_as7265x_reads'!AF488</f>
        <v>22.747626189999998</v>
      </c>
      <c r="O37">
        <f>'2019-07-15_as7265x_reads'!AG488</f>
        <v>35.153904760000003</v>
      </c>
      <c r="P37">
        <f>'2019-07-15_as7265x_reads'!AH488</f>
        <v>13.590473810000001</v>
      </c>
      <c r="Q37">
        <f>'2019-07-15_as7265x_reads'!AI488</f>
        <v>12.6114119</v>
      </c>
      <c r="R37">
        <f>'2019-07-15_as7265x_reads'!AJ488</f>
        <v>35.959095240000003</v>
      </c>
      <c r="S37">
        <f>'2019-07-15_as7265x_reads'!AK488</f>
        <v>121.79645240000001</v>
      </c>
      <c r="T37">
        <f>'2019-07-15_as7265x_reads'!AL488</f>
        <v>892.61333330000002</v>
      </c>
      <c r="U37">
        <f>'2019-07-15_as7265x_reads'!AM488</f>
        <v>1676.129048</v>
      </c>
      <c r="V37">
        <f>'2019-07-15_as7265x_reads'!AN488</f>
        <v>5794.307143</v>
      </c>
      <c r="W37">
        <f>'2019-07-15_as7265x_reads'!AO488</f>
        <v>424.66595239999998</v>
      </c>
      <c r="X37">
        <f>'2019-07-15_as7265x_reads'!AP488</f>
        <v>31.281476189999999</v>
      </c>
      <c r="Y37" s="2">
        <f>'2019-07-15_as7265x_reads'!AQ488</f>
        <v>0.55646990740740743</v>
      </c>
      <c r="Z37" t="str">
        <f>'2019-07-15_as7265x_reads'!AR488</f>
        <v>pos 3</v>
      </c>
      <c r="AA37" t="str">
        <f>'2019-07-15_as7265x_reads'!AS488</f>
        <v>465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'2019-07-15_as7265x_reads'!Y489</f>
        <v>24.007428569999998</v>
      </c>
      <c r="H38">
        <f>'2019-07-15_as7265x_reads'!Z489</f>
        <v>23.408267859999999</v>
      </c>
      <c r="I38">
        <f>'2019-07-15_as7265x_reads'!AA489</f>
        <v>55.869535710000001</v>
      </c>
      <c r="J38">
        <f>'2019-07-15_as7265x_reads'!AB489</f>
        <v>44.072214289999998</v>
      </c>
      <c r="K38">
        <f>'2019-07-15_as7265x_reads'!AC489</f>
        <v>35.824375000000003</v>
      </c>
      <c r="L38">
        <f>'2019-07-15_as7265x_reads'!AD489</f>
        <v>41.901035710000002</v>
      </c>
      <c r="M38">
        <f>'2019-07-15_as7265x_reads'!AE489</f>
        <v>21.607535710000001</v>
      </c>
      <c r="N38">
        <f>'2019-07-15_as7265x_reads'!AF489</f>
        <v>22.747624999999999</v>
      </c>
      <c r="O38">
        <f>'2019-07-15_as7265x_reads'!AG489</f>
        <v>38.628428569999997</v>
      </c>
      <c r="P38">
        <f>'2019-07-15_as7265x_reads'!AH489</f>
        <v>13.790333929999999</v>
      </c>
      <c r="Q38">
        <f>'2019-07-15_as7265x_reads'!AI489</f>
        <v>13.241980359999999</v>
      </c>
      <c r="R38">
        <f>'2019-07-15_as7265x_reads'!AJ489</f>
        <v>35.959089290000001</v>
      </c>
      <c r="S38">
        <f>'2019-07-15_as7265x_reads'!AK489</f>
        <v>119.5819821</v>
      </c>
      <c r="T38">
        <f>'2019-07-15_as7265x_reads'!AL489</f>
        <v>889.80982140000003</v>
      </c>
      <c r="U38">
        <f>'2019-07-15_as7265x_reads'!AM489</f>
        <v>1659.1125</v>
      </c>
      <c r="V38">
        <f>'2019-07-15_as7265x_reads'!AN489</f>
        <v>5822.301786</v>
      </c>
      <c r="W38">
        <f>'2019-07-15_as7265x_reads'!AO489</f>
        <v>429.69964290000001</v>
      </c>
      <c r="X38">
        <f>'2019-07-15_as7265x_reads'!AP489</f>
        <v>30.499428569999999</v>
      </c>
      <c r="Y38" s="2">
        <f>'2019-07-15_as7265x_reads'!AQ489</f>
        <v>0.55650462962962965</v>
      </c>
      <c r="Z38" t="str">
        <f>'2019-07-15_as7265x_reads'!AR489</f>
        <v>pos 3</v>
      </c>
      <c r="AA38" t="str">
        <f>'2019-07-15_as7265x_reads'!AS489</f>
        <v>465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'2019-07-15_as7265x_reads'!Y490</f>
        <v>24.007428569999998</v>
      </c>
      <c r="H39">
        <f>'2019-07-15_as7265x_reads'!Z490</f>
        <v>23.048142859999999</v>
      </c>
      <c r="I39">
        <f>'2019-07-15_as7265x_reads'!AA490</f>
        <v>54.628</v>
      </c>
      <c r="J39">
        <f>'2019-07-15_as7265x_reads'!AB490</f>
        <v>43.484585709999998</v>
      </c>
      <c r="K39">
        <f>'2019-07-15_as7265x_reads'!AC490</f>
        <v>35.173014289999998</v>
      </c>
      <c r="L39">
        <f>'2019-07-15_as7265x_reads'!AD490</f>
        <v>41.901042859999997</v>
      </c>
      <c r="M39">
        <f>'2019-07-15_as7265x_reads'!AE490</f>
        <v>21.458528569999999</v>
      </c>
      <c r="N39">
        <f>'2019-07-15_as7265x_reads'!AF490</f>
        <v>22.74762857</v>
      </c>
      <c r="O39">
        <f>'2019-07-15_as7265x_reads'!AG490</f>
        <v>38.260528569999998</v>
      </c>
      <c r="P39">
        <f>'2019-07-15_as7265x_reads'!AH490</f>
        <v>13.91025</v>
      </c>
      <c r="Q39">
        <f>'2019-07-15_as7265x_reads'!AI490</f>
        <v>13.62032286</v>
      </c>
      <c r="R39">
        <f>'2019-07-15_as7265x_reads'!AJ490</f>
        <v>35.959085709999997</v>
      </c>
      <c r="S39">
        <f>'2019-07-15_as7265x_reads'!AK490</f>
        <v>119.5819857</v>
      </c>
      <c r="T39">
        <f>'2019-07-15_as7265x_reads'!AL490</f>
        <v>885.43657140000005</v>
      </c>
      <c r="U39">
        <f>'2019-07-15_as7265x_reads'!AM490</f>
        <v>1650.1785709999999</v>
      </c>
      <c r="V39">
        <f>'2019-07-15_as7265x_reads'!AN490</f>
        <v>5825.6614289999998</v>
      </c>
      <c r="W39">
        <f>'2019-07-15_as7265x_reads'!AO490</f>
        <v>430.52342859999999</v>
      </c>
      <c r="X39">
        <f>'2019-07-15_as7265x_reads'!AP490</f>
        <v>30.968657140000001</v>
      </c>
      <c r="Y39" s="2">
        <f>'2019-07-15_as7265x_reads'!AQ490</f>
        <v>0.55653935185185188</v>
      </c>
      <c r="Z39" t="str">
        <f>'2019-07-15_as7265x_reads'!AR490</f>
        <v>pos 3</v>
      </c>
      <c r="AA39" t="str">
        <f>'2019-07-15_as7265x_reads'!AS490</f>
        <v>465 nm LED</v>
      </c>
    </row>
    <row r="40" spans="1:27" x14ac:dyDescent="0.2">
      <c r="F40" t="s">
        <v>13</v>
      </c>
      <c r="G40">
        <f>AVERAGE(G31:G39)</f>
        <v>23.133087036666666</v>
      </c>
      <c r="H40">
        <f t="shared" ref="H40:X40" si="6">AVERAGE(H31:H39)</f>
        <v>24.061830687777778</v>
      </c>
      <c r="I40">
        <f t="shared" si="6"/>
        <v>61.582948147777785</v>
      </c>
      <c r="J40">
        <f t="shared" si="6"/>
        <v>46.629492989999989</v>
      </c>
      <c r="K40">
        <f t="shared" si="6"/>
        <v>33.604952247777774</v>
      </c>
      <c r="L40">
        <f t="shared" si="6"/>
        <v>36.314237169999998</v>
      </c>
      <c r="M40">
        <f t="shared" si="6"/>
        <v>19.719984786666668</v>
      </c>
      <c r="N40">
        <f t="shared" si="6"/>
        <v>21.657633796666666</v>
      </c>
      <c r="O40">
        <f t="shared" si="6"/>
        <v>33.723226586666662</v>
      </c>
      <c r="P40">
        <f t="shared" si="6"/>
        <v>14.563125200000002</v>
      </c>
      <c r="Q40">
        <f t="shared" si="6"/>
        <v>13.627329165555558</v>
      </c>
      <c r="R40">
        <f t="shared" si="6"/>
        <v>33.794885185555557</v>
      </c>
      <c r="S40">
        <f t="shared" si="6"/>
        <v>96.957369714444454</v>
      </c>
      <c r="T40">
        <f t="shared" si="6"/>
        <v>659.80373147777777</v>
      </c>
      <c r="U40">
        <f t="shared" si="6"/>
        <v>1391.1256865555556</v>
      </c>
      <c r="V40">
        <f t="shared" si="6"/>
        <v>4313.8114683333342</v>
      </c>
      <c r="W40">
        <f t="shared" si="6"/>
        <v>329.43135847777779</v>
      </c>
      <c r="X40">
        <f t="shared" si="6"/>
        <v>30.403852776666668</v>
      </c>
    </row>
    <row r="41" spans="1:27" x14ac:dyDescent="0.2">
      <c r="F41" t="s">
        <v>14</v>
      </c>
      <c r="G41">
        <f>STDEV(G31:G39)</f>
        <v>3.0480638165232325</v>
      </c>
      <c r="H41">
        <f t="shared" ref="H41:X41" si="7">STDEV(H31:H39)</f>
        <v>2.6762400251910141</v>
      </c>
      <c r="I41">
        <f t="shared" si="7"/>
        <v>5.147635088285897</v>
      </c>
      <c r="J41">
        <f t="shared" si="7"/>
        <v>5.5147247862894666</v>
      </c>
      <c r="K41">
        <f t="shared" si="7"/>
        <v>8.2610086839337598</v>
      </c>
      <c r="L41">
        <f t="shared" si="7"/>
        <v>11.07629206046132</v>
      </c>
      <c r="M41">
        <f t="shared" si="7"/>
        <v>2.3274637460002032</v>
      </c>
      <c r="N41">
        <f t="shared" si="7"/>
        <v>3.6079370635973262</v>
      </c>
      <c r="O41">
        <f t="shared" si="7"/>
        <v>4.2049349113681771</v>
      </c>
      <c r="P41">
        <f t="shared" si="7"/>
        <v>0.65832530063277317</v>
      </c>
      <c r="Q41">
        <f t="shared" si="7"/>
        <v>2.222803594526729</v>
      </c>
      <c r="R41">
        <f t="shared" si="7"/>
        <v>1.9814298802633987</v>
      </c>
      <c r="S41">
        <f t="shared" si="7"/>
        <v>22.715839548244315</v>
      </c>
      <c r="T41">
        <f t="shared" si="7"/>
        <v>190.23316708941735</v>
      </c>
      <c r="U41">
        <f t="shared" si="7"/>
        <v>205.4424801060419</v>
      </c>
      <c r="V41">
        <f t="shared" si="7"/>
        <v>1250.4770377241077</v>
      </c>
      <c r="W41">
        <f t="shared" si="7"/>
        <v>77.571511437882322</v>
      </c>
      <c r="X41">
        <f t="shared" si="7"/>
        <v>0.83295031458603475</v>
      </c>
    </row>
    <row r="42" spans="1:27" x14ac:dyDescent="0.2">
      <c r="F42" t="s">
        <v>15</v>
      </c>
      <c r="G42">
        <f>G41*100/G40</f>
        <v>13.176208655991118</v>
      </c>
      <c r="H42">
        <f t="shared" ref="H42:X42" si="8">H41*100/H40</f>
        <v>11.122345842747583</v>
      </c>
      <c r="I42">
        <f t="shared" si="8"/>
        <v>8.3588643335706383</v>
      </c>
      <c r="J42">
        <f t="shared" si="8"/>
        <v>11.826688288187343</v>
      </c>
      <c r="K42">
        <f t="shared" si="8"/>
        <v>24.582712164038391</v>
      </c>
      <c r="L42">
        <f t="shared" si="8"/>
        <v>30.501238422300361</v>
      </c>
      <c r="M42">
        <f t="shared" si="8"/>
        <v>11.802563598192419</v>
      </c>
      <c r="N42">
        <f t="shared" si="8"/>
        <v>16.658962366205603</v>
      </c>
      <c r="O42">
        <f t="shared" si="8"/>
        <v>12.468957857759392</v>
      </c>
      <c r="P42">
        <f t="shared" si="8"/>
        <v>4.5204946849785586</v>
      </c>
      <c r="Q42">
        <f t="shared" si="8"/>
        <v>16.311366427877065</v>
      </c>
      <c r="R42">
        <f t="shared" si="8"/>
        <v>5.8631058202567639</v>
      </c>
      <c r="S42">
        <f t="shared" si="8"/>
        <v>23.428687901854428</v>
      </c>
      <c r="T42">
        <f t="shared" si="8"/>
        <v>28.831781030299375</v>
      </c>
      <c r="U42">
        <f t="shared" si="8"/>
        <v>14.768074667266049</v>
      </c>
      <c r="V42">
        <f t="shared" si="8"/>
        <v>28.987753565577979</v>
      </c>
      <c r="W42">
        <f t="shared" si="8"/>
        <v>23.547093936752535</v>
      </c>
      <c r="X42">
        <f t="shared" si="8"/>
        <v>2.7396209312830235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'2019-07-15_as7265x_reads'!Y545</f>
        <v>18.67244762</v>
      </c>
      <c r="H45">
        <f>'2019-07-15_as7265x_reads'!Z545</f>
        <v>19.206780949999999</v>
      </c>
      <c r="I45">
        <f>'2019-07-15_as7265x_reads'!AA545</f>
        <v>66.215761900000004</v>
      </c>
      <c r="J45">
        <f>'2019-07-15_as7265x_reads'!AB545</f>
        <v>43.092833329999998</v>
      </c>
      <c r="K45">
        <f>'2019-07-15_as7265x_reads'!AC545</f>
        <v>21.711742860000001</v>
      </c>
      <c r="L45">
        <f>'2019-07-15_as7265x_reads'!AD545</f>
        <v>19.553821429999999</v>
      </c>
      <c r="M45">
        <f>'2019-07-15_as7265x_reads'!AE545</f>
        <v>14.90175238</v>
      </c>
      <c r="N45">
        <f>'2019-07-15_as7265x_reads'!AF545</f>
        <v>14.217266670000001</v>
      </c>
      <c r="O45">
        <f>'2019-07-15_as7265x_reads'!AG545</f>
        <v>17.985721430000002</v>
      </c>
      <c r="P45">
        <f>'2019-07-15_as7265x_reads'!AH545</f>
        <v>13.590473810000001</v>
      </c>
      <c r="Q45">
        <f>'2019-07-15_as7265x_reads'!AI545</f>
        <v>12.6114119</v>
      </c>
      <c r="R45">
        <f>'2019-07-15_as7265x_reads'!AJ545</f>
        <v>15.981816670000001</v>
      </c>
      <c r="S45">
        <f>'2019-07-15_as7265x_reads'!AK545</f>
        <v>46.504095239999998</v>
      </c>
      <c r="T45">
        <f>'2019-07-15_as7265x_reads'!AL545</f>
        <v>174.9342857</v>
      </c>
      <c r="U45">
        <f>'2019-07-15_as7265x_reads'!AM545</f>
        <v>1093.312619</v>
      </c>
      <c r="V45">
        <f>'2019-07-15_as7265x_reads'!AN545</f>
        <v>1661.3335709999999</v>
      </c>
      <c r="W45">
        <f>'2019-07-15_as7265x_reads'!AO545</f>
        <v>128.1319762</v>
      </c>
      <c r="X45">
        <f>'2019-07-15_as7265x_reads'!AP545</f>
        <v>26.5892619</v>
      </c>
      <c r="Y45" s="2">
        <f>'2019-07-15_as7265x_reads'!AQ545</f>
        <v>0.55980324074074073</v>
      </c>
      <c r="Z45" t="str">
        <f>'2019-07-15_as7265x_reads'!AR545</f>
        <v>pos 1</v>
      </c>
      <c r="AA45" t="str">
        <f>'2019-07-15_as7265x_reads'!AS545</f>
        <v>465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'2019-07-15_as7265x_reads'!Y546</f>
        <v>18.00557143</v>
      </c>
      <c r="H46">
        <f>'2019-07-15_as7265x_reads'!Z546</f>
        <v>21.607624999999999</v>
      </c>
      <c r="I46">
        <f>'2019-07-15_as7265x_reads'!AA546</f>
        <v>66.733053569999996</v>
      </c>
      <c r="J46">
        <f>'2019-07-15_as7265x_reads'!AB546</f>
        <v>42.603142859999998</v>
      </c>
      <c r="K46">
        <f>'2019-07-15_as7265x_reads'!AC546</f>
        <v>21.168946429999998</v>
      </c>
      <c r="L46">
        <f>'2019-07-15_as7265x_reads'!AD546</f>
        <v>18.85546429</v>
      </c>
      <c r="M46">
        <f>'2019-07-15_as7265x_reads'!AE546</f>
        <v>15.646839290000001</v>
      </c>
      <c r="N46">
        <f>'2019-07-15_as7265x_reads'!AF546</f>
        <v>14.217266070000001</v>
      </c>
      <c r="O46">
        <f>'2019-07-15_as7265x_reads'!AG546</f>
        <v>18.394482140000001</v>
      </c>
      <c r="P46">
        <f>'2019-07-15_as7265x_reads'!AH546</f>
        <v>13.790333929999999</v>
      </c>
      <c r="Q46">
        <f>'2019-07-15_as7265x_reads'!AI546</f>
        <v>12.296125</v>
      </c>
      <c r="R46">
        <f>'2019-07-15_as7265x_reads'!AJ546</f>
        <v>16.481249999999999</v>
      </c>
      <c r="S46">
        <f>'2019-07-15_as7265x_reads'!AK546</f>
        <v>44.843249999999998</v>
      </c>
      <c r="T46">
        <f>'2019-07-15_as7265x_reads'!AL546</f>
        <v>173.25223209999999</v>
      </c>
      <c r="U46">
        <f>'2019-07-15_as7265x_reads'!AM546</f>
        <v>1013.015893</v>
      </c>
      <c r="V46">
        <f>'2019-07-15_as7265x_reads'!AN546</f>
        <v>1668.968214</v>
      </c>
      <c r="W46">
        <f>'2019-07-15_as7265x_reads'!AO546</f>
        <v>129.04719639999999</v>
      </c>
      <c r="X46">
        <f>'2019-07-15_as7265x_reads'!AP546</f>
        <v>25.807214290000001</v>
      </c>
      <c r="Y46" s="2">
        <f>'2019-07-15_as7265x_reads'!AQ546</f>
        <v>0.55983796296296295</v>
      </c>
      <c r="Z46" t="str">
        <f>'2019-07-15_as7265x_reads'!AR546</f>
        <v>pos 1</v>
      </c>
      <c r="AA46" t="str">
        <f>'2019-07-15_as7265x_reads'!AS546</f>
        <v>465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'2019-07-15_as7265x_reads'!Y547</f>
        <v>17.60544286</v>
      </c>
      <c r="H47">
        <f>'2019-07-15_as7265x_reads'!Z547</f>
        <v>0</v>
      </c>
      <c r="I47">
        <f>'2019-07-15_as7265x_reads'!AA547</f>
        <v>68.284999999999997</v>
      </c>
      <c r="J47">
        <f>'2019-07-15_as7265x_reads'!AB547</f>
        <v>43.484585709999998</v>
      </c>
      <c r="K47">
        <f>'2019-07-15_as7265x_reads'!AC547</f>
        <v>22.145971429999999</v>
      </c>
      <c r="L47">
        <f>'2019-07-15_as7265x_reads'!AD547</f>
        <v>18.436457140000002</v>
      </c>
      <c r="M47">
        <f>'2019-07-15_as7265x_reads'!AE547</f>
        <v>15.497828569999999</v>
      </c>
      <c r="N47">
        <f>'2019-07-15_as7265x_reads'!AF547</f>
        <v>14.785957140000001</v>
      </c>
      <c r="O47">
        <f>'2019-07-15_as7265x_reads'!AG547</f>
        <v>18.639742859999998</v>
      </c>
      <c r="P47">
        <f>'2019-07-15_as7265x_reads'!AH547</f>
        <v>14.38991429</v>
      </c>
      <c r="Q47">
        <f>'2019-07-15_as7265x_reads'!AI547</f>
        <v>12.863638570000001</v>
      </c>
      <c r="R47">
        <f>'2019-07-15_as7265x_reads'!AJ547</f>
        <v>16.780914289999998</v>
      </c>
      <c r="S47">
        <f>'2019-07-15_as7265x_reads'!AK547</f>
        <v>45.175414289999999</v>
      </c>
      <c r="T47">
        <f>'2019-07-15_as7265x_reads'!AL547</f>
        <v>173.58857140000001</v>
      </c>
      <c r="U47">
        <f>'2019-07-15_as7265x_reads'!AM547</f>
        <v>1008.23</v>
      </c>
      <c r="V47">
        <f>'2019-07-15_as7265x_reads'!AN547</f>
        <v>1673.548571</v>
      </c>
      <c r="W47">
        <f>'2019-07-15_as7265x_reads'!AO547</f>
        <v>129.59632859999999</v>
      </c>
      <c r="X47">
        <f>'2019-07-15_as7265x_reads'!AP547</f>
        <v>26.27644286</v>
      </c>
      <c r="Y47" s="2">
        <f>'2019-07-15_as7265x_reads'!AQ547</f>
        <v>0.55988425925925933</v>
      </c>
      <c r="Z47" t="str">
        <f>'2019-07-15_as7265x_reads'!AR547</f>
        <v>pos 1</v>
      </c>
      <c r="AA47" t="str">
        <f>'2019-07-15_as7265x_reads'!AS547</f>
        <v>465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'2019-07-15_as7265x_reads'!Y602</f>
        <v>21.339938100000001</v>
      </c>
      <c r="H48">
        <f>'2019-07-15_as7265x_reads'!Z602</f>
        <v>19.206780949999999</v>
      </c>
      <c r="I48">
        <f>'2019-07-15_as7265x_reads'!AA602</f>
        <v>49.661809519999998</v>
      </c>
      <c r="J48">
        <f>'2019-07-15_as7265x_reads'!AB602</f>
        <v>35.257761899999998</v>
      </c>
      <c r="K48">
        <f>'2019-07-15_as7265x_reads'!AC602</f>
        <v>26.054095239999999</v>
      </c>
      <c r="L48">
        <f>'2019-07-15_as7265x_reads'!AD602</f>
        <v>25.140619050000002</v>
      </c>
      <c r="M48">
        <f>'2019-07-15_as7265x_reads'!AE602</f>
        <v>18.875552379999998</v>
      </c>
      <c r="N48">
        <f>'2019-07-15_as7265x_reads'!AF602</f>
        <v>21.799807139999999</v>
      </c>
      <c r="O48">
        <f>'2019-07-15_as7265x_reads'!AG602</f>
        <v>31.883785710000002</v>
      </c>
      <c r="P48">
        <f>'2019-07-15_as7265x_reads'!AH602</f>
        <v>11.991595240000001</v>
      </c>
      <c r="Q48">
        <f>'2019-07-15_as7265x_reads'!AI602</f>
        <v>12.6114119</v>
      </c>
      <c r="R48">
        <f>'2019-07-15_as7265x_reads'!AJ602</f>
        <v>29.965904760000001</v>
      </c>
      <c r="S48">
        <f>'2019-07-15_as7265x_reads'!AK602</f>
        <v>75.292357139999993</v>
      </c>
      <c r="T48">
        <f>'2019-07-15_as7265x_reads'!AL602</f>
        <v>448.54952379999997</v>
      </c>
      <c r="U48">
        <f>'2019-07-15_as7265x_reads'!AM602</f>
        <v>1344.3066670000001</v>
      </c>
      <c r="V48">
        <f>'2019-07-15_as7265x_reads'!AN602</f>
        <v>3577.1595240000001</v>
      </c>
      <c r="W48">
        <f>'2019-07-15_as7265x_reads'!AO602</f>
        <v>265.41619050000003</v>
      </c>
      <c r="X48">
        <f>'2019-07-15_as7265x_reads'!AP602</f>
        <v>26.5892619</v>
      </c>
      <c r="Y48" s="2">
        <f>'2019-07-15_as7265x_reads'!AQ602</f>
        <v>0.56259259259259264</v>
      </c>
      <c r="Z48" t="str">
        <f>'2019-07-15_as7265x_reads'!AR602</f>
        <v>pos 2</v>
      </c>
      <c r="AA48" t="str">
        <f>'2019-07-15_as7265x_reads'!AS602</f>
        <v>465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'2019-07-15_as7265x_reads'!Y603</f>
        <v>20.006196429999999</v>
      </c>
      <c r="H49">
        <f>'2019-07-15_as7265x_reads'!Z603</f>
        <v>19.806999999999999</v>
      </c>
      <c r="I49">
        <f>'2019-07-15_as7265x_reads'!AA603</f>
        <v>49.661821430000003</v>
      </c>
      <c r="J49">
        <f>'2019-07-15_as7265x_reads'!AB603</f>
        <v>35.257767860000001</v>
      </c>
      <c r="K49">
        <f>'2019-07-15_as7265x_reads'!AC603</f>
        <v>26.05408929</v>
      </c>
      <c r="L49">
        <f>'2019-07-15_as7265x_reads'!AD603</f>
        <v>23.045571429999999</v>
      </c>
      <c r="M49">
        <f>'2019-07-15_as7265x_reads'!AE603</f>
        <v>19.37228571</v>
      </c>
      <c r="N49">
        <f>'2019-07-15_as7265x_reads'!AF603</f>
        <v>22.036767860000001</v>
      </c>
      <c r="O49">
        <f>'2019-07-15_as7265x_reads'!AG603</f>
        <v>31.883785710000002</v>
      </c>
      <c r="P49">
        <f>'2019-07-15_as7265x_reads'!AH603</f>
        <v>12.591175</v>
      </c>
      <c r="Q49">
        <f>'2019-07-15_as7265x_reads'!AI603</f>
        <v>12.296125</v>
      </c>
      <c r="R49">
        <f>'2019-07-15_as7265x_reads'!AJ603</f>
        <v>29.965910709999999</v>
      </c>
      <c r="S49">
        <f>'2019-07-15_as7265x_reads'!AK603</f>
        <v>74.738732139999996</v>
      </c>
      <c r="T49">
        <f>'2019-07-15_as7265x_reads'!AL603</f>
        <v>445.7458929</v>
      </c>
      <c r="U49">
        <f>'2019-07-15_as7265x_reads'!AM603</f>
        <v>1333.6712500000001</v>
      </c>
      <c r="V49">
        <f>'2019-07-15_as7265x_reads'!AN603</f>
        <v>3585.3035709999999</v>
      </c>
      <c r="W49">
        <f>'2019-07-15_as7265x_reads'!AO603</f>
        <v>267.70428570000001</v>
      </c>
      <c r="X49">
        <f>'2019-07-15_as7265x_reads'!AP603</f>
        <v>26.980267860000001</v>
      </c>
      <c r="Y49" s="2">
        <f>'2019-07-15_as7265x_reads'!AQ603</f>
        <v>0.56262731481481476</v>
      </c>
      <c r="Z49" t="str">
        <f>'2019-07-15_as7265x_reads'!AR603</f>
        <v>pos 2</v>
      </c>
      <c r="AA49" t="str">
        <f>'2019-07-15_as7265x_reads'!AS603</f>
        <v>465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'2019-07-15_as7265x_reads'!Y604</f>
        <v>19.20594286</v>
      </c>
      <c r="H50">
        <f>'2019-07-15_as7265x_reads'!Z604</f>
        <v>18.726614290000001</v>
      </c>
      <c r="I50">
        <f>'2019-07-15_as7265x_reads'!AA604</f>
        <v>50.903357139999997</v>
      </c>
      <c r="J50">
        <f>'2019-07-15_as7265x_reads'!AB604</f>
        <v>34.082514289999999</v>
      </c>
      <c r="K50">
        <f>'2019-07-15_as7265x_reads'!AC604</f>
        <v>26.054085709999999</v>
      </c>
      <c r="L50">
        <f>'2019-07-15_as7265x_reads'!AD604</f>
        <v>23.464585710000001</v>
      </c>
      <c r="M50">
        <f>'2019-07-15_as7265x_reads'!AE604</f>
        <v>19.074242859999998</v>
      </c>
      <c r="N50">
        <f>'2019-07-15_as7265x_reads'!AF604</f>
        <v>21.61024286</v>
      </c>
      <c r="O50">
        <f>'2019-07-15_as7265x_reads'!AG604</f>
        <v>32.374299999999998</v>
      </c>
      <c r="P50">
        <f>'2019-07-15_as7265x_reads'!AH604</f>
        <v>12.47125857</v>
      </c>
      <c r="Q50">
        <f>'2019-07-15_as7265x_reads'!AI604</f>
        <v>12.106954289999999</v>
      </c>
      <c r="R50">
        <f>'2019-07-15_as7265x_reads'!AJ604</f>
        <v>29.965914290000001</v>
      </c>
      <c r="S50">
        <f>'2019-07-15_as7265x_reads'!AK604</f>
        <v>74.40657143</v>
      </c>
      <c r="T50">
        <f>'2019-07-15_as7265x_reads'!AL604</f>
        <v>444.06400000000002</v>
      </c>
      <c r="U50">
        <f>'2019-07-15_as7265x_reads'!AM604</f>
        <v>1324.7375709999999</v>
      </c>
      <c r="V50">
        <f>'2019-07-15_as7265x_reads'!AN604</f>
        <v>3586.5257139999999</v>
      </c>
      <c r="W50">
        <f>'2019-07-15_as7265x_reads'!AO604</f>
        <v>267.97885710000003</v>
      </c>
      <c r="X50">
        <f>'2019-07-15_as7265x_reads'!AP604</f>
        <v>26.27644286</v>
      </c>
      <c r="Y50" s="2">
        <f>'2019-07-15_as7265x_reads'!AQ604</f>
        <v>0.5626620370370371</v>
      </c>
      <c r="Z50" t="str">
        <f>'2019-07-15_as7265x_reads'!AR604</f>
        <v>pos 2</v>
      </c>
      <c r="AA50" t="str">
        <f>'2019-07-15_as7265x_reads'!AS604</f>
        <v>465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'2019-07-15_as7265x_reads'!Y659</f>
        <v>18.67244762</v>
      </c>
      <c r="H51">
        <f>'2019-07-15_as7265x_reads'!Z659</f>
        <v>0</v>
      </c>
      <c r="I51">
        <f>'2019-07-15_as7265x_reads'!AA659</f>
        <v>47.59257143</v>
      </c>
      <c r="J51">
        <f>'2019-07-15_as7265x_reads'!AB659</f>
        <v>35.257761899999998</v>
      </c>
      <c r="K51">
        <f>'2019-07-15_as7265x_reads'!AC659</f>
        <v>21.711742860000001</v>
      </c>
      <c r="L51">
        <f>'2019-07-15_as7265x_reads'!AD659</f>
        <v>25.140619050000002</v>
      </c>
      <c r="M51">
        <f>'2019-07-15_as7265x_reads'!AE659</f>
        <v>16.88865238</v>
      </c>
      <c r="N51">
        <f>'2019-07-15_as7265x_reads'!AF659</f>
        <v>18.008538099999999</v>
      </c>
      <c r="O51">
        <f>'2019-07-15_as7265x_reads'!AG659</f>
        <v>32.701309520000002</v>
      </c>
      <c r="P51">
        <f>'2019-07-15_as7265x_reads'!AH659</f>
        <v>11.991595240000001</v>
      </c>
      <c r="Q51">
        <f>'2019-07-15_as7265x_reads'!AI659</f>
        <v>8.8279880950000003</v>
      </c>
      <c r="R51">
        <f>'2019-07-15_as7265x_reads'!AJ659</f>
        <v>29.965904760000001</v>
      </c>
      <c r="S51">
        <f>'2019-07-15_as7265x_reads'!AK659</f>
        <v>88.579261900000006</v>
      </c>
      <c r="T51">
        <f>'2019-07-15_as7265x_reads'!AL659</f>
        <v>587.59976189999998</v>
      </c>
      <c r="U51">
        <f>'2019-07-15_as7265x_reads'!AM659</f>
        <v>1340.052381</v>
      </c>
      <c r="V51">
        <f>'2019-07-15_as7265x_reads'!AN659</f>
        <v>4485.192857</v>
      </c>
      <c r="W51">
        <f>'2019-07-15_as7265x_reads'!AO659</f>
        <v>320.33</v>
      </c>
      <c r="X51">
        <f>'2019-07-15_as7265x_reads'!AP659</f>
        <v>26.5892619</v>
      </c>
      <c r="Y51" s="2">
        <f>'2019-07-15_as7265x_reads'!AQ659</f>
        <v>0.56575231481481481</v>
      </c>
      <c r="Z51" t="str">
        <f>'2019-07-15_as7265x_reads'!AR659</f>
        <v>pos 3</v>
      </c>
      <c r="AA51" t="str">
        <f>'2019-07-15_as7265x_reads'!AS659</f>
        <v>465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'2019-07-15_as7265x_reads'!Y660</f>
        <v>20.006196429999999</v>
      </c>
      <c r="H52">
        <f>'2019-07-15_as7265x_reads'!Z660</f>
        <v>21.607624999999999</v>
      </c>
      <c r="I52">
        <f>'2019-07-15_as7265x_reads'!AA660</f>
        <v>49.661821430000003</v>
      </c>
      <c r="J52">
        <f>'2019-07-15_as7265x_reads'!AB660</f>
        <v>35.257767860000001</v>
      </c>
      <c r="K52">
        <f>'2019-07-15_as7265x_reads'!AC660</f>
        <v>22.79732143</v>
      </c>
      <c r="L52">
        <f>'2019-07-15_as7265x_reads'!AD660</f>
        <v>25.140625</v>
      </c>
      <c r="M52">
        <f>'2019-07-15_as7265x_reads'!AE660</f>
        <v>17.13701429</v>
      </c>
      <c r="N52">
        <f>'2019-07-15_as7265x_reads'!AF660</f>
        <v>17.77158214</v>
      </c>
      <c r="O52">
        <f>'2019-07-15_as7265x_reads'!AG660</f>
        <v>33.110071429999998</v>
      </c>
      <c r="P52">
        <f>'2019-07-15_as7265x_reads'!AH660</f>
        <v>11.991594640000001</v>
      </c>
      <c r="Q52">
        <f>'2019-07-15_as7265x_reads'!AI660</f>
        <v>9.4585589290000005</v>
      </c>
      <c r="R52">
        <f>'2019-07-15_as7265x_reads'!AJ660</f>
        <v>29.965910709999999</v>
      </c>
      <c r="S52">
        <f>'2019-07-15_as7265x_reads'!AK660</f>
        <v>88.025625000000005</v>
      </c>
      <c r="T52">
        <f>'2019-07-15_as7265x_reads'!AL660</f>
        <v>585.35696429999996</v>
      </c>
      <c r="U52">
        <f>'2019-07-15_as7265x_reads'!AM660</f>
        <v>1360.79125</v>
      </c>
      <c r="V52">
        <f>'2019-07-15_as7265x_reads'!AN660</f>
        <v>4498.426786</v>
      </c>
      <c r="W52">
        <f>'2019-07-15_as7265x_reads'!AO660</f>
        <v>322.61803570000001</v>
      </c>
      <c r="X52">
        <f>'2019-07-15_as7265x_reads'!AP660</f>
        <v>26.980267860000001</v>
      </c>
      <c r="Y52" s="2">
        <f>'2019-07-15_as7265x_reads'!AQ660</f>
        <v>0.56578703703703703</v>
      </c>
      <c r="Z52" t="str">
        <f>'2019-07-15_as7265x_reads'!AR660</f>
        <v>pos 3</v>
      </c>
      <c r="AA52" t="str">
        <f>'2019-07-15_as7265x_reads'!AS660</f>
        <v>465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'2019-07-15_as7265x_reads'!Y661</f>
        <v>16.004957139999998</v>
      </c>
      <c r="H53">
        <f>'2019-07-15_as7265x_reads'!Z661</f>
        <v>20.167114290000001</v>
      </c>
      <c r="I53">
        <f>'2019-07-15_as7265x_reads'!AA661</f>
        <v>45.937185710000001</v>
      </c>
      <c r="J53">
        <f>'2019-07-15_as7265x_reads'!AB661</f>
        <v>29.381471430000001</v>
      </c>
      <c r="K53">
        <f>'2019-07-15_as7265x_reads'!AC661</f>
        <v>22.145971429999999</v>
      </c>
      <c r="L53">
        <f>'2019-07-15_as7265x_reads'!AD661</f>
        <v>18.436457140000002</v>
      </c>
      <c r="M53">
        <f>'2019-07-15_as7265x_reads'!AE661</f>
        <v>14.901757140000001</v>
      </c>
      <c r="N53">
        <f>'2019-07-15_as7265x_reads'!AF661</f>
        <v>16.492028569999999</v>
      </c>
      <c r="O53">
        <f>'2019-07-15_as7265x_reads'!AG661</f>
        <v>30.412214290000001</v>
      </c>
      <c r="P53">
        <f>'2019-07-15_as7265x_reads'!AH661</f>
        <v>11.03226714</v>
      </c>
      <c r="Q53">
        <f>'2019-07-15_as7265x_reads'!AI661</f>
        <v>9.0802157139999995</v>
      </c>
      <c r="R53">
        <f>'2019-07-15_as7265x_reads'!AJ661</f>
        <v>28.767271430000001</v>
      </c>
      <c r="S53">
        <f>'2019-07-15_as7265x_reads'!AK661</f>
        <v>86.364771430000005</v>
      </c>
      <c r="T53">
        <f>'2019-07-15_as7265x_reads'!AL661</f>
        <v>582.66571429999999</v>
      </c>
      <c r="U53">
        <f>'2019-07-15_as7265x_reads'!AM661</f>
        <v>1319.6325710000001</v>
      </c>
      <c r="V53">
        <f>'2019-07-15_as7265x_reads'!AN661</f>
        <v>4505.1457140000002</v>
      </c>
      <c r="W53">
        <f>'2019-07-15_as7265x_reads'!AO661</f>
        <v>323.99085710000003</v>
      </c>
      <c r="X53">
        <f>'2019-07-15_as7265x_reads'!AP661</f>
        <v>26.27644286</v>
      </c>
      <c r="Y53" s="2">
        <f>'2019-07-15_as7265x_reads'!AQ661</f>
        <v>0.5658333333333333</v>
      </c>
      <c r="Z53" t="str">
        <f>'2019-07-15_as7265x_reads'!AR661</f>
        <v>pos 3</v>
      </c>
      <c r="AA53" t="str">
        <f>'2019-07-15_as7265x_reads'!AS661</f>
        <v>465 nm LED</v>
      </c>
    </row>
    <row r="54" spans="1:27" x14ac:dyDescent="0.2">
      <c r="F54" t="s">
        <v>13</v>
      </c>
      <c r="G54">
        <f>AVERAGE(G45:G53)</f>
        <v>18.835460054444443</v>
      </c>
      <c r="H54">
        <f t="shared" ref="H54:X54" si="9">AVERAGE(H45:H53)</f>
        <v>15.592171164444444</v>
      </c>
      <c r="I54">
        <f t="shared" si="9"/>
        <v>54.961375792222235</v>
      </c>
      <c r="J54">
        <f t="shared" si="9"/>
        <v>37.075067459999993</v>
      </c>
      <c r="K54">
        <f t="shared" si="9"/>
        <v>23.315996297777779</v>
      </c>
      <c r="L54">
        <f t="shared" si="9"/>
        <v>21.912691137777774</v>
      </c>
      <c r="M54">
        <f t="shared" si="9"/>
        <v>16.921769444444447</v>
      </c>
      <c r="N54">
        <f t="shared" si="9"/>
        <v>17.882161838888887</v>
      </c>
      <c r="O54">
        <f t="shared" si="9"/>
        <v>27.487268121111114</v>
      </c>
      <c r="P54">
        <f t="shared" si="9"/>
        <v>12.648911984444446</v>
      </c>
      <c r="Q54">
        <f t="shared" si="9"/>
        <v>11.350269933111113</v>
      </c>
      <c r="R54">
        <f t="shared" si="9"/>
        <v>25.31564418</v>
      </c>
      <c r="S54">
        <f t="shared" si="9"/>
        <v>69.325564285555558</v>
      </c>
      <c r="T54">
        <f t="shared" si="9"/>
        <v>401.75077182222219</v>
      </c>
      <c r="U54">
        <f t="shared" si="9"/>
        <v>1237.5278002222224</v>
      </c>
      <c r="V54">
        <f t="shared" si="9"/>
        <v>3249.0671691111111</v>
      </c>
      <c r="W54">
        <f t="shared" si="9"/>
        <v>239.42374747777779</v>
      </c>
      <c r="X54">
        <f t="shared" si="9"/>
        <v>26.484984921111113</v>
      </c>
    </row>
    <row r="55" spans="1:27" x14ac:dyDescent="0.2">
      <c r="F55" t="s">
        <v>14</v>
      </c>
      <c r="G55">
        <f>STDEV(G45:G53)</f>
        <v>1.5579419676225428</v>
      </c>
      <c r="H55">
        <f t="shared" ref="H55:X55" si="10">STDEV(H45:H53)</f>
        <v>8.8970037172927992</v>
      </c>
      <c r="I55">
        <f t="shared" si="10"/>
        <v>9.2141963953549517</v>
      </c>
      <c r="J55">
        <f t="shared" si="10"/>
        <v>4.8632833161938152</v>
      </c>
      <c r="K55">
        <f t="shared" si="10"/>
        <v>2.0992705281135051</v>
      </c>
      <c r="L55">
        <f t="shared" si="10"/>
        <v>3.0419914666083492</v>
      </c>
      <c r="M55">
        <f t="shared" si="10"/>
        <v>1.8137268185482072</v>
      </c>
      <c r="N55">
        <f t="shared" si="10"/>
        <v>3.2580161614005316</v>
      </c>
      <c r="O55">
        <f t="shared" si="10"/>
        <v>6.9023195279053313</v>
      </c>
      <c r="P55">
        <f t="shared" si="10"/>
        <v>1.0703447634731991</v>
      </c>
      <c r="Q55">
        <f t="shared" si="10"/>
        <v>1.6928792018015892</v>
      </c>
      <c r="R55">
        <f t="shared" si="10"/>
        <v>6.6899833529510069</v>
      </c>
      <c r="S55">
        <f t="shared" si="10"/>
        <v>18.724603688848791</v>
      </c>
      <c r="T55">
        <f t="shared" si="10"/>
        <v>181.18108735410806</v>
      </c>
      <c r="U55">
        <f t="shared" si="10"/>
        <v>151.85449067699051</v>
      </c>
      <c r="V55">
        <f t="shared" si="10"/>
        <v>1250.0543388099193</v>
      </c>
      <c r="W55">
        <f t="shared" si="10"/>
        <v>86.270215646184269</v>
      </c>
      <c r="X55">
        <f t="shared" si="10"/>
        <v>0.37300701170379802</v>
      </c>
    </row>
    <row r="56" spans="1:27" x14ac:dyDescent="0.2">
      <c r="F56" t="s">
        <v>15</v>
      </c>
      <c r="G56">
        <f>G55*100/G54</f>
        <v>8.2713242103950009</v>
      </c>
      <c r="H56">
        <f t="shared" ref="H56:X56" si="11">H55*100/H54</f>
        <v>57.060710939224755</v>
      </c>
      <c r="I56">
        <f t="shared" si="11"/>
        <v>16.764857615989452</v>
      </c>
      <c r="J56">
        <f t="shared" si="11"/>
        <v>13.117395730812289</v>
      </c>
      <c r="K56">
        <f t="shared" si="11"/>
        <v>9.0035634819241412</v>
      </c>
      <c r="L56">
        <f t="shared" si="11"/>
        <v>13.882327129431925</v>
      </c>
      <c r="M56">
        <f t="shared" si="11"/>
        <v>10.718304752365411</v>
      </c>
      <c r="N56">
        <f t="shared" si="11"/>
        <v>18.219364027425499</v>
      </c>
      <c r="O56">
        <f t="shared" si="11"/>
        <v>25.110969549586216</v>
      </c>
      <c r="P56">
        <f t="shared" si="11"/>
        <v>8.4619512317699925</v>
      </c>
      <c r="Q56">
        <f t="shared" si="11"/>
        <v>14.914880542735872</v>
      </c>
      <c r="R56">
        <f t="shared" si="11"/>
        <v>26.426281335697801</v>
      </c>
      <c r="S56">
        <f t="shared" si="11"/>
        <v>27.009666465491993</v>
      </c>
      <c r="T56">
        <f t="shared" si="11"/>
        <v>45.097881587712813</v>
      </c>
      <c r="U56">
        <f t="shared" si="11"/>
        <v>12.270794292437071</v>
      </c>
      <c r="V56">
        <f t="shared" si="11"/>
        <v>38.474253493254579</v>
      </c>
      <c r="W56">
        <f t="shared" si="11"/>
        <v>36.032438951859383</v>
      </c>
      <c r="X56">
        <f t="shared" si="11"/>
        <v>1.4083716219391731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'2019-07-15_as7265x_reads'!Y716</f>
        <v>18.67244762</v>
      </c>
      <c r="H59">
        <f>'2019-07-15_as7265x_reads'!Z716</f>
        <v>0</v>
      </c>
      <c r="I59">
        <f>'2019-07-15_as7265x_reads'!AA716</f>
        <v>66.215761900000004</v>
      </c>
      <c r="J59">
        <f>'2019-07-15_as7265x_reads'!AB716</f>
        <v>39.175309519999999</v>
      </c>
      <c r="K59">
        <f>'2019-07-15_as7265x_reads'!AC716</f>
        <v>21.711742860000001</v>
      </c>
      <c r="L59">
        <f>'2019-07-15_as7265x_reads'!AD716</f>
        <v>16.760416670000001</v>
      </c>
      <c r="M59">
        <f>'2019-07-15_as7265x_reads'!AE716</f>
        <v>15.895202380000001</v>
      </c>
      <c r="N59">
        <f>'2019-07-15_as7265x_reads'!AF716</f>
        <v>16.112902380000001</v>
      </c>
      <c r="O59">
        <f>'2019-07-15_as7265x_reads'!AG716</f>
        <v>26.161047620000002</v>
      </c>
      <c r="P59">
        <f>'2019-07-15_as7265x_reads'!AH716</f>
        <v>15.189354760000001</v>
      </c>
      <c r="Q59">
        <f>'2019-07-15_as7265x_reads'!AI716</f>
        <v>11.35026905</v>
      </c>
      <c r="R59">
        <f>'2019-07-15_as7265x_reads'!AJ716</f>
        <v>23.972738100000001</v>
      </c>
      <c r="S59">
        <f>'2019-07-15_as7265x_reads'!AK716</f>
        <v>81.935809520000007</v>
      </c>
      <c r="T59">
        <f>'2019-07-15_as7265x_reads'!AL716</f>
        <v>331.9266667</v>
      </c>
      <c r="U59">
        <f>'2019-07-15_as7265x_reads'!AM716</f>
        <v>1263.4780949999999</v>
      </c>
      <c r="V59">
        <f>'2019-07-15_as7265x_reads'!AN716</f>
        <v>3646.3833330000002</v>
      </c>
      <c r="W59">
        <f>'2019-07-15_as7265x_reads'!AO716</f>
        <v>212.33297619999999</v>
      </c>
      <c r="X59">
        <f>'2019-07-15_as7265x_reads'!AP716</f>
        <v>28.153333329999999</v>
      </c>
      <c r="Y59" s="2">
        <f>'2019-07-15_as7265x_reads'!AQ716</f>
        <v>0.56928240740740743</v>
      </c>
      <c r="Z59" t="str">
        <f>'2019-07-15_as7265x_reads'!AR716</f>
        <v>pos 1</v>
      </c>
      <c r="AA59" t="str">
        <f>'2019-07-15_as7265x_reads'!AS716</f>
        <v>465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'2019-07-15_as7265x_reads'!Y717</f>
        <v>18.00557143</v>
      </c>
      <c r="H60">
        <f>'2019-07-15_as7265x_reads'!Z717</f>
        <v>19.806999999999999</v>
      </c>
      <c r="I60">
        <f>'2019-07-15_as7265x_reads'!AA717</f>
        <v>68.284999999999997</v>
      </c>
      <c r="J60">
        <f>'2019-07-15_as7265x_reads'!AB717</f>
        <v>39.664999999999999</v>
      </c>
      <c r="K60">
        <f>'2019-07-15_as7265x_reads'!AC717</f>
        <v>21.168946429999998</v>
      </c>
      <c r="L60">
        <f>'2019-07-15_as7265x_reads'!AD717</f>
        <v>16.76041786</v>
      </c>
      <c r="M60">
        <f>'2019-07-15_as7265x_reads'!AE717</f>
        <v>15.646839290000001</v>
      </c>
      <c r="N60">
        <f>'2019-07-15_as7265x_reads'!AF717</f>
        <v>16.349855359999999</v>
      </c>
      <c r="O60">
        <f>'2019-07-15_as7265x_reads'!AG717</f>
        <v>26.978589289999999</v>
      </c>
      <c r="P60">
        <f>'2019-07-15_as7265x_reads'!AH717</f>
        <v>15.58907321</v>
      </c>
      <c r="Q60">
        <f>'2019-07-15_as7265x_reads'!AI717</f>
        <v>11.35026964</v>
      </c>
      <c r="R60">
        <f>'2019-07-15_as7265x_reads'!AJ717</f>
        <v>23.972732140000002</v>
      </c>
      <c r="S60">
        <f>'2019-07-15_as7265x_reads'!AK717</f>
        <v>81.382178569999994</v>
      </c>
      <c r="T60">
        <f>'2019-07-15_as7265x_reads'!AL717</f>
        <v>329.68374999999997</v>
      </c>
      <c r="U60">
        <f>'2019-07-15_as7265x_reads'!AM717</f>
        <v>1252.3108930000001</v>
      </c>
      <c r="V60">
        <f>'2019-07-15_as7265x_reads'!AN717</f>
        <v>3658.5982140000001</v>
      </c>
      <c r="W60">
        <f>'2019-07-15_as7265x_reads'!AO717</f>
        <v>214.16339289999999</v>
      </c>
      <c r="X60">
        <f>'2019-07-15_as7265x_reads'!AP717</f>
        <v>28.153321429999998</v>
      </c>
      <c r="Y60" s="2">
        <f>'2019-07-15_as7265x_reads'!AQ717</f>
        <v>0.56931712962962966</v>
      </c>
      <c r="Z60" t="str">
        <f>'2019-07-15_as7265x_reads'!AR717</f>
        <v>pos 1</v>
      </c>
      <c r="AA60" t="str">
        <f>'2019-07-15_as7265x_reads'!AS717</f>
        <v>465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'2019-07-15_as7265x_reads'!Y718</f>
        <v>17.60544286</v>
      </c>
      <c r="H61">
        <f>'2019-07-15_as7265x_reads'!Z718</f>
        <v>20.167114290000001</v>
      </c>
      <c r="I61">
        <f>'2019-07-15_as7265x_reads'!AA718</f>
        <v>70.768085709999994</v>
      </c>
      <c r="J61">
        <f>'2019-07-15_as7265x_reads'!AB718</f>
        <v>41.134071429999999</v>
      </c>
      <c r="K61">
        <f>'2019-07-15_as7265x_reads'!AC718</f>
        <v>22.145971429999999</v>
      </c>
      <c r="L61">
        <f>'2019-07-15_as7265x_reads'!AD718</f>
        <v>16.76041429</v>
      </c>
      <c r="M61">
        <f>'2019-07-15_as7265x_reads'!AE718</f>
        <v>16.093885709999999</v>
      </c>
      <c r="N61">
        <f>'2019-07-15_as7265x_reads'!AF718</f>
        <v>15.92334286</v>
      </c>
      <c r="O61">
        <f>'2019-07-15_as7265x_reads'!AG718</f>
        <v>26.978585710000001</v>
      </c>
      <c r="P61">
        <f>'2019-07-15_as7265x_reads'!AH718</f>
        <v>15.828900000000001</v>
      </c>
      <c r="Q61">
        <f>'2019-07-15_as7265x_reads'!AI718</f>
        <v>12.106954289999999</v>
      </c>
      <c r="R61">
        <f>'2019-07-15_as7265x_reads'!AJ718</f>
        <v>25.171357140000001</v>
      </c>
      <c r="S61">
        <f>'2019-07-15_as7265x_reads'!AK718</f>
        <v>82.378699999999995</v>
      </c>
      <c r="T61">
        <f>'2019-07-15_as7265x_reads'!AL718</f>
        <v>329.68385710000001</v>
      </c>
      <c r="U61">
        <f>'2019-07-15_as7265x_reads'!AM718</f>
        <v>1245.6107139999999</v>
      </c>
      <c r="V61">
        <f>'2019-07-15_as7265x_reads'!AN718</f>
        <v>3662.2628570000002</v>
      </c>
      <c r="W61">
        <f>'2019-07-15_as7265x_reads'!AO718</f>
        <v>215.26171429999999</v>
      </c>
      <c r="X61">
        <f>'2019-07-15_as7265x_reads'!AP718</f>
        <v>28.153328569999999</v>
      </c>
      <c r="Y61" s="2">
        <f>'2019-07-15_as7265x_reads'!AQ718</f>
        <v>0.56935185185185189</v>
      </c>
      <c r="Z61" t="str">
        <f>'2019-07-15_as7265x_reads'!AR718</f>
        <v>pos 1</v>
      </c>
      <c r="AA61" t="str">
        <f>'2019-07-15_as7265x_reads'!AS718</f>
        <v>465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'2019-07-15_as7265x_reads'!Y773</f>
        <v>18.67244762</v>
      </c>
      <c r="H62">
        <f>'2019-07-15_as7265x_reads'!Z773</f>
        <v>19.206780949999999</v>
      </c>
      <c r="I62">
        <f>'2019-07-15_as7265x_reads'!AA773</f>
        <v>57.938785709999998</v>
      </c>
      <c r="J62">
        <f>'2019-07-15_as7265x_reads'!AB773</f>
        <v>39.175309519999999</v>
      </c>
      <c r="K62">
        <f>'2019-07-15_as7265x_reads'!AC773</f>
        <v>21.711742860000001</v>
      </c>
      <c r="L62">
        <f>'2019-07-15_as7265x_reads'!AD773</f>
        <v>19.553821429999999</v>
      </c>
      <c r="M62">
        <f>'2019-07-15_as7265x_reads'!AE773</f>
        <v>15.895202380000001</v>
      </c>
      <c r="N62">
        <f>'2019-07-15_as7265x_reads'!AF773</f>
        <v>18.95635476</v>
      </c>
      <c r="O62">
        <f>'2019-07-15_as7265x_reads'!AG773</f>
        <v>31.883785710000002</v>
      </c>
      <c r="P62">
        <f>'2019-07-15_as7265x_reads'!AH773</f>
        <v>12.791033329999999</v>
      </c>
      <c r="Q62">
        <f>'2019-07-15_as7265x_reads'!AI773</f>
        <v>11.35026905</v>
      </c>
      <c r="R62">
        <f>'2019-07-15_as7265x_reads'!AJ773</f>
        <v>29.965904760000001</v>
      </c>
      <c r="S62">
        <f>'2019-07-15_as7265x_reads'!AK773</f>
        <v>104.080619</v>
      </c>
      <c r="T62">
        <f>'2019-07-15_as7265x_reads'!AL773</f>
        <v>686.2807143</v>
      </c>
      <c r="U62">
        <f>'2019-07-15_as7265x_reads'!AM773</f>
        <v>1878.200476</v>
      </c>
      <c r="V62">
        <f>'2019-07-15_as7265x_reads'!AN773</f>
        <v>5472.6285710000002</v>
      </c>
      <c r="W62">
        <f>'2019-07-15_as7265x_reads'!AO773</f>
        <v>419.17452379999997</v>
      </c>
      <c r="X62">
        <f>'2019-07-15_as7265x_reads'!AP773</f>
        <v>31.281476189999999</v>
      </c>
      <c r="Y62" s="2">
        <f>'2019-07-15_as7265x_reads'!AQ773</f>
        <v>0.57214120370370369</v>
      </c>
      <c r="Z62" t="str">
        <f>'2019-07-15_as7265x_reads'!AR773</f>
        <v>pos 2</v>
      </c>
      <c r="AA62" t="str">
        <f>'2019-07-15_as7265x_reads'!AS773</f>
        <v>465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'2019-07-15_as7265x_reads'!Y774</f>
        <v>18.00557143</v>
      </c>
      <c r="H63">
        <f>'2019-07-15_as7265x_reads'!Z774</f>
        <v>19.806999999999999</v>
      </c>
      <c r="I63">
        <f>'2019-07-15_as7265x_reads'!AA774</f>
        <v>57.421482140000002</v>
      </c>
      <c r="J63">
        <f>'2019-07-15_as7265x_reads'!AB774</f>
        <v>38.19592857</v>
      </c>
      <c r="K63">
        <f>'2019-07-15_as7265x_reads'!AC774</f>
        <v>21.168946429999998</v>
      </c>
      <c r="L63">
        <f>'2019-07-15_as7265x_reads'!AD774</f>
        <v>18.85546429</v>
      </c>
      <c r="M63">
        <f>'2019-07-15_as7265x_reads'!AE774</f>
        <v>16.391928570000001</v>
      </c>
      <c r="N63">
        <f>'2019-07-15_as7265x_reads'!AF774</f>
        <v>18.48244643</v>
      </c>
      <c r="O63">
        <f>'2019-07-15_as7265x_reads'!AG774</f>
        <v>32.496928570000001</v>
      </c>
      <c r="P63">
        <f>'2019-07-15_as7265x_reads'!AH774</f>
        <v>12.591175</v>
      </c>
      <c r="Q63">
        <f>'2019-07-15_as7265x_reads'!AI774</f>
        <v>11.35026964</v>
      </c>
      <c r="R63">
        <f>'2019-07-15_as7265x_reads'!AJ774</f>
        <v>29.965910709999999</v>
      </c>
      <c r="S63">
        <f>'2019-07-15_as7265x_reads'!AK774</f>
        <v>104.63424999999999</v>
      </c>
      <c r="T63">
        <f>'2019-07-15_as7265x_reads'!AL774</f>
        <v>684.59857139999997</v>
      </c>
      <c r="U63">
        <f>'2019-07-15_as7265x_reads'!AM774</f>
        <v>1858.5250000000001</v>
      </c>
      <c r="V63">
        <f>'2019-07-15_as7265x_reads'!AN774</f>
        <v>5481.7892860000002</v>
      </c>
      <c r="W63">
        <f>'2019-07-15_as7265x_reads'!AO774</f>
        <v>421.4626786</v>
      </c>
      <c r="X63">
        <f>'2019-07-15_as7265x_reads'!AP774</f>
        <v>31.672499999999999</v>
      </c>
      <c r="Y63" s="2">
        <f>'2019-07-15_as7265x_reads'!AQ774</f>
        <v>0.57217592592592592</v>
      </c>
      <c r="Z63" t="str">
        <f>'2019-07-15_as7265x_reads'!AR774</f>
        <v>pos 2</v>
      </c>
      <c r="AA63" t="str">
        <f>'2019-07-15_as7265x_reads'!AS774</f>
        <v>465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'2019-07-15_as7265x_reads'!Y775</f>
        <v>19.20594286</v>
      </c>
      <c r="H64">
        <f>'2019-07-15_as7265x_reads'!Z775</f>
        <v>21.607628569999999</v>
      </c>
      <c r="I64">
        <f>'2019-07-15_as7265x_reads'!AA775</f>
        <v>60.835728570000001</v>
      </c>
      <c r="J64">
        <f>'2019-07-15_as7265x_reads'!AB775</f>
        <v>41.134071429999999</v>
      </c>
      <c r="K64">
        <f>'2019-07-15_as7265x_reads'!AC775</f>
        <v>22.145971429999999</v>
      </c>
      <c r="L64">
        <f>'2019-07-15_as7265x_reads'!AD775</f>
        <v>20.112500000000001</v>
      </c>
      <c r="M64">
        <f>'2019-07-15_as7265x_reads'!AE775</f>
        <v>16.689957140000001</v>
      </c>
      <c r="N64">
        <f>'2019-07-15_as7265x_reads'!AF775</f>
        <v>19.33548571</v>
      </c>
      <c r="O64">
        <f>'2019-07-15_as7265x_reads'!AG775</f>
        <v>32.374299999999998</v>
      </c>
      <c r="P64">
        <f>'2019-07-15_as7265x_reads'!AH775</f>
        <v>13.430585710000001</v>
      </c>
      <c r="Q64">
        <f>'2019-07-15_as7265x_reads'!AI775</f>
        <v>12.106954289999999</v>
      </c>
      <c r="R64">
        <f>'2019-07-15_as7265x_reads'!AJ775</f>
        <v>29.965914290000001</v>
      </c>
      <c r="S64">
        <f>'2019-07-15_as7265x_reads'!AK775</f>
        <v>106.29510000000001</v>
      </c>
      <c r="T64">
        <f>'2019-07-15_as7265x_reads'!AL775</f>
        <v>682.24357139999995</v>
      </c>
      <c r="U64">
        <f>'2019-07-15_as7265x_reads'!AM775</f>
        <v>1847.9957139999999</v>
      </c>
      <c r="V64">
        <f>'2019-07-15_as7265x_reads'!AN775</f>
        <v>5490.9514289999997</v>
      </c>
      <c r="W64">
        <f>'2019-07-15_as7265x_reads'!AO775</f>
        <v>422.8354286</v>
      </c>
      <c r="X64">
        <f>'2019-07-15_as7265x_reads'!AP775</f>
        <v>31.9071</v>
      </c>
      <c r="Y64" s="2">
        <f>'2019-07-15_as7265x_reads'!AQ775</f>
        <v>0.57222222222222219</v>
      </c>
      <c r="Z64" t="str">
        <f>'2019-07-15_as7265x_reads'!AR775</f>
        <v>pos 2</v>
      </c>
      <c r="AA64" t="str">
        <f>'2019-07-15_as7265x_reads'!AS775</f>
        <v>465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'2019-07-15_as7265x_reads'!Y830</f>
        <v>18.67244762</v>
      </c>
      <c r="H65">
        <f>'2019-07-15_as7265x_reads'!Z830</f>
        <v>16.805933329999998</v>
      </c>
      <c r="I65">
        <f>'2019-07-15_as7265x_reads'!AA830</f>
        <v>57.938785709999998</v>
      </c>
      <c r="J65">
        <f>'2019-07-15_as7265x_reads'!AB830</f>
        <v>37.21654762</v>
      </c>
      <c r="K65">
        <f>'2019-07-15_as7265x_reads'!AC830</f>
        <v>23.882928570000001</v>
      </c>
      <c r="L65">
        <f>'2019-07-15_as7265x_reads'!AD830</f>
        <v>16.760416670000001</v>
      </c>
      <c r="M65">
        <f>'2019-07-15_as7265x_reads'!AE830</f>
        <v>18.875552379999998</v>
      </c>
      <c r="N65">
        <f>'2019-07-15_as7265x_reads'!AF830</f>
        <v>20.851990480000001</v>
      </c>
      <c r="O65">
        <f>'2019-07-15_as7265x_reads'!AG830</f>
        <v>26.978571429999999</v>
      </c>
      <c r="P65">
        <f>'2019-07-15_as7265x_reads'!AH830</f>
        <v>13.590473810000001</v>
      </c>
      <c r="Q65">
        <f>'2019-07-15_as7265x_reads'!AI830</f>
        <v>15.13369286</v>
      </c>
      <c r="R65">
        <f>'2019-07-15_as7265x_reads'!AJ830</f>
        <v>27.968190480000001</v>
      </c>
      <c r="S65">
        <f>'2019-07-15_as7265x_reads'!AK830</f>
        <v>119.5819762</v>
      </c>
      <c r="T65">
        <f>'2019-07-15_as7265x_reads'!AL830</f>
        <v>814.11714289999998</v>
      </c>
      <c r="U65">
        <f>'2019-07-15_as7265x_reads'!AM830</f>
        <v>2037.730714</v>
      </c>
      <c r="V65">
        <f>'2019-07-15_as7265x_reads'!AN830</f>
        <v>6590.364286</v>
      </c>
      <c r="W65">
        <f>'2019-07-15_as7265x_reads'!AO830</f>
        <v>452.12285709999998</v>
      </c>
      <c r="X65">
        <f>'2019-07-15_as7265x_reads'!AP830</f>
        <v>31.281476189999999</v>
      </c>
      <c r="Y65" s="2">
        <f>'2019-07-15_as7265x_reads'!AQ830</f>
        <v>0.57498842592592592</v>
      </c>
      <c r="Z65" t="str">
        <f>'2019-07-15_as7265x_reads'!AR830</f>
        <v>pos 3</v>
      </c>
      <c r="AA65" t="str">
        <f>'2019-07-15_as7265x_reads'!AS830</f>
        <v>465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'2019-07-15_as7265x_reads'!Y831</f>
        <v>18.00557143</v>
      </c>
      <c r="H66">
        <f>'2019-07-15_as7265x_reads'!Z831</f>
        <v>18.006357139999999</v>
      </c>
      <c r="I66">
        <f>'2019-07-15_as7265x_reads'!AA831</f>
        <v>58.973392859999997</v>
      </c>
      <c r="J66">
        <f>'2019-07-15_as7265x_reads'!AB831</f>
        <v>36.726839290000001</v>
      </c>
      <c r="K66">
        <f>'2019-07-15_as7265x_reads'!AC831</f>
        <v>24.425714289999998</v>
      </c>
      <c r="L66">
        <f>'2019-07-15_as7265x_reads'!AD831</f>
        <v>16.76041786</v>
      </c>
      <c r="M66">
        <f>'2019-07-15_as7265x_reads'!AE831</f>
        <v>19.37228571</v>
      </c>
      <c r="N66">
        <f>'2019-07-15_as7265x_reads'!AF831</f>
        <v>21.32589286</v>
      </c>
      <c r="O66">
        <f>'2019-07-15_as7265x_reads'!AG831</f>
        <v>27.591732140000001</v>
      </c>
      <c r="P66">
        <f>'2019-07-15_as7265x_reads'!AH831</f>
        <v>13.790333929999999</v>
      </c>
      <c r="Q66">
        <f>'2019-07-15_as7265x_reads'!AI831</f>
        <v>15.13369286</v>
      </c>
      <c r="R66">
        <f>'2019-07-15_as7265x_reads'!AJ831</f>
        <v>28.467607139999998</v>
      </c>
      <c r="S66">
        <f>'2019-07-15_as7265x_reads'!AK831</f>
        <v>119.5819821</v>
      </c>
      <c r="T66">
        <f>'2019-07-15_as7265x_reads'!AL831</f>
        <v>810.75303570000005</v>
      </c>
      <c r="U66">
        <f>'2019-07-15_as7265x_reads'!AM831</f>
        <v>2019.65</v>
      </c>
      <c r="V66">
        <f>'2019-07-15_as7265x_reads'!AN831</f>
        <v>6613.2678569999998</v>
      </c>
      <c r="W66">
        <f>'2019-07-15_as7265x_reads'!AO831</f>
        <v>454.41089290000002</v>
      </c>
      <c r="X66">
        <f>'2019-07-15_as7265x_reads'!AP831</f>
        <v>32.84555357</v>
      </c>
      <c r="Y66" s="2">
        <f>'2019-07-15_as7265x_reads'!AQ831</f>
        <v>0.57502314814814814</v>
      </c>
      <c r="Z66" t="str">
        <f>'2019-07-15_as7265x_reads'!AR831</f>
        <v>pos 3</v>
      </c>
      <c r="AA66" t="str">
        <f>'2019-07-15_as7265x_reads'!AS831</f>
        <v>465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'2019-07-15_as7265x_reads'!Y832</f>
        <v>17.60544286</v>
      </c>
      <c r="H67">
        <f>'2019-07-15_as7265x_reads'!Z832</f>
        <v>0</v>
      </c>
      <c r="I67">
        <f>'2019-07-15_as7265x_reads'!AA832</f>
        <v>60.835728570000001</v>
      </c>
      <c r="J67">
        <f>'2019-07-15_as7265x_reads'!AB832</f>
        <v>37.6083</v>
      </c>
      <c r="K67">
        <f>'2019-07-15_as7265x_reads'!AC832</f>
        <v>24.751385710000001</v>
      </c>
      <c r="L67">
        <f>'2019-07-15_as7265x_reads'!AD832</f>
        <v>16.76041429</v>
      </c>
      <c r="M67">
        <f>'2019-07-15_as7265x_reads'!AE832</f>
        <v>19.074242859999998</v>
      </c>
      <c r="N67">
        <f>'2019-07-15_as7265x_reads'!AF832</f>
        <v>21.041557139999998</v>
      </c>
      <c r="O67">
        <f>'2019-07-15_as7265x_reads'!AG832</f>
        <v>27.95962857</v>
      </c>
      <c r="P67">
        <f>'2019-07-15_as7265x_reads'!AH832</f>
        <v>13.91025</v>
      </c>
      <c r="Q67">
        <f>'2019-07-15_as7265x_reads'!AI832</f>
        <v>15.13368571</v>
      </c>
      <c r="R67">
        <f>'2019-07-15_as7265x_reads'!AJ832</f>
        <v>28.767271430000001</v>
      </c>
      <c r="S67">
        <f>'2019-07-15_as7265x_reads'!AK832</f>
        <v>119.5819857</v>
      </c>
      <c r="T67">
        <f>'2019-07-15_as7265x_reads'!AL832</f>
        <v>807.3888571</v>
      </c>
      <c r="U67">
        <f>'2019-07-15_as7265x_reads'!AM832</f>
        <v>2011.354286</v>
      </c>
      <c r="V67">
        <f>'2019-07-15_as7265x_reads'!AN832</f>
        <v>6623.347143</v>
      </c>
      <c r="W67">
        <f>'2019-07-15_as7265x_reads'!AO832</f>
        <v>457.98028570000002</v>
      </c>
      <c r="X67">
        <f>'2019-07-15_as7265x_reads'!AP832</f>
        <v>31.9071</v>
      </c>
      <c r="Y67" s="2">
        <f>'2019-07-15_as7265x_reads'!AQ832</f>
        <v>0.57505787037037037</v>
      </c>
      <c r="Z67" t="str">
        <f>'2019-07-15_as7265x_reads'!AR832</f>
        <v>pos 3</v>
      </c>
      <c r="AA67" t="str">
        <f>'2019-07-15_as7265x_reads'!AS832</f>
        <v>465 nm LED</v>
      </c>
    </row>
    <row r="68" spans="1:27" x14ac:dyDescent="0.2">
      <c r="F68" t="s">
        <v>13</v>
      </c>
      <c r="G68">
        <f>AVERAGE(G59:G67)</f>
        <v>18.27232063666667</v>
      </c>
      <c r="H68">
        <f t="shared" ref="H68:X68" si="12">AVERAGE(H59:H67)</f>
        <v>15.045312697777778</v>
      </c>
      <c r="I68">
        <f t="shared" si="12"/>
        <v>62.134750129999993</v>
      </c>
      <c r="J68">
        <f t="shared" si="12"/>
        <v>38.892375264444439</v>
      </c>
      <c r="K68">
        <f t="shared" si="12"/>
        <v>22.568150001111107</v>
      </c>
      <c r="L68">
        <f t="shared" si="12"/>
        <v>17.676031484444444</v>
      </c>
      <c r="M68">
        <f t="shared" si="12"/>
        <v>17.103899602222224</v>
      </c>
      <c r="N68">
        <f t="shared" si="12"/>
        <v>18.708869775555556</v>
      </c>
      <c r="O68">
        <f t="shared" si="12"/>
        <v>28.822574337777773</v>
      </c>
      <c r="P68">
        <f t="shared" si="12"/>
        <v>14.079019972222223</v>
      </c>
      <c r="Q68">
        <f t="shared" si="12"/>
        <v>12.77956193222222</v>
      </c>
      <c r="R68">
        <f t="shared" si="12"/>
        <v>27.579736243333329</v>
      </c>
      <c r="S68">
        <f t="shared" si="12"/>
        <v>102.16140012111111</v>
      </c>
      <c r="T68">
        <f t="shared" si="12"/>
        <v>608.51957406666656</v>
      </c>
      <c r="U68">
        <f t="shared" si="12"/>
        <v>1712.7617657777778</v>
      </c>
      <c r="V68">
        <f t="shared" si="12"/>
        <v>5248.843664</v>
      </c>
      <c r="W68">
        <f t="shared" si="12"/>
        <v>363.30497223333327</v>
      </c>
      <c r="X68">
        <f t="shared" si="12"/>
        <v>30.595021031111109</v>
      </c>
    </row>
    <row r="69" spans="1:27" x14ac:dyDescent="0.2">
      <c r="F69" t="s">
        <v>14</v>
      </c>
      <c r="G69">
        <f>STDEV(G59:G67)</f>
        <v>0.55394862352837138</v>
      </c>
      <c r="H69">
        <f t="shared" ref="H69:X69" si="13">STDEV(H59:H67)</f>
        <v>8.6353374908475633</v>
      </c>
      <c r="I69">
        <f t="shared" si="13"/>
        <v>4.9976361606744826</v>
      </c>
      <c r="J69">
        <f t="shared" si="13"/>
        <v>1.5984088806809069</v>
      </c>
      <c r="K69">
        <f t="shared" si="13"/>
        <v>1.4002045865897419</v>
      </c>
      <c r="L69">
        <f t="shared" si="13"/>
        <v>1.4090618749129311</v>
      </c>
      <c r="M69">
        <f t="shared" si="13"/>
        <v>1.5374444514819823</v>
      </c>
      <c r="N69">
        <f t="shared" si="13"/>
        <v>2.1636637425233252</v>
      </c>
      <c r="O69">
        <f t="shared" si="13"/>
        <v>2.6227595984967711</v>
      </c>
      <c r="P69">
        <f t="shared" si="13"/>
        <v>1.1842056285196849</v>
      </c>
      <c r="Q69">
        <f t="shared" si="13"/>
        <v>1.792417183988003</v>
      </c>
      <c r="R69">
        <f t="shared" si="13"/>
        <v>2.5311096825613553</v>
      </c>
      <c r="S69">
        <f t="shared" si="13"/>
        <v>16.467853530241797</v>
      </c>
      <c r="T69">
        <f t="shared" si="13"/>
        <v>215.63573794764622</v>
      </c>
      <c r="U69">
        <f t="shared" si="13"/>
        <v>351.41655037762797</v>
      </c>
      <c r="V69">
        <f t="shared" si="13"/>
        <v>1290.7143685560554</v>
      </c>
      <c r="W69">
        <f t="shared" si="13"/>
        <v>113.00026646090367</v>
      </c>
      <c r="X69">
        <f t="shared" si="13"/>
        <v>1.887359242930357</v>
      </c>
    </row>
    <row r="70" spans="1:27" x14ac:dyDescent="0.2">
      <c r="F70" t="s">
        <v>15</v>
      </c>
      <c r="G70">
        <f>G69*100/G68</f>
        <v>3.0316270962144496</v>
      </c>
      <c r="H70">
        <f t="shared" ref="H70:X70" si="14">H69*100/H68</f>
        <v>57.395533508074045</v>
      </c>
      <c r="I70">
        <f t="shared" si="14"/>
        <v>8.0432224322433008</v>
      </c>
      <c r="J70">
        <f t="shared" si="14"/>
        <v>4.1098258201323548</v>
      </c>
      <c r="K70">
        <f t="shared" si="14"/>
        <v>6.2043392414566769</v>
      </c>
      <c r="L70">
        <f t="shared" si="14"/>
        <v>7.9715963176064566</v>
      </c>
      <c r="M70">
        <f t="shared" si="14"/>
        <v>8.9888533447789278</v>
      </c>
      <c r="N70">
        <f t="shared" si="14"/>
        <v>11.564908882685703</v>
      </c>
      <c r="O70">
        <f t="shared" si="14"/>
        <v>9.0996715552195422</v>
      </c>
      <c r="P70">
        <f t="shared" si="14"/>
        <v>8.4111367897489444</v>
      </c>
      <c r="Q70">
        <f t="shared" si="14"/>
        <v>14.025654349454856</v>
      </c>
      <c r="R70">
        <f t="shared" si="14"/>
        <v>9.1774252669772505</v>
      </c>
      <c r="S70">
        <f t="shared" si="14"/>
        <v>16.119447766690111</v>
      </c>
      <c r="T70">
        <f t="shared" si="14"/>
        <v>35.436121882912872</v>
      </c>
      <c r="U70">
        <f t="shared" si="14"/>
        <v>20.51753824724404</v>
      </c>
      <c r="V70">
        <f t="shared" si="14"/>
        <v>24.590451748613091</v>
      </c>
      <c r="W70">
        <f t="shared" si="14"/>
        <v>31.10341864199124</v>
      </c>
      <c r="X70">
        <f t="shared" si="14"/>
        <v>6.168844404490395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'2019-07-15_as7265x_reads'!Y887</f>
        <v>16.00495476</v>
      </c>
      <c r="H73">
        <f>'2019-07-15_as7265x_reads'!Z887</f>
        <v>14.40508571</v>
      </c>
      <c r="I73">
        <f>'2019-07-15_as7265x_reads'!AA887</f>
        <v>51.731047619999998</v>
      </c>
      <c r="J73">
        <f>'2019-07-15_as7265x_reads'!AB887</f>
        <v>31.340238100000001</v>
      </c>
      <c r="K73">
        <f>'2019-07-15_as7265x_reads'!AC887</f>
        <v>17.369392860000001</v>
      </c>
      <c r="L73">
        <f>'2019-07-15_as7265x_reads'!AD887</f>
        <v>13.96701429</v>
      </c>
      <c r="M73">
        <f>'2019-07-15_as7265x_reads'!AE887</f>
        <v>14.90175238</v>
      </c>
      <c r="N73">
        <f>'2019-07-15_as7265x_reads'!AF887</f>
        <v>16.112902380000001</v>
      </c>
      <c r="O73">
        <f>'2019-07-15_as7265x_reads'!AG887</f>
        <v>26.978571429999999</v>
      </c>
      <c r="P73">
        <f>'2019-07-15_as7265x_reads'!AH887</f>
        <v>11.192154759999999</v>
      </c>
      <c r="Q73">
        <f>'2019-07-15_as7265x_reads'!AI887</f>
        <v>8.8279880950000003</v>
      </c>
      <c r="R73">
        <f>'2019-07-15_as7265x_reads'!AJ887</f>
        <v>31.96364286</v>
      </c>
      <c r="S73">
        <f>'2019-07-15_as7265x_reads'!AK887</f>
        <v>79.721333329999993</v>
      </c>
      <c r="T73">
        <f>'2019-07-15_as7265x_reads'!AL887</f>
        <v>571.90047619999996</v>
      </c>
      <c r="U73">
        <f>'2019-07-15_as7265x_reads'!AM887</f>
        <v>1588.9192860000001</v>
      </c>
      <c r="V73">
        <f>'2019-07-15_as7265x_reads'!AN887</f>
        <v>3607.7</v>
      </c>
      <c r="W73">
        <f>'2019-07-15_as7265x_reads'!AO887</f>
        <v>280.05976190000001</v>
      </c>
      <c r="X73">
        <f>'2019-07-15_as7265x_reads'!AP887</f>
        <v>28.153333329999999</v>
      </c>
      <c r="Y73" s="2">
        <f>'2019-07-15_as7265x_reads'!AQ887</f>
        <v>0.57819444444444446</v>
      </c>
      <c r="Z73" t="str">
        <f>'2019-07-15_as7265x_reads'!AR887</f>
        <v>pos 1</v>
      </c>
      <c r="AA73" t="str">
        <f>'2019-07-15_as7265x_reads'!AS887</f>
        <v>465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'2019-07-15_as7265x_reads'!Y888</f>
        <v>16.004953570000001</v>
      </c>
      <c r="H74">
        <f>'2019-07-15_as7265x_reads'!Z888</f>
        <v>14.40508571</v>
      </c>
      <c r="I74">
        <f>'2019-07-15_as7265x_reads'!AA888</f>
        <v>51.213749999999997</v>
      </c>
      <c r="J74">
        <f>'2019-07-15_as7265x_reads'!AB888</f>
        <v>30.850553569999999</v>
      </c>
      <c r="K74">
        <f>'2019-07-15_as7265x_reads'!AC888</f>
        <v>16.28380714</v>
      </c>
      <c r="L74">
        <f>'2019-07-15_as7265x_reads'!AD888</f>
        <v>12.5703125</v>
      </c>
      <c r="M74">
        <f>'2019-07-15_as7265x_reads'!AE888</f>
        <v>14.90175179</v>
      </c>
      <c r="N74">
        <f>'2019-07-15_as7265x_reads'!AF888</f>
        <v>15.63899286</v>
      </c>
      <c r="O74">
        <f>'2019-07-15_as7265x_reads'!AG888</f>
        <v>27.591732140000001</v>
      </c>
      <c r="P74">
        <f>'2019-07-15_as7265x_reads'!AH888</f>
        <v>11.39201607</v>
      </c>
      <c r="Q74">
        <f>'2019-07-15_as7265x_reads'!AI888</f>
        <v>9.4585589290000005</v>
      </c>
      <c r="R74">
        <f>'2019-07-15_as7265x_reads'!AJ888</f>
        <v>32.962499999999999</v>
      </c>
      <c r="S74">
        <f>'2019-07-15_as7265x_reads'!AK888</f>
        <v>79.721321430000003</v>
      </c>
      <c r="T74">
        <f>'2019-07-15_as7265x_reads'!AL888</f>
        <v>568.53642860000002</v>
      </c>
      <c r="U74">
        <f>'2019-07-15_as7265x_reads'!AM888</f>
        <v>1574.5616070000001</v>
      </c>
      <c r="V74">
        <f>'2019-07-15_as7265x_reads'!AN888</f>
        <v>3615.8428570000001</v>
      </c>
      <c r="W74">
        <f>'2019-07-15_as7265x_reads'!AO888</f>
        <v>281.43267859999997</v>
      </c>
      <c r="X74">
        <f>'2019-07-15_as7265x_reads'!AP888</f>
        <v>26.980267860000001</v>
      </c>
      <c r="Y74" s="2">
        <f>'2019-07-15_as7265x_reads'!AQ888</f>
        <v>0.57822916666666668</v>
      </c>
      <c r="Z74" t="str">
        <f>'2019-07-15_as7265x_reads'!AR888</f>
        <v>pos 1</v>
      </c>
      <c r="AA74" t="str">
        <f>'2019-07-15_as7265x_reads'!AS888</f>
        <v>465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'2019-07-15_as7265x_reads'!Y889</f>
        <v>16.004957139999998</v>
      </c>
      <c r="H75">
        <f>'2019-07-15_as7265x_reads'!Z889</f>
        <v>14.40508571</v>
      </c>
      <c r="I75">
        <f>'2019-07-15_as7265x_reads'!AA889</f>
        <v>53.386442860000002</v>
      </c>
      <c r="J75">
        <f>'2019-07-15_as7265x_reads'!AB889</f>
        <v>32.907257139999999</v>
      </c>
      <c r="K75">
        <f>'2019-07-15_as7265x_reads'!AC889</f>
        <v>16.935157140000001</v>
      </c>
      <c r="L75">
        <f>'2019-07-15_as7265x_reads'!AD889</f>
        <v>13.408334290000001</v>
      </c>
      <c r="M75">
        <f>'2019-07-15_as7265x_reads'!AE889</f>
        <v>15.497828569999999</v>
      </c>
      <c r="N75">
        <f>'2019-07-15_as7265x_reads'!AF889</f>
        <v>15.92334286</v>
      </c>
      <c r="O75">
        <f>'2019-07-15_as7265x_reads'!AG889</f>
        <v>30.90274286</v>
      </c>
      <c r="P75">
        <f>'2019-07-15_as7265x_reads'!AH889</f>
        <v>11.511931430000001</v>
      </c>
      <c r="Q75">
        <f>'2019-07-15_as7265x_reads'!AI889</f>
        <v>9.8369</v>
      </c>
      <c r="R75">
        <f>'2019-07-15_as7265x_reads'!AJ889</f>
        <v>32.363185710000003</v>
      </c>
      <c r="S75">
        <f>'2019-07-15_as7265x_reads'!AK889</f>
        <v>79.721314289999995</v>
      </c>
      <c r="T75">
        <f>'2019-07-15_as7265x_reads'!AL889</f>
        <v>567.86357139999996</v>
      </c>
      <c r="U75">
        <f>'2019-07-15_as7265x_reads'!AM889</f>
        <v>1568.5</v>
      </c>
      <c r="V75">
        <f>'2019-07-15_as7265x_reads'!AN889</f>
        <v>3617.0642859999998</v>
      </c>
      <c r="W75">
        <f>'2019-07-15_as7265x_reads'!AO889</f>
        <v>282.25642859999999</v>
      </c>
      <c r="X75">
        <f>'2019-07-15_as7265x_reads'!AP889</f>
        <v>27.214885710000001</v>
      </c>
      <c r="Y75" s="2">
        <f>'2019-07-15_as7265x_reads'!AQ889</f>
        <v>0.57826388888888891</v>
      </c>
      <c r="Z75" t="str">
        <f>'2019-07-15_as7265x_reads'!AR889</f>
        <v>pos 1</v>
      </c>
      <c r="AA75" t="str">
        <f>'2019-07-15_as7265x_reads'!AS889</f>
        <v>465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'2019-07-15_as7265x_reads'!Y944</f>
        <v>16.00495476</v>
      </c>
      <c r="H76">
        <f>'2019-07-15_as7265x_reads'!Z944</f>
        <v>14.40508571</v>
      </c>
      <c r="I76">
        <f>'2019-07-15_as7265x_reads'!AA944</f>
        <v>45.52333333</v>
      </c>
      <c r="J76">
        <f>'2019-07-15_as7265x_reads'!AB944</f>
        <v>31.340238100000001</v>
      </c>
      <c r="K76">
        <f>'2019-07-15_as7265x_reads'!AC944</f>
        <v>15.198219050000001</v>
      </c>
      <c r="L76">
        <f>'2019-07-15_as7265x_reads'!AD944</f>
        <v>16.760416670000001</v>
      </c>
      <c r="M76">
        <f>'2019-07-15_as7265x_reads'!AE944</f>
        <v>14.90175238</v>
      </c>
      <c r="N76">
        <f>'2019-07-15_as7265x_reads'!AF944</f>
        <v>13.269447619999999</v>
      </c>
      <c r="O76">
        <f>'2019-07-15_as7265x_reads'!AG944</f>
        <v>23.708449999999999</v>
      </c>
      <c r="P76">
        <f>'2019-07-15_as7265x_reads'!AH944</f>
        <v>11.192154759999999</v>
      </c>
      <c r="Q76">
        <f>'2019-07-15_as7265x_reads'!AI944</f>
        <v>6.3057047620000004</v>
      </c>
      <c r="R76">
        <f>'2019-07-15_as7265x_reads'!AJ944</f>
        <v>19.977271429999998</v>
      </c>
      <c r="S76">
        <f>'2019-07-15_as7265x_reads'!AK944</f>
        <v>66.434428569999994</v>
      </c>
      <c r="T76">
        <f>'2019-07-15_as7265x_reads'!AL944</f>
        <v>246.70214290000001</v>
      </c>
      <c r="U76">
        <f>'2019-07-15_as7265x_reads'!AM944</f>
        <v>614.72238100000004</v>
      </c>
      <c r="V76">
        <f>'2019-07-15_as7265x_reads'!AN944</f>
        <v>3064.1023810000002</v>
      </c>
      <c r="W76">
        <f>'2019-07-15_as7265x_reads'!AO944</f>
        <v>148.267</v>
      </c>
      <c r="X76">
        <f>'2019-07-15_as7265x_reads'!AP944</f>
        <v>18.768883330000001</v>
      </c>
      <c r="Y76" s="2">
        <f>'2019-07-15_as7265x_reads'!AQ944</f>
        <v>0.58138888888888884</v>
      </c>
      <c r="Z76" t="str">
        <f>'2019-07-15_as7265x_reads'!AR944</f>
        <v>pos 2</v>
      </c>
      <c r="AA76" t="str">
        <f>'2019-07-15_as7265x_reads'!AS944</f>
        <v>465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'2019-07-15_as7265x_reads'!Y945</f>
        <v>16.004953570000001</v>
      </c>
      <c r="H77">
        <f>'2019-07-15_as7265x_reads'!Z945</f>
        <v>16.205721430000001</v>
      </c>
      <c r="I77">
        <f>'2019-07-15_as7265x_reads'!AA945</f>
        <v>45.00601786</v>
      </c>
      <c r="J77">
        <f>'2019-07-15_as7265x_reads'!AB945</f>
        <v>30.850553569999999</v>
      </c>
      <c r="K77">
        <f>'2019-07-15_as7265x_reads'!AC945</f>
        <v>16.28380714</v>
      </c>
      <c r="L77">
        <f>'2019-07-15_as7265x_reads'!AD945</f>
        <v>16.76041786</v>
      </c>
      <c r="M77">
        <f>'2019-07-15_as7265x_reads'!AE945</f>
        <v>14.15666429</v>
      </c>
      <c r="N77">
        <f>'2019-07-15_as7265x_reads'!AF945</f>
        <v>12.795539290000001</v>
      </c>
      <c r="O77">
        <f>'2019-07-15_as7265x_reads'!AG945</f>
        <v>23.912839290000001</v>
      </c>
      <c r="P77">
        <f>'2019-07-15_as7265x_reads'!AH945</f>
        <v>10.792435709999999</v>
      </c>
      <c r="Q77">
        <f>'2019-07-15_as7265x_reads'!AI945</f>
        <v>6.6209910709999997</v>
      </c>
      <c r="R77">
        <f>'2019-07-15_as7265x_reads'!AJ945</f>
        <v>20.97614286</v>
      </c>
      <c r="S77">
        <f>'2019-07-15_as7265x_reads'!AK945</f>
        <v>64.773571430000004</v>
      </c>
      <c r="T77">
        <f>'2019-07-15_as7265x_reads'!AL945</f>
        <v>245.58071430000001</v>
      </c>
      <c r="U77">
        <f>'2019-07-15_as7265x_reads'!AM945</f>
        <v>609.40482139999995</v>
      </c>
      <c r="V77">
        <f>'2019-07-15_as7265x_reads'!AN945</f>
        <v>3072.244643</v>
      </c>
      <c r="W77">
        <f>'2019-07-15_as7265x_reads'!AO945</f>
        <v>149.63983930000001</v>
      </c>
      <c r="X77">
        <f>'2019-07-15_as7265x_reads'!AP945</f>
        <v>18.768875000000001</v>
      </c>
      <c r="Y77" s="2">
        <f>'2019-07-15_as7265x_reads'!AQ945</f>
        <v>0.58142361111111118</v>
      </c>
      <c r="Z77" t="str">
        <f>'2019-07-15_as7265x_reads'!AR945</f>
        <v>pos 2</v>
      </c>
      <c r="AA77" t="str">
        <f>'2019-07-15_as7265x_reads'!AS945</f>
        <v>465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'2019-07-15_as7265x_reads'!Y946</f>
        <v>16.004957139999998</v>
      </c>
      <c r="H78">
        <f>'2019-07-15_as7265x_reads'!Z946</f>
        <v>17.286100000000001</v>
      </c>
      <c r="I78">
        <f>'2019-07-15_as7265x_reads'!AA946</f>
        <v>45.937185710000001</v>
      </c>
      <c r="J78">
        <f>'2019-07-15_as7265x_reads'!AB946</f>
        <v>30.55674286</v>
      </c>
      <c r="K78">
        <f>'2019-07-15_as7265x_reads'!AC946</f>
        <v>16.935157140000001</v>
      </c>
      <c r="L78">
        <f>'2019-07-15_as7265x_reads'!AD946</f>
        <v>16.76041429</v>
      </c>
      <c r="M78">
        <f>'2019-07-15_as7265x_reads'!AE946</f>
        <v>14.305685710000001</v>
      </c>
      <c r="N78">
        <f>'2019-07-15_as7265x_reads'!AF946</f>
        <v>13.079884290000001</v>
      </c>
      <c r="O78">
        <f>'2019-07-15_as7265x_reads'!AG946</f>
        <v>24.035471430000001</v>
      </c>
      <c r="P78">
        <f>'2019-07-15_as7265x_reads'!AH946</f>
        <v>11.03226714</v>
      </c>
      <c r="Q78">
        <f>'2019-07-15_as7265x_reads'!AI946</f>
        <v>6.8101614289999999</v>
      </c>
      <c r="R78">
        <f>'2019-07-15_as7265x_reads'!AJ946</f>
        <v>20.376814289999999</v>
      </c>
      <c r="S78">
        <f>'2019-07-15_as7265x_reads'!AK946</f>
        <v>66.434442860000004</v>
      </c>
      <c r="T78">
        <f>'2019-07-15_as7265x_reads'!AL946</f>
        <v>246.2535714</v>
      </c>
      <c r="U78">
        <f>'2019-07-15_as7265x_reads'!AM946</f>
        <v>607.49042859999997</v>
      </c>
      <c r="V78">
        <f>'2019-07-15_as7265x_reads'!AN946</f>
        <v>3078.3528569999999</v>
      </c>
      <c r="W78">
        <f>'2019-07-15_as7265x_reads'!AO946</f>
        <v>150.46357140000001</v>
      </c>
      <c r="X78">
        <f>'2019-07-15_as7265x_reads'!AP946</f>
        <v>19.707328570000001</v>
      </c>
      <c r="Y78" s="2">
        <f>'2019-07-15_as7265x_reads'!AQ946</f>
        <v>0.5814583333333333</v>
      </c>
      <c r="Z78" t="str">
        <f>'2019-07-15_as7265x_reads'!AR946</f>
        <v>pos 2</v>
      </c>
      <c r="AA78" t="str">
        <f>'2019-07-15_as7265x_reads'!AS946</f>
        <v>465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'2019-07-15_as7265x_reads'!Y1001</f>
        <v>21.339938100000001</v>
      </c>
      <c r="H79">
        <f>'2019-07-15_as7265x_reads'!Z1001</f>
        <v>19.206780949999999</v>
      </c>
      <c r="I79">
        <f>'2019-07-15_as7265x_reads'!AA1001</f>
        <v>62.077261900000003</v>
      </c>
      <c r="J79">
        <f>'2019-07-15_as7265x_reads'!AB1001</f>
        <v>45.051595239999997</v>
      </c>
      <c r="K79">
        <f>'2019-07-15_as7265x_reads'!AC1001</f>
        <v>28.2252619</v>
      </c>
      <c r="L79">
        <f>'2019-07-15_as7265x_reads'!AD1001</f>
        <v>25.140619050000002</v>
      </c>
      <c r="M79">
        <f>'2019-07-15_as7265x_reads'!AE1001</f>
        <v>17.882102379999999</v>
      </c>
      <c r="N79">
        <f>'2019-07-15_as7265x_reads'!AF1001</f>
        <v>19.90417381</v>
      </c>
      <c r="O79">
        <f>'2019-07-15_as7265x_reads'!AG1001</f>
        <v>25.343523810000001</v>
      </c>
      <c r="P79">
        <f>'2019-07-15_as7265x_reads'!AH1001</f>
        <v>13.590473810000001</v>
      </c>
      <c r="Q79">
        <f>'2019-07-15_as7265x_reads'!AI1001</f>
        <v>13.87255238</v>
      </c>
      <c r="R79">
        <f>'2019-07-15_as7265x_reads'!AJ1001</f>
        <v>23.972738100000001</v>
      </c>
      <c r="S79">
        <f>'2019-07-15_as7265x_reads'!AK1001</f>
        <v>117.36750000000001</v>
      </c>
      <c r="T79">
        <f>'2019-07-15_as7265x_reads'!AL1001</f>
        <v>778.23333330000003</v>
      </c>
      <c r="U79">
        <f>'2019-07-15_as7265x_reads'!AM1001</f>
        <v>2339.7740480000002</v>
      </c>
      <c r="V79">
        <f>'2019-07-15_as7265x_reads'!AN1001</f>
        <v>5218.135714</v>
      </c>
      <c r="W79">
        <f>'2019-07-15_as7265x_reads'!AO1001</f>
        <v>453.9533333</v>
      </c>
      <c r="X79">
        <f>'2019-07-15_as7265x_reads'!AP1001</f>
        <v>37.5377619</v>
      </c>
      <c r="Y79" s="2">
        <f>'2019-07-15_as7265x_reads'!AQ1001</f>
        <v>0.58420138888888895</v>
      </c>
      <c r="Z79" t="str">
        <f>'2019-07-15_as7265x_reads'!AR1001</f>
        <v>pos 3</v>
      </c>
      <c r="AA79" t="str">
        <f>'2019-07-15_as7265x_reads'!AS1001</f>
        <v>465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'2019-07-15_as7265x_reads'!Y1002</f>
        <v>22.006803569999999</v>
      </c>
      <c r="H80">
        <f>'2019-07-15_as7265x_reads'!Z1002</f>
        <v>19.806999999999999</v>
      </c>
      <c r="I80">
        <f>'2019-07-15_as7265x_reads'!AA1002</f>
        <v>63.62919643</v>
      </c>
      <c r="J80">
        <f>'2019-07-15_as7265x_reads'!AB1002</f>
        <v>45.541285709999997</v>
      </c>
      <c r="K80">
        <f>'2019-07-15_as7265x_reads'!AC1002</f>
        <v>29.31085714</v>
      </c>
      <c r="L80">
        <f>'2019-07-15_as7265x_reads'!AD1002</f>
        <v>25.140625</v>
      </c>
      <c r="M80">
        <f>'2019-07-15_as7265x_reads'!AE1002</f>
        <v>18.627196430000001</v>
      </c>
      <c r="N80">
        <f>'2019-07-15_as7265x_reads'!AF1002</f>
        <v>19.904178569999999</v>
      </c>
      <c r="O80">
        <f>'2019-07-15_as7265x_reads'!AG1002</f>
        <v>26.365428569999999</v>
      </c>
      <c r="P80">
        <f>'2019-07-15_as7265x_reads'!AH1002</f>
        <v>13.790333929999999</v>
      </c>
      <c r="Q80">
        <f>'2019-07-15_as7265x_reads'!AI1002</f>
        <v>14.187837500000001</v>
      </c>
      <c r="R80">
        <f>'2019-07-15_as7265x_reads'!AJ1002</f>
        <v>23.972732140000002</v>
      </c>
      <c r="S80">
        <f>'2019-07-15_as7265x_reads'!AK1002</f>
        <v>116.26025</v>
      </c>
      <c r="T80">
        <f>'2019-07-15_as7265x_reads'!AL1002</f>
        <v>773.74767859999997</v>
      </c>
      <c r="U80">
        <f>'2019-07-15_as7265x_reads'!AM1002</f>
        <v>2316.3767859999998</v>
      </c>
      <c r="V80">
        <f>'2019-07-15_as7265x_reads'!AN1002</f>
        <v>5229.8410709999998</v>
      </c>
      <c r="W80">
        <f>'2019-07-15_as7265x_reads'!AO1002</f>
        <v>457.15642860000003</v>
      </c>
      <c r="X80">
        <f>'2019-07-15_as7265x_reads'!AP1002</f>
        <v>36.364714290000002</v>
      </c>
      <c r="Y80" s="2">
        <f>'2019-07-15_as7265x_reads'!AQ1002</f>
        <v>0.58423611111111107</v>
      </c>
      <c r="Z80" t="str">
        <f>'2019-07-15_as7265x_reads'!AR1002</f>
        <v>pos 3</v>
      </c>
      <c r="AA80" t="str">
        <f>'2019-07-15_as7265x_reads'!AS1002</f>
        <v>465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'2019-07-15_as7265x_reads'!Y1003</f>
        <v>20.806442860000001</v>
      </c>
      <c r="H81">
        <f>'2019-07-15_as7265x_reads'!Z1003</f>
        <v>0</v>
      </c>
      <c r="I81">
        <f>'2019-07-15_as7265x_reads'!AA1003</f>
        <v>65.801900000000003</v>
      </c>
      <c r="J81">
        <f>'2019-07-15_as7265x_reads'!AB1003</f>
        <v>47.010357140000004</v>
      </c>
      <c r="K81">
        <f>'2019-07-15_as7265x_reads'!AC1003</f>
        <v>28.659500000000001</v>
      </c>
      <c r="L81">
        <f>'2019-07-15_as7265x_reads'!AD1003</f>
        <v>26.81667143</v>
      </c>
      <c r="M81">
        <f>'2019-07-15_as7265x_reads'!AE1003</f>
        <v>18.47817143</v>
      </c>
      <c r="N81">
        <f>'2019-07-15_as7265x_reads'!AF1003</f>
        <v>20.472857139999999</v>
      </c>
      <c r="O81">
        <f>'2019-07-15_as7265x_reads'!AG1003</f>
        <v>26.488057139999999</v>
      </c>
      <c r="P81">
        <f>'2019-07-15_as7265x_reads'!AH1003</f>
        <v>13.91025</v>
      </c>
      <c r="Q81">
        <f>'2019-07-15_as7265x_reads'!AI1003</f>
        <v>14.37701429</v>
      </c>
      <c r="R81">
        <f>'2019-07-15_as7265x_reads'!AJ1003</f>
        <v>25.171357140000001</v>
      </c>
      <c r="S81">
        <f>'2019-07-15_as7265x_reads'!AK1003</f>
        <v>116.9246</v>
      </c>
      <c r="T81">
        <f>'2019-07-15_as7265x_reads'!AL1003</f>
        <v>772.40214289999994</v>
      </c>
      <c r="U81">
        <f>'2019-07-15_as7265x_reads'!AM1003</f>
        <v>2304.89</v>
      </c>
      <c r="V81">
        <f>'2019-07-15_as7265x_reads'!AN1003</f>
        <v>5240.53</v>
      </c>
      <c r="W81">
        <f>'2019-07-15_as7265x_reads'!AO1003</f>
        <v>457.98028570000002</v>
      </c>
      <c r="X81">
        <f>'2019-07-15_as7265x_reads'!AP1003</f>
        <v>36.599328569999997</v>
      </c>
      <c r="Y81" s="2">
        <f>'2019-07-15_as7265x_reads'!AQ1003</f>
        <v>0.58427083333333341</v>
      </c>
      <c r="Z81" t="str">
        <f>'2019-07-15_as7265x_reads'!AR1003</f>
        <v>pos 3</v>
      </c>
      <c r="AA81" t="str">
        <f>'2019-07-15_as7265x_reads'!AS1003</f>
        <v>465 nm LED</v>
      </c>
    </row>
    <row r="82" spans="1:27" x14ac:dyDescent="0.2">
      <c r="F82" t="s">
        <v>13</v>
      </c>
      <c r="G82">
        <f>AVERAGE(G73:G81)</f>
        <v>17.798101718888891</v>
      </c>
      <c r="H82">
        <f t="shared" ref="H82:X82" si="15">AVERAGE(H73:H81)</f>
        <v>14.458438357777778</v>
      </c>
      <c r="I82">
        <f t="shared" si="15"/>
        <v>53.811792856666663</v>
      </c>
      <c r="J82">
        <f t="shared" si="15"/>
        <v>36.160980158888883</v>
      </c>
      <c r="K82">
        <f t="shared" si="15"/>
        <v>20.577906612222222</v>
      </c>
      <c r="L82">
        <f t="shared" si="15"/>
        <v>18.591647264444443</v>
      </c>
      <c r="M82">
        <f t="shared" si="15"/>
        <v>15.961433928888889</v>
      </c>
      <c r="N82">
        <f t="shared" si="15"/>
        <v>16.34459098</v>
      </c>
      <c r="O82">
        <f t="shared" si="15"/>
        <v>26.147424074444444</v>
      </c>
      <c r="P82">
        <f t="shared" si="15"/>
        <v>12.044890845555557</v>
      </c>
      <c r="Q82">
        <f t="shared" si="15"/>
        <v>10.033078717333334</v>
      </c>
      <c r="R82">
        <f t="shared" si="15"/>
        <v>25.748487170000001</v>
      </c>
      <c r="S82">
        <f t="shared" si="15"/>
        <v>87.484306878888901</v>
      </c>
      <c r="T82">
        <f t="shared" si="15"/>
        <v>530.13556217777784</v>
      </c>
      <c r="U82">
        <f t="shared" si="15"/>
        <v>1502.7377064444445</v>
      </c>
      <c r="V82">
        <f t="shared" si="15"/>
        <v>3971.5348676666667</v>
      </c>
      <c r="W82">
        <f t="shared" si="15"/>
        <v>295.68992526666665</v>
      </c>
      <c r="X82">
        <f t="shared" si="15"/>
        <v>27.788375395555551</v>
      </c>
    </row>
    <row r="83" spans="1:27" x14ac:dyDescent="0.2">
      <c r="F83" t="s">
        <v>14</v>
      </c>
      <c r="G83">
        <f>STDEV(G73:G81)</f>
        <v>2.7064769582678601</v>
      </c>
      <c r="H83">
        <f t="shared" ref="H83:X83" si="16">STDEV(H73:H81)</f>
        <v>5.8230185822828497</v>
      </c>
      <c r="I83">
        <f t="shared" si="16"/>
        <v>8.12382286174984</v>
      </c>
      <c r="J83">
        <f t="shared" si="16"/>
        <v>7.3281708830162193</v>
      </c>
      <c r="K83">
        <f t="shared" si="16"/>
        <v>6.1513417871453768</v>
      </c>
      <c r="L83">
        <f t="shared" si="16"/>
        <v>5.5677623430116991</v>
      </c>
      <c r="M83">
        <f t="shared" si="16"/>
        <v>1.827280301743335</v>
      </c>
      <c r="N83">
        <f t="shared" si="16"/>
        <v>3.0786250557231352</v>
      </c>
      <c r="O83">
        <f t="shared" si="16"/>
        <v>2.2804059017748921</v>
      </c>
      <c r="P83">
        <f t="shared" si="16"/>
        <v>1.3073648374746694</v>
      </c>
      <c r="Q83">
        <f t="shared" si="16"/>
        <v>3.3282317348873103</v>
      </c>
      <c r="R83">
        <f t="shared" si="16"/>
        <v>5.3150860618110602</v>
      </c>
      <c r="S83">
        <f t="shared" si="16"/>
        <v>22.832417756004503</v>
      </c>
      <c r="T83">
        <f t="shared" si="16"/>
        <v>230.79475459964704</v>
      </c>
      <c r="U83">
        <f t="shared" si="16"/>
        <v>742.55301643506129</v>
      </c>
      <c r="V83">
        <f t="shared" si="16"/>
        <v>972.25058229467606</v>
      </c>
      <c r="W83">
        <f t="shared" si="16"/>
        <v>133.34155831694716</v>
      </c>
      <c r="X83">
        <f t="shared" si="16"/>
        <v>7.7084214231327914</v>
      </c>
    </row>
    <row r="84" spans="1:27" x14ac:dyDescent="0.2">
      <c r="F84" t="s">
        <v>15</v>
      </c>
      <c r="G84">
        <f>G83*100/G82</f>
        <v>15.206548434294605</v>
      </c>
      <c r="H84">
        <f t="shared" ref="H84:X84" si="17">H83*100/H82</f>
        <v>40.27418755878579</v>
      </c>
      <c r="I84">
        <f t="shared" si="17"/>
        <v>15.096733319011488</v>
      </c>
      <c r="J84">
        <f t="shared" si="17"/>
        <v>20.265409982850951</v>
      </c>
      <c r="K84">
        <f t="shared" si="17"/>
        <v>29.892942479833177</v>
      </c>
      <c r="L84">
        <f t="shared" si="17"/>
        <v>29.947654792589329</v>
      </c>
      <c r="M84">
        <f t="shared" si="17"/>
        <v>11.448096141513371</v>
      </c>
      <c r="N84">
        <f t="shared" si="17"/>
        <v>18.835742414663564</v>
      </c>
      <c r="O84">
        <f t="shared" si="17"/>
        <v>8.721340562199698</v>
      </c>
      <c r="P84">
        <f t="shared" si="17"/>
        <v>10.854102824494037</v>
      </c>
      <c r="Q84">
        <f t="shared" si="17"/>
        <v>33.17258668704946</v>
      </c>
      <c r="R84">
        <f t="shared" si="17"/>
        <v>20.642323670198991</v>
      </c>
      <c r="S84">
        <f t="shared" si="17"/>
        <v>26.098872552780389</v>
      </c>
      <c r="T84">
        <f t="shared" si="17"/>
        <v>43.535044819772224</v>
      </c>
      <c r="U84">
        <f t="shared" si="17"/>
        <v>49.413348267674756</v>
      </c>
      <c r="V84">
        <f t="shared" si="17"/>
        <v>24.480474544238035</v>
      </c>
      <c r="W84">
        <f t="shared" si="17"/>
        <v>45.095063078897148</v>
      </c>
      <c r="X84">
        <f t="shared" si="17"/>
        <v>27.739734019735714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0FD1-9519-49FE-A5BD-7226057191E7}">
  <dimension ref="A1:AA84"/>
  <sheetViews>
    <sheetView zoomScale="55" zoomScaleNormal="55" workbookViewId="0">
      <selection activeCell="A5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'2019-07-15_as7265x_reads'!Y29</f>
        <v>21.339938100000001</v>
      </c>
      <c r="H3">
        <f>'2019-07-15_as7265x_reads'!Z29</f>
        <v>9.6033904759999995</v>
      </c>
      <c r="I3">
        <f>'2019-07-15_as7265x_reads'!AA29</f>
        <v>18.623180949999998</v>
      </c>
      <c r="J3">
        <f>'2019-07-15_as7265x_reads'!AB29</f>
        <v>17.628885709999999</v>
      </c>
      <c r="K3">
        <f>'2019-07-15_as7265x_reads'!AC29</f>
        <v>17.369392860000001</v>
      </c>
      <c r="L3">
        <f>'2019-07-15_as7265x_reads'!AD29</f>
        <v>19.553821429999999</v>
      </c>
      <c r="M3">
        <f>'2019-07-15_as7265x_reads'!AE29</f>
        <v>35.764214289999998</v>
      </c>
      <c r="N3">
        <f>'2019-07-15_as7265x_reads'!AF29</f>
        <v>21.799807139999999</v>
      </c>
      <c r="O3">
        <f>'2019-07-15_as7265x_reads'!AG29</f>
        <v>12.262990479999999</v>
      </c>
      <c r="P3">
        <f>'2019-07-15_as7265x_reads'!AH29</f>
        <v>7.9943952380000001</v>
      </c>
      <c r="Q3">
        <f>'2019-07-15_as7265x_reads'!AI29</f>
        <v>8.8279880950000003</v>
      </c>
      <c r="R3">
        <f>'2019-07-15_as7265x_reads'!AJ29</f>
        <v>5.9931809520000003</v>
      </c>
      <c r="S3">
        <f>'2019-07-15_as7265x_reads'!AK29</f>
        <v>84.150285710000006</v>
      </c>
      <c r="T3">
        <f>'2019-07-15_as7265x_reads'!AL29</f>
        <v>89.709880949999999</v>
      </c>
      <c r="U3">
        <f>'2019-07-15_as7265x_reads'!AM29</f>
        <v>53.176690479999998</v>
      </c>
      <c r="V3">
        <f>'2019-07-15_as7265x_reads'!AN29</f>
        <v>95.689547619999999</v>
      </c>
      <c r="W3">
        <f>'2019-07-15_as7265x_reads'!AO29</f>
        <v>38.439595240000003</v>
      </c>
      <c r="X3">
        <f>'2019-07-15_as7265x_reads'!AP29</f>
        <v>18.768883330000001</v>
      </c>
      <c r="Y3" s="2">
        <f>'2019-07-15_as7265x_reads'!AQ29</f>
        <v>0.45333333333333337</v>
      </c>
      <c r="Z3" t="str">
        <f>'2019-07-15_as7265x_reads'!AR29</f>
        <v>pos 1</v>
      </c>
      <c r="AA3" t="str">
        <f>'2019-07-15_as7265x_reads'!AS29</f>
        <v>455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'2019-07-15_as7265x_reads'!Y30</f>
        <v>20.006196429999999</v>
      </c>
      <c r="H4">
        <f>'2019-07-15_as7265x_reads'!Z30</f>
        <v>9.0031785709999994</v>
      </c>
      <c r="I4">
        <f>'2019-07-15_as7265x_reads'!AA30</f>
        <v>18.62317857</v>
      </c>
      <c r="J4">
        <f>'2019-07-15_as7265x_reads'!AB30</f>
        <v>17.628885709999999</v>
      </c>
      <c r="K4">
        <f>'2019-07-15_as7265x_reads'!AC30</f>
        <v>17.912196430000002</v>
      </c>
      <c r="L4">
        <f>'2019-07-15_as7265x_reads'!AD30</f>
        <v>18.85546429</v>
      </c>
      <c r="M4">
        <f>'2019-07-15_as7265x_reads'!AE30</f>
        <v>35.764196429999998</v>
      </c>
      <c r="N4">
        <f>'2019-07-15_as7265x_reads'!AF30</f>
        <v>22.036767860000001</v>
      </c>
      <c r="O4">
        <f>'2019-07-15_as7265x_reads'!AG30</f>
        <v>9.1972428570000009</v>
      </c>
      <c r="P4">
        <f>'2019-07-15_as7265x_reads'!AH30</f>
        <v>8.3941160709999991</v>
      </c>
      <c r="Q4">
        <f>'2019-07-15_as7265x_reads'!AI30</f>
        <v>9.4585589290000005</v>
      </c>
      <c r="R4">
        <f>'2019-07-15_as7265x_reads'!AJ30</f>
        <v>5.9931821430000003</v>
      </c>
      <c r="S4">
        <f>'2019-07-15_as7265x_reads'!AK30</f>
        <v>83.043053569999998</v>
      </c>
      <c r="T4">
        <f>'2019-07-15_as7265x_reads'!AL30</f>
        <v>89.149196430000003</v>
      </c>
      <c r="U4">
        <f>'2019-07-15_as7265x_reads'!AM30</f>
        <v>52.644910709999998</v>
      </c>
      <c r="V4">
        <f>'2019-07-15_as7265x_reads'!AN30</f>
        <v>93.144607140000005</v>
      </c>
      <c r="W4">
        <f>'2019-07-15_as7265x_reads'!AO30</f>
        <v>37.066749999999999</v>
      </c>
      <c r="X4">
        <f>'2019-07-15_as7265x_reads'!AP30</f>
        <v>19.941946430000002</v>
      </c>
      <c r="Y4" s="2">
        <f>'2019-07-15_as7265x_reads'!AQ30</f>
        <v>0.45336805555555554</v>
      </c>
      <c r="Z4" t="str">
        <f>'2019-07-15_as7265x_reads'!AR30</f>
        <v>pos 1</v>
      </c>
      <c r="AA4" t="str">
        <f>'2019-07-15_as7265x_reads'!AS30</f>
        <v>455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'2019-07-15_as7265x_reads'!Y31</f>
        <v>20.806442860000001</v>
      </c>
      <c r="H5">
        <f>'2019-07-15_as7265x_reads'!Z31</f>
        <v>10.08356</v>
      </c>
      <c r="I5">
        <f>'2019-07-15_as7265x_reads'!AA31</f>
        <v>18.623185710000001</v>
      </c>
      <c r="J5">
        <f>'2019-07-15_as7265x_reads'!AB31</f>
        <v>18.804142859999999</v>
      </c>
      <c r="K5">
        <f>'2019-07-15_as7265x_reads'!AC31</f>
        <v>16.935157140000001</v>
      </c>
      <c r="L5">
        <f>'2019-07-15_as7265x_reads'!AD31</f>
        <v>18.436457140000002</v>
      </c>
      <c r="M5">
        <f>'2019-07-15_as7265x_reads'!AE31</f>
        <v>35.764200000000002</v>
      </c>
      <c r="N5">
        <f>'2019-07-15_as7265x_reads'!AF31</f>
        <v>22.17892857</v>
      </c>
      <c r="O5">
        <f>'2019-07-15_as7265x_reads'!AG31</f>
        <v>12.26299143</v>
      </c>
      <c r="P5">
        <f>'2019-07-15_as7265x_reads'!AH31</f>
        <v>8.1542842859999993</v>
      </c>
      <c r="Q5">
        <f>'2019-07-15_as7265x_reads'!AI31</f>
        <v>9.0802157139999995</v>
      </c>
      <c r="R5">
        <f>'2019-07-15_as7265x_reads'!AJ31</f>
        <v>5.9931814289999998</v>
      </c>
      <c r="S5">
        <f>'2019-07-15_as7265x_reads'!AK31</f>
        <v>82.378699999999995</v>
      </c>
      <c r="T5">
        <f>'2019-07-15_as7265x_reads'!AL31</f>
        <v>87.467142859999996</v>
      </c>
      <c r="U5">
        <f>'2019-07-15_as7265x_reads'!AM31</f>
        <v>52.325857139999997</v>
      </c>
      <c r="V5">
        <f>'2019-07-15_as7265x_reads'!AN31</f>
        <v>92.839228570000003</v>
      </c>
      <c r="W5">
        <f>'2019-07-15_as7265x_reads'!AO31</f>
        <v>37.34131429</v>
      </c>
      <c r="X5">
        <f>'2019-07-15_as7265x_reads'!AP31</f>
        <v>19.707328570000001</v>
      </c>
      <c r="Y5" s="2">
        <f>'2019-07-15_as7265x_reads'!AQ31</f>
        <v>0.45341435185185186</v>
      </c>
      <c r="Z5" t="str">
        <f>'2019-07-15_as7265x_reads'!AR31</f>
        <v>pos 1</v>
      </c>
      <c r="AA5" t="str">
        <f>'2019-07-15_as7265x_reads'!AS31</f>
        <v>455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'2019-07-15_as7265x_reads'!Y86</f>
        <v>26.674928569999999</v>
      </c>
      <c r="H6">
        <f>'2019-07-15_as7265x_reads'!Z86</f>
        <v>12.0042381</v>
      </c>
      <c r="I6">
        <f>'2019-07-15_as7265x_reads'!AA86</f>
        <v>33.107880950000002</v>
      </c>
      <c r="J6">
        <f>'2019-07-15_as7265x_reads'!AB86</f>
        <v>33.298999999999999</v>
      </c>
      <c r="K6">
        <f>'2019-07-15_as7265x_reads'!AC86</f>
        <v>36.90995238</v>
      </c>
      <c r="L6">
        <f>'2019-07-15_as7265x_reads'!AD86</f>
        <v>33.520833330000002</v>
      </c>
      <c r="M6">
        <f>'2019-07-15_as7265x_reads'!AE86</f>
        <v>41.724904760000001</v>
      </c>
      <c r="N6">
        <f>'2019-07-15_as7265x_reads'!AF86</f>
        <v>28.434523810000002</v>
      </c>
      <c r="O6">
        <f>'2019-07-15_as7265x_reads'!AG86</f>
        <v>17.168188099999998</v>
      </c>
      <c r="P6">
        <f>'2019-07-15_as7265x_reads'!AH86</f>
        <v>10.39271667</v>
      </c>
      <c r="Q6">
        <f>'2019-07-15_as7265x_reads'!AI86</f>
        <v>15.13369286</v>
      </c>
      <c r="R6">
        <f>'2019-07-15_as7265x_reads'!AJ86</f>
        <v>7.9909095240000001</v>
      </c>
      <c r="S6">
        <f>'2019-07-15_as7265x_reads'!AK86</f>
        <v>104.080619</v>
      </c>
      <c r="T6">
        <f>'2019-07-15_as7265x_reads'!AL86</f>
        <v>107.651881</v>
      </c>
      <c r="U6">
        <f>'2019-07-15_as7265x_reads'!AM86</f>
        <v>59.557880949999998</v>
      </c>
      <c r="V6">
        <f>'2019-07-15_as7265x_reads'!AN86</f>
        <v>97.725499999999997</v>
      </c>
      <c r="W6">
        <f>'2019-07-15_as7265x_reads'!AO86</f>
        <v>40.27004762</v>
      </c>
      <c r="X6">
        <f>'2019-07-15_as7265x_reads'!AP86</f>
        <v>23.46110238</v>
      </c>
      <c r="Y6" s="2">
        <f>'2019-07-15_as7265x_reads'!AQ86</f>
        <v>0.45645833333333335</v>
      </c>
      <c r="Z6" t="str">
        <f>'2019-07-15_as7265x_reads'!AR86</f>
        <v>pos 2</v>
      </c>
      <c r="AA6" t="str">
        <f>'2019-07-15_as7265x_reads'!AS86</f>
        <v>455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'2019-07-15_as7265x_reads'!Y87</f>
        <v>26.008053570000001</v>
      </c>
      <c r="H7">
        <f>'2019-07-15_as7265x_reads'!Z87</f>
        <v>12.60445</v>
      </c>
      <c r="I7">
        <f>'2019-07-15_as7265x_reads'!AA87</f>
        <v>34.142499999999998</v>
      </c>
      <c r="J7">
        <f>'2019-07-15_as7265x_reads'!AB87</f>
        <v>33.788696430000002</v>
      </c>
      <c r="K7">
        <f>'2019-07-15_as7265x_reads'!AC87</f>
        <v>35.824375000000003</v>
      </c>
      <c r="L7">
        <f>'2019-07-15_as7265x_reads'!AD87</f>
        <v>33.520839289999998</v>
      </c>
      <c r="M7">
        <f>'2019-07-15_as7265x_reads'!AE87</f>
        <v>40.979821430000001</v>
      </c>
      <c r="N7">
        <f>'2019-07-15_as7265x_reads'!AF87</f>
        <v>28.434535709999999</v>
      </c>
      <c r="O7">
        <f>'2019-07-15_as7265x_reads'!AG87</f>
        <v>17.168187499999998</v>
      </c>
      <c r="P7">
        <f>'2019-07-15_as7265x_reads'!AH87</f>
        <v>10.792435709999999</v>
      </c>
      <c r="Q7">
        <f>'2019-07-15_as7265x_reads'!AI87</f>
        <v>14.187837500000001</v>
      </c>
      <c r="R7">
        <f>'2019-07-15_as7265x_reads'!AJ87</f>
        <v>8.9897732139999995</v>
      </c>
      <c r="S7">
        <f>'2019-07-15_as7265x_reads'!AK87</f>
        <v>102.973375</v>
      </c>
      <c r="T7">
        <f>'2019-07-15_as7265x_reads'!AL87</f>
        <v>104.28775</v>
      </c>
      <c r="U7">
        <f>'2019-07-15_as7265x_reads'!AM87</f>
        <v>108.48044640000001</v>
      </c>
      <c r="V7">
        <f>'2019-07-15_as7265x_reads'!AN87</f>
        <v>96.198535710000002</v>
      </c>
      <c r="W7">
        <f>'2019-07-15_as7265x_reads'!AO87</f>
        <v>39.812428570000002</v>
      </c>
      <c r="X7">
        <f>'2019-07-15_as7265x_reads'!AP87</f>
        <v>22.288053569999999</v>
      </c>
      <c r="Y7" s="2">
        <f>'2019-07-15_as7265x_reads'!AQ87</f>
        <v>0.45649305555555553</v>
      </c>
      <c r="Z7" t="str">
        <f>'2019-07-15_as7265x_reads'!AR87</f>
        <v>pos 2</v>
      </c>
      <c r="AA7" t="str">
        <f>'2019-07-15_as7265x_reads'!AS87</f>
        <v>455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'2019-07-15_as7265x_reads'!Y88</f>
        <v>27.208428569999999</v>
      </c>
      <c r="H8">
        <f>'2019-07-15_as7265x_reads'!Z88</f>
        <v>12.964577139999999</v>
      </c>
      <c r="I8">
        <f>'2019-07-15_as7265x_reads'!AA88</f>
        <v>33.521728570000001</v>
      </c>
      <c r="J8">
        <f>'2019-07-15_as7265x_reads'!AB88</f>
        <v>34.082514289999999</v>
      </c>
      <c r="K8">
        <f>'2019-07-15_as7265x_reads'!AC88</f>
        <v>36.475728570000001</v>
      </c>
      <c r="L8">
        <f>'2019-07-15_as7265x_reads'!AD88</f>
        <v>33.520828569999999</v>
      </c>
      <c r="M8">
        <f>'2019-07-15_as7265x_reads'!AE88</f>
        <v>41.128842859999999</v>
      </c>
      <c r="N8">
        <f>'2019-07-15_as7265x_reads'!AF88</f>
        <v>28.434528570000001</v>
      </c>
      <c r="O8">
        <f>'2019-07-15_as7265x_reads'!AG88</f>
        <v>17.168185709999999</v>
      </c>
      <c r="P8">
        <f>'2019-07-15_as7265x_reads'!AH88</f>
        <v>10.55260286</v>
      </c>
      <c r="Q8">
        <f>'2019-07-15_as7265x_reads'!AI88</f>
        <v>14.37701429</v>
      </c>
      <c r="R8">
        <f>'2019-07-15_as7265x_reads'!AJ88</f>
        <v>8.3904542860000006</v>
      </c>
      <c r="S8">
        <f>'2019-07-15_as7265x_reads'!AK88</f>
        <v>102.3090286</v>
      </c>
      <c r="T8">
        <f>'2019-07-15_as7265x_reads'!AL88</f>
        <v>103.6149143</v>
      </c>
      <c r="U8">
        <f>'2019-07-15_as7265x_reads'!AM88</f>
        <v>59.9833</v>
      </c>
      <c r="V8">
        <f>'2019-07-15_as7265x_reads'!AN88</f>
        <v>95.282357140000002</v>
      </c>
      <c r="W8">
        <f>'2019-07-15_as7265x_reads'!AO88</f>
        <v>39.53785714</v>
      </c>
      <c r="X8">
        <f>'2019-07-15_as7265x_reads'!AP88</f>
        <v>23.461099999999998</v>
      </c>
      <c r="Y8" s="2">
        <f>'2019-07-15_as7265x_reads'!AQ88</f>
        <v>0.45652777777777781</v>
      </c>
      <c r="Z8" t="str">
        <f>'2019-07-15_as7265x_reads'!AR88</f>
        <v>pos 2</v>
      </c>
      <c r="AA8" t="str">
        <f>'2019-07-15_as7265x_reads'!AS88</f>
        <v>455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'2019-07-15_as7265x_reads'!Y143</f>
        <v>26.674928569999999</v>
      </c>
      <c r="H9">
        <f>'2019-07-15_as7265x_reads'!Z143</f>
        <v>12.0042381</v>
      </c>
      <c r="I9">
        <f>'2019-07-15_as7265x_reads'!AA143</f>
        <v>28.96940476</v>
      </c>
      <c r="J9">
        <f>'2019-07-15_as7265x_reads'!AB143</f>
        <v>29.381476190000001</v>
      </c>
      <c r="K9">
        <f>'2019-07-15_as7265x_reads'!AC143</f>
        <v>32.567619049999998</v>
      </c>
      <c r="L9">
        <f>'2019-07-15_as7265x_reads'!AD143</f>
        <v>30.727428570000001</v>
      </c>
      <c r="M9">
        <f>'2019-07-15_as7265x_reads'!AE143</f>
        <v>41.724904760000001</v>
      </c>
      <c r="N9">
        <f>'2019-07-15_as7265x_reads'!AF143</f>
        <v>26.538904760000001</v>
      </c>
      <c r="O9">
        <f>'2019-07-15_as7265x_reads'!AG143</f>
        <v>14.715590479999999</v>
      </c>
      <c r="P9">
        <f>'2019-07-15_as7265x_reads'!AH143</f>
        <v>10.39271667</v>
      </c>
      <c r="Q9">
        <f>'2019-07-15_as7265x_reads'!AI143</f>
        <v>12.6114119</v>
      </c>
      <c r="R9">
        <f>'2019-07-15_as7265x_reads'!AJ143</f>
        <v>5.9931809520000003</v>
      </c>
      <c r="S9">
        <f>'2019-07-15_as7265x_reads'!AK143</f>
        <v>93.008214289999998</v>
      </c>
      <c r="T9">
        <f>'2019-07-15_as7265x_reads'!AL143</f>
        <v>100.923619</v>
      </c>
      <c r="U9">
        <f>'2019-07-15_as7265x_reads'!AM143</f>
        <v>57.430833329999999</v>
      </c>
      <c r="V9">
        <f>'2019-07-15_as7265x_reads'!AN143</f>
        <v>101.7974048</v>
      </c>
      <c r="W9">
        <f>'2019-07-15_as7265x_reads'!AO143</f>
        <v>40.27004762</v>
      </c>
      <c r="X9">
        <f>'2019-07-15_as7265x_reads'!AP143</f>
        <v>21.897030950000001</v>
      </c>
      <c r="Y9" s="2">
        <f>'2019-07-15_as7265x_reads'!AQ143</f>
        <v>0.45966435185185189</v>
      </c>
      <c r="Z9" t="str">
        <f>'2019-07-15_as7265x_reads'!AR143</f>
        <v>pos 3</v>
      </c>
      <c r="AA9" t="str">
        <f>'2019-07-15_as7265x_reads'!AS143</f>
        <v>455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'2019-07-15_as7265x_reads'!Y144</f>
        <v>24.007428569999998</v>
      </c>
      <c r="H10">
        <f>'2019-07-15_as7265x_reads'!Z144</f>
        <v>10.80381429</v>
      </c>
      <c r="I10">
        <f>'2019-07-15_as7265x_reads'!AA144</f>
        <v>27.934767860000001</v>
      </c>
      <c r="J10">
        <f>'2019-07-15_as7265x_reads'!AB144</f>
        <v>27.91241071</v>
      </c>
      <c r="K10">
        <f>'2019-07-15_as7265x_reads'!AC144</f>
        <v>30.939232140000001</v>
      </c>
      <c r="L10">
        <f>'2019-07-15_as7265x_reads'!AD144</f>
        <v>31.42578571</v>
      </c>
      <c r="M10">
        <f>'2019-07-15_as7265x_reads'!AE144</f>
        <v>40.979821430000001</v>
      </c>
      <c r="N10">
        <f>'2019-07-15_as7265x_reads'!AF144</f>
        <v>25.59107143</v>
      </c>
      <c r="O10">
        <f>'2019-07-15_as7265x_reads'!AG144</f>
        <v>14.102441069999999</v>
      </c>
      <c r="P10">
        <f>'2019-07-15_as7265x_reads'!AH144</f>
        <v>10.792435709999999</v>
      </c>
      <c r="Q10">
        <f>'2019-07-15_as7265x_reads'!AI144</f>
        <v>12.296125</v>
      </c>
      <c r="R10">
        <f>'2019-07-15_as7265x_reads'!AJ144</f>
        <v>5.9931821430000003</v>
      </c>
      <c r="S10">
        <f>'2019-07-15_as7265x_reads'!AK144</f>
        <v>91.347339289999994</v>
      </c>
      <c r="T10">
        <f>'2019-07-15_as7265x_reads'!AL144</f>
        <v>97.5595</v>
      </c>
      <c r="U10">
        <f>'2019-07-15_as7265x_reads'!AM144</f>
        <v>55.835517860000003</v>
      </c>
      <c r="V10">
        <f>'2019-07-15_as7265x_reads'!AN144</f>
        <v>99.252464290000006</v>
      </c>
      <c r="W10">
        <f>'2019-07-15_as7265x_reads'!AO144</f>
        <v>39.812428570000002</v>
      </c>
      <c r="X10">
        <f>'2019-07-15_as7265x_reads'!AP144</f>
        <v>22.288053569999999</v>
      </c>
      <c r="Y10" s="2">
        <f>'2019-07-15_as7265x_reads'!AQ144</f>
        <v>0.45969907407407407</v>
      </c>
      <c r="Z10" t="str">
        <f>'2019-07-15_as7265x_reads'!AR144</f>
        <v>pos 3</v>
      </c>
      <c r="AA10" t="str">
        <f>'2019-07-15_as7265x_reads'!AS144</f>
        <v>455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'2019-07-15_as7265x_reads'!Y145</f>
        <v>25.607928569999999</v>
      </c>
      <c r="H11">
        <f>'2019-07-15_as7265x_reads'!Z145</f>
        <v>0</v>
      </c>
      <c r="I11">
        <f>'2019-07-15_as7265x_reads'!AA145</f>
        <v>28.555542859999999</v>
      </c>
      <c r="J11">
        <f>'2019-07-15_as7265x_reads'!AB145</f>
        <v>28.206214289999998</v>
      </c>
      <c r="K11">
        <f>'2019-07-15_as7265x_reads'!AC145</f>
        <v>32.567614290000002</v>
      </c>
      <c r="L11">
        <f>'2019-07-15_as7265x_reads'!AD145</f>
        <v>31.844799999999999</v>
      </c>
      <c r="M11">
        <f>'2019-07-15_as7265x_reads'!AE145</f>
        <v>41.128842859999999</v>
      </c>
      <c r="N11">
        <f>'2019-07-15_as7265x_reads'!AF145</f>
        <v>26.159771429999999</v>
      </c>
      <c r="O11">
        <f>'2019-07-15_as7265x_reads'!AG145</f>
        <v>14.225070000000001</v>
      </c>
      <c r="P11">
        <f>'2019-07-15_as7265x_reads'!AH145</f>
        <v>10.55260286</v>
      </c>
      <c r="Q11">
        <f>'2019-07-15_as7265x_reads'!AI145</f>
        <v>12.106954289999999</v>
      </c>
      <c r="R11">
        <f>'2019-07-15_as7265x_reads'!AJ145</f>
        <v>5.9931814289999998</v>
      </c>
      <c r="S11">
        <f>'2019-07-15_as7265x_reads'!AK145</f>
        <v>90.350828570000004</v>
      </c>
      <c r="T11">
        <f>'2019-07-15_as7265x_reads'!AL145</f>
        <v>96.886671430000007</v>
      </c>
      <c r="U11">
        <f>'2019-07-15_as7265x_reads'!AM145</f>
        <v>56.154571429999997</v>
      </c>
      <c r="V11">
        <f>'2019-07-15_as7265x_reads'!AN145</f>
        <v>97.725514290000007</v>
      </c>
      <c r="W11">
        <f>'2019-07-15_as7265x_reads'!AO145</f>
        <v>39.53785714</v>
      </c>
      <c r="X11">
        <f>'2019-07-15_as7265x_reads'!AP145</f>
        <v>21.584214289999998</v>
      </c>
      <c r="Y11" s="2">
        <f>'2019-07-15_as7265x_reads'!AQ145</f>
        <v>0.45973379629629635</v>
      </c>
      <c r="Z11" t="str">
        <f>'2019-07-15_as7265x_reads'!AR145</f>
        <v>pos 3</v>
      </c>
      <c r="AA11" t="str">
        <f>'2019-07-15_as7265x_reads'!AS145</f>
        <v>455 nm LED</v>
      </c>
    </row>
    <row r="12" spans="1:27" x14ac:dyDescent="0.2">
      <c r="F12" t="s">
        <v>13</v>
      </c>
      <c r="G12">
        <f>AVERAGE(G3:G11)</f>
        <v>24.259363756666669</v>
      </c>
      <c r="H12">
        <f t="shared" ref="H12:X12" si="0">AVERAGE(H3:H11)</f>
        <v>9.8968274085555556</v>
      </c>
      <c r="I12">
        <f t="shared" si="0"/>
        <v>26.900152247777779</v>
      </c>
      <c r="J12">
        <f t="shared" si="0"/>
        <v>26.748025132222221</v>
      </c>
      <c r="K12">
        <f t="shared" si="0"/>
        <v>28.611251984444444</v>
      </c>
      <c r="L12">
        <f t="shared" si="0"/>
        <v>27.934028703333333</v>
      </c>
      <c r="M12">
        <f t="shared" si="0"/>
        <v>39.439972091111116</v>
      </c>
      <c r="N12">
        <f t="shared" si="0"/>
        <v>25.512093253333333</v>
      </c>
      <c r="O12">
        <f t="shared" si="0"/>
        <v>14.252320847444444</v>
      </c>
      <c r="P12">
        <f t="shared" si="0"/>
        <v>9.7798117861111109</v>
      </c>
      <c r="Q12">
        <f t="shared" si="0"/>
        <v>12.008866508666669</v>
      </c>
      <c r="R12">
        <f t="shared" si="0"/>
        <v>6.8144695635555559</v>
      </c>
      <c r="S12">
        <f t="shared" si="0"/>
        <v>92.626827114444438</v>
      </c>
      <c r="T12">
        <f t="shared" si="0"/>
        <v>97.472283996666661</v>
      </c>
      <c r="U12">
        <f t="shared" si="0"/>
        <v>61.732223144444433</v>
      </c>
      <c r="V12">
        <f t="shared" si="0"/>
        <v>96.628351062222222</v>
      </c>
      <c r="W12">
        <f t="shared" si="0"/>
        <v>39.120925132222219</v>
      </c>
      <c r="X12">
        <f t="shared" si="0"/>
        <v>21.488634787777777</v>
      </c>
    </row>
    <row r="13" spans="1:27" x14ac:dyDescent="0.2">
      <c r="F13" t="s">
        <v>14</v>
      </c>
      <c r="G13">
        <f>STDEV(G3:G11)</f>
        <v>2.8249346376825981</v>
      </c>
      <c r="H13">
        <f t="shared" ref="H13:X13" si="1">STDEV(H3:H11)</f>
        <v>3.9578098213234481</v>
      </c>
      <c r="I13">
        <f t="shared" si="1"/>
        <v>6.5997163319087724</v>
      </c>
      <c r="J13">
        <f t="shared" si="1"/>
        <v>6.947309751562635</v>
      </c>
      <c r="K13">
        <f t="shared" si="1"/>
        <v>8.6360659132195661</v>
      </c>
      <c r="L13">
        <f t="shared" si="1"/>
        <v>6.8170633753954348</v>
      </c>
      <c r="M13">
        <f t="shared" si="1"/>
        <v>2.7708865483973848</v>
      </c>
      <c r="N13">
        <f t="shared" si="1"/>
        <v>2.8299935176013742</v>
      </c>
      <c r="O13">
        <f t="shared" si="1"/>
        <v>2.7206004325088875</v>
      </c>
      <c r="P13">
        <f t="shared" si="1"/>
        <v>1.2117516155540318</v>
      </c>
      <c r="Q13">
        <f t="shared" si="1"/>
        <v>2.3920396509604864</v>
      </c>
      <c r="R13">
        <f t="shared" si="1"/>
        <v>1.2573170452761953</v>
      </c>
      <c r="S13">
        <f t="shared" si="1"/>
        <v>8.7154512278751639</v>
      </c>
      <c r="T13">
        <f t="shared" si="1"/>
        <v>7.328885299935834</v>
      </c>
      <c r="U13">
        <f t="shared" si="1"/>
        <v>17.754655261906624</v>
      </c>
      <c r="V13">
        <f t="shared" si="1"/>
        <v>2.858852555479324</v>
      </c>
      <c r="W13">
        <f t="shared" si="1"/>
        <v>1.2142818987265678</v>
      </c>
      <c r="X13">
        <f t="shared" si="1"/>
        <v>1.6657451699899735</v>
      </c>
    </row>
    <row r="14" spans="1:27" x14ac:dyDescent="0.2">
      <c r="F14" t="s">
        <v>15</v>
      </c>
      <c r="G14">
        <f>G13*100/G12</f>
        <v>11.644718575549135</v>
      </c>
      <c r="H14">
        <f t="shared" ref="H14:X14" si="2">H13*100/H12</f>
        <v>39.990692551655719</v>
      </c>
      <c r="I14">
        <f t="shared" si="2"/>
        <v>24.534122599450992</v>
      </c>
      <c r="J14">
        <f t="shared" si="2"/>
        <v>25.973168924510631</v>
      </c>
      <c r="K14">
        <f t="shared" si="2"/>
        <v>30.184159427608687</v>
      </c>
      <c r="L14">
        <f t="shared" si="2"/>
        <v>24.404153972183622</v>
      </c>
      <c r="M14">
        <f t="shared" si="2"/>
        <v>7.0255793842761882</v>
      </c>
      <c r="N14">
        <f t="shared" si="2"/>
        <v>11.092753109279325</v>
      </c>
      <c r="O14">
        <f t="shared" si="2"/>
        <v>19.088823930010758</v>
      </c>
      <c r="P14">
        <f t="shared" si="2"/>
        <v>12.390336767778209</v>
      </c>
      <c r="Q14">
        <f t="shared" si="2"/>
        <v>19.918946132294646</v>
      </c>
      <c r="R14">
        <f t="shared" si="2"/>
        <v>18.450695737206733</v>
      </c>
      <c r="S14">
        <f t="shared" si="2"/>
        <v>9.4092084327868086</v>
      </c>
      <c r="T14">
        <f t="shared" si="2"/>
        <v>7.5189428209012386</v>
      </c>
      <c r="U14">
        <f t="shared" si="2"/>
        <v>28.7607579276115</v>
      </c>
      <c r="V14">
        <f t="shared" si="2"/>
        <v>2.9586063759262675</v>
      </c>
      <c r="W14">
        <f t="shared" si="2"/>
        <v>3.1039191803938606</v>
      </c>
      <c r="X14">
        <f t="shared" si="2"/>
        <v>7.7517496408725313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'2019-07-15_as7265x_reads'!Y200</f>
        <v>24.007428569999998</v>
      </c>
      <c r="H17">
        <f>'2019-07-15_as7265x_reads'!Z200</f>
        <v>16.805933329999998</v>
      </c>
      <c r="I17">
        <f>'2019-07-15_as7265x_reads'!AA200</f>
        <v>24.830904759999999</v>
      </c>
      <c r="J17">
        <f>'2019-07-15_as7265x_reads'!AB200</f>
        <v>25.463952379999998</v>
      </c>
      <c r="K17">
        <f>'2019-07-15_as7265x_reads'!AC200</f>
        <v>21.711742860000001</v>
      </c>
      <c r="L17">
        <f>'2019-07-15_as7265x_reads'!AD200</f>
        <v>25.140619050000002</v>
      </c>
      <c r="M17">
        <f>'2019-07-15_as7265x_reads'!AE200</f>
        <v>31.790404760000001</v>
      </c>
      <c r="N17">
        <f>'2019-07-15_as7265x_reads'!AF200</f>
        <v>19.90417381</v>
      </c>
      <c r="O17">
        <f>'2019-07-15_as7265x_reads'!AG200</f>
        <v>8.992859524</v>
      </c>
      <c r="P17">
        <f>'2019-07-15_as7265x_reads'!AH200</f>
        <v>8.7938357140000001</v>
      </c>
      <c r="Q17">
        <f>'2019-07-15_as7265x_reads'!AI200</f>
        <v>8.8279880950000003</v>
      </c>
      <c r="R17">
        <f>'2019-07-15_as7265x_reads'!AJ200</f>
        <v>5.9931809520000003</v>
      </c>
      <c r="S17">
        <f>'2019-07-15_as7265x_reads'!AK200</f>
        <v>50.933071429999998</v>
      </c>
      <c r="T17">
        <f>'2019-07-15_as7265x_reads'!AL200</f>
        <v>49.34042857</v>
      </c>
      <c r="U17">
        <f>'2019-07-15_as7265x_reads'!AM200</f>
        <v>72.320285709999993</v>
      </c>
      <c r="V17">
        <f>'2019-07-15_as7265x_reads'!AN200</f>
        <v>50.898690479999999</v>
      </c>
      <c r="W17">
        <f>'2019-07-15_as7265x_reads'!AO200</f>
        <v>25.62640476</v>
      </c>
      <c r="X17">
        <f>'2019-07-15_as7265x_reads'!AP200</f>
        <v>20.332957140000001</v>
      </c>
      <c r="Y17" s="2">
        <f>'2019-07-15_as7265x_reads'!AQ200</f>
        <v>0.46423611111111113</v>
      </c>
      <c r="Z17" t="str">
        <f>'2019-07-15_as7265x_reads'!AR200</f>
        <v>pos 1</v>
      </c>
      <c r="AA17" t="str">
        <f>'2019-07-15_as7265x_reads'!AS200</f>
        <v>455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'2019-07-15_as7265x_reads'!Y201</f>
        <v>24.007428569999998</v>
      </c>
      <c r="H18">
        <f>'2019-07-15_as7265x_reads'!Z201</f>
        <v>16.205721430000001</v>
      </c>
      <c r="I18">
        <f>'2019-07-15_as7265x_reads'!AA201</f>
        <v>24.830910710000001</v>
      </c>
      <c r="J18">
        <f>'2019-07-15_as7265x_reads'!AB201</f>
        <v>24.974250000000001</v>
      </c>
      <c r="K18">
        <f>'2019-07-15_as7265x_reads'!AC201</f>
        <v>21.168946429999998</v>
      </c>
      <c r="L18">
        <f>'2019-07-15_as7265x_reads'!AD201</f>
        <v>25.140625</v>
      </c>
      <c r="M18">
        <f>'2019-07-15_as7265x_reads'!AE201</f>
        <v>31.293678570000001</v>
      </c>
      <c r="N18">
        <f>'2019-07-15_as7265x_reads'!AF201</f>
        <v>19.904178569999999</v>
      </c>
      <c r="O18">
        <f>'2019-07-15_as7265x_reads'!AG201</f>
        <v>11.649841070000001</v>
      </c>
      <c r="P18">
        <f>'2019-07-15_as7265x_reads'!AH201</f>
        <v>8.9936964289999999</v>
      </c>
      <c r="Q18">
        <f>'2019-07-15_as7265x_reads'!AI201</f>
        <v>9.4585589290000005</v>
      </c>
      <c r="R18">
        <f>'2019-07-15_as7265x_reads'!AJ201</f>
        <v>5.9931821430000003</v>
      </c>
      <c r="S18">
        <f>'2019-07-15_as7265x_reads'!AK201</f>
        <v>48.16496429</v>
      </c>
      <c r="T18">
        <f>'2019-07-15_as7265x_reads'!AL201</f>
        <v>47.097696429999999</v>
      </c>
      <c r="U18">
        <f>'2019-07-15_as7265x_reads'!AM201</f>
        <v>38.287214290000001</v>
      </c>
      <c r="V18">
        <f>'2019-07-15_as7265x_reads'!AN201</f>
        <v>50.389714290000001</v>
      </c>
      <c r="W18">
        <f>'2019-07-15_as7265x_reads'!AO201</f>
        <v>24.711160710000001</v>
      </c>
      <c r="X18">
        <f>'2019-07-15_as7265x_reads'!AP201</f>
        <v>18.768875000000001</v>
      </c>
      <c r="Y18" s="2">
        <f>'2019-07-15_as7265x_reads'!AQ201</f>
        <v>0.46428240740740739</v>
      </c>
      <c r="Z18" t="str">
        <f>'2019-07-15_as7265x_reads'!AR201</f>
        <v>pos 1</v>
      </c>
      <c r="AA18" t="str">
        <f>'2019-07-15_as7265x_reads'!AS201</f>
        <v>455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'2019-07-15_as7265x_reads'!Y202</f>
        <v>24.007428569999998</v>
      </c>
      <c r="H19">
        <f>'2019-07-15_as7265x_reads'!Z202</f>
        <v>14.40508571</v>
      </c>
      <c r="I19">
        <f>'2019-07-15_as7265x_reads'!AA202</f>
        <v>24.830914289999999</v>
      </c>
      <c r="J19">
        <f>'2019-07-15_as7265x_reads'!AB202</f>
        <v>24.680442859999999</v>
      </c>
      <c r="K19">
        <f>'2019-07-15_as7265x_reads'!AC202</f>
        <v>22.145971429999999</v>
      </c>
      <c r="L19">
        <f>'2019-07-15_as7265x_reads'!AD202</f>
        <v>25.140628570000001</v>
      </c>
      <c r="M19">
        <f>'2019-07-15_as7265x_reads'!AE202</f>
        <v>30.99564286</v>
      </c>
      <c r="N19">
        <f>'2019-07-15_as7265x_reads'!AF202</f>
        <v>19.904171430000002</v>
      </c>
      <c r="O19">
        <f>'2019-07-15_as7265x_reads'!AG202</f>
        <v>11.77247143</v>
      </c>
      <c r="P19">
        <f>'2019-07-15_as7265x_reads'!AH202</f>
        <v>8.6339485709999995</v>
      </c>
      <c r="Q19">
        <f>'2019-07-15_as7265x_reads'!AI202</f>
        <v>9.0802157139999995</v>
      </c>
      <c r="R19">
        <f>'2019-07-15_as7265x_reads'!AJ202</f>
        <v>5.9931814289999998</v>
      </c>
      <c r="S19">
        <f>'2019-07-15_as7265x_reads'!AK202</f>
        <v>49.161485710000001</v>
      </c>
      <c r="T19">
        <f>'2019-07-15_as7265x_reads'!AL202</f>
        <v>47.097700000000003</v>
      </c>
      <c r="U19">
        <f>'2019-07-15_as7265x_reads'!AM202</f>
        <v>38.287214290000001</v>
      </c>
      <c r="V19">
        <f>'2019-07-15_as7265x_reads'!AN202</f>
        <v>50.084328569999997</v>
      </c>
      <c r="W19">
        <f>'2019-07-15_as7265x_reads'!AO202</f>
        <v>25.260300000000001</v>
      </c>
      <c r="X19">
        <f>'2019-07-15_as7265x_reads'!AP202</f>
        <v>19.707328570000001</v>
      </c>
      <c r="Y19" s="2">
        <f>'2019-07-15_as7265x_reads'!AQ202</f>
        <v>0.46431712962962962</v>
      </c>
      <c r="Z19" t="str">
        <f>'2019-07-15_as7265x_reads'!AR202</f>
        <v>pos 1</v>
      </c>
      <c r="AA19" t="str">
        <f>'2019-07-15_as7265x_reads'!AS202</f>
        <v>455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'2019-07-15_as7265x_reads'!Y257</f>
        <v>24.007428569999998</v>
      </c>
      <c r="H20">
        <f>'2019-07-15_as7265x_reads'!Z257</f>
        <v>14.40508571</v>
      </c>
      <c r="I20">
        <f>'2019-07-15_as7265x_reads'!AA257</f>
        <v>22.761664289999999</v>
      </c>
      <c r="J20">
        <f>'2019-07-15_as7265x_reads'!AB257</f>
        <v>23.50518095</v>
      </c>
      <c r="K20">
        <f>'2019-07-15_as7265x_reads'!AC257</f>
        <v>21.711742860000001</v>
      </c>
      <c r="L20">
        <f>'2019-07-15_as7265x_reads'!AD257</f>
        <v>25.140619050000002</v>
      </c>
      <c r="M20">
        <f>'2019-07-15_as7265x_reads'!AE257</f>
        <v>38.744547619999999</v>
      </c>
      <c r="N20">
        <f>'2019-07-15_as7265x_reads'!AF257</f>
        <v>23.69544286</v>
      </c>
      <c r="O20">
        <f>'2019-07-15_as7265x_reads'!AG257</f>
        <v>10.62792619</v>
      </c>
      <c r="P20">
        <f>'2019-07-15_as7265x_reads'!AH257</f>
        <v>8.7938357140000001</v>
      </c>
      <c r="Q20">
        <f>'2019-07-15_as7265x_reads'!AI257</f>
        <v>8.8279880950000003</v>
      </c>
      <c r="R20">
        <f>'2019-07-15_as7265x_reads'!AJ257</f>
        <v>5.9931809520000003</v>
      </c>
      <c r="S20">
        <f>'2019-07-15_as7265x_reads'!AK257</f>
        <v>90.793738099999999</v>
      </c>
      <c r="T20">
        <f>'2019-07-15_as7265x_reads'!AL257</f>
        <v>96.438119049999997</v>
      </c>
      <c r="U20">
        <f>'2019-07-15_as7265x_reads'!AM257</f>
        <v>82.955619049999996</v>
      </c>
      <c r="V20">
        <f>'2019-07-15_as7265x_reads'!AN257</f>
        <v>114.0130714</v>
      </c>
      <c r="W20">
        <f>'2019-07-15_as7265x_reads'!AO257</f>
        <v>47.591880949999997</v>
      </c>
      <c r="X20">
        <f>'2019-07-15_as7265x_reads'!AP257</f>
        <v>21.897030950000001</v>
      </c>
      <c r="Y20" s="2">
        <f>'2019-07-15_as7265x_reads'!AQ257</f>
        <v>0.54343750000000002</v>
      </c>
      <c r="Z20" t="str">
        <f>'2019-07-15_as7265x_reads'!AR257</f>
        <v>pos 2</v>
      </c>
      <c r="AA20" t="str">
        <f>'2019-07-15_as7265x_reads'!AS257</f>
        <v>455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'2019-07-15_as7265x_reads'!Y258</f>
        <v>26.008053570000001</v>
      </c>
      <c r="H21">
        <f>'2019-07-15_as7265x_reads'!Z258</f>
        <v>16.205721430000001</v>
      </c>
      <c r="I21">
        <f>'2019-07-15_as7265x_reads'!AA258</f>
        <v>21.727053569999999</v>
      </c>
      <c r="J21">
        <f>'2019-07-15_as7265x_reads'!AB258</f>
        <v>23.505178570000002</v>
      </c>
      <c r="K21">
        <f>'2019-07-15_as7265x_reads'!AC258</f>
        <v>21.168946429999998</v>
      </c>
      <c r="L21">
        <f>'2019-07-15_as7265x_reads'!AD258</f>
        <v>25.140625</v>
      </c>
      <c r="M21">
        <f>'2019-07-15_as7265x_reads'!AE258</f>
        <v>38.744553570000001</v>
      </c>
      <c r="N21">
        <f>'2019-07-15_as7265x_reads'!AF258</f>
        <v>24.169357139999999</v>
      </c>
      <c r="O21">
        <f>'2019-07-15_as7265x_reads'!AG258</f>
        <v>11.03669286</v>
      </c>
      <c r="P21">
        <f>'2019-07-15_as7265x_reads'!AH258</f>
        <v>8.9936964289999999</v>
      </c>
      <c r="Q21">
        <f>'2019-07-15_as7265x_reads'!AI258</f>
        <v>8.5127017859999992</v>
      </c>
      <c r="R21">
        <f>'2019-07-15_as7265x_reads'!AJ258</f>
        <v>5.9931821430000003</v>
      </c>
      <c r="S21">
        <f>'2019-07-15_as7265x_reads'!AK258</f>
        <v>89.686482139999995</v>
      </c>
      <c r="T21">
        <f>'2019-07-15_as7265x_reads'!AL258</f>
        <v>95.877428570000006</v>
      </c>
      <c r="U21">
        <f>'2019-07-15_as7265x_reads'!AM258</f>
        <v>51.049624999999999</v>
      </c>
      <c r="V21">
        <f>'2019-07-15_as7265x_reads'!AN258</f>
        <v>111.4681607</v>
      </c>
      <c r="W21">
        <f>'2019-07-15_as7265x_reads'!AO258</f>
        <v>46.676642860000001</v>
      </c>
      <c r="X21">
        <f>'2019-07-15_as7265x_reads'!AP258</f>
        <v>21.114999999999998</v>
      </c>
      <c r="Y21" s="2">
        <f>'2019-07-15_as7265x_reads'!AQ258</f>
        <v>0.54347222222222225</v>
      </c>
      <c r="Z21" t="str">
        <f>'2019-07-15_as7265x_reads'!AR258</f>
        <v>pos 2</v>
      </c>
      <c r="AA21" t="str">
        <f>'2019-07-15_as7265x_reads'!AS258</f>
        <v>455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'2019-07-15_as7265x_reads'!Y259</f>
        <v>25.607928569999999</v>
      </c>
      <c r="H22">
        <f>'2019-07-15_as7265x_reads'!Z259</f>
        <v>15.845599999999999</v>
      </c>
      <c r="I22">
        <f>'2019-07-15_as7265x_reads'!AA259</f>
        <v>22.347814289999999</v>
      </c>
      <c r="J22">
        <f>'2019-07-15_as7265x_reads'!AB259</f>
        <v>23.505185709999999</v>
      </c>
      <c r="K22">
        <f>'2019-07-15_as7265x_reads'!AC259</f>
        <v>20.843271430000001</v>
      </c>
      <c r="L22">
        <f>'2019-07-15_as7265x_reads'!AD259</f>
        <v>25.140628570000001</v>
      </c>
      <c r="M22">
        <f>'2019-07-15_as7265x_reads'!AE259</f>
        <v>38.148485710000003</v>
      </c>
      <c r="N22">
        <f>'2019-07-15_as7265x_reads'!AF259</f>
        <v>23.885014290000001</v>
      </c>
      <c r="O22">
        <f>'2019-07-15_as7265x_reads'!AG259</f>
        <v>13.73455</v>
      </c>
      <c r="P22">
        <f>'2019-07-15_as7265x_reads'!AH259</f>
        <v>8.6339485709999995</v>
      </c>
      <c r="Q22">
        <f>'2019-07-15_as7265x_reads'!AI259</f>
        <v>9.0802157139999995</v>
      </c>
      <c r="R22">
        <f>'2019-07-15_as7265x_reads'!AJ259</f>
        <v>5.9931814289999998</v>
      </c>
      <c r="S22">
        <f>'2019-07-15_as7265x_reads'!AK259</f>
        <v>89.022142860000002</v>
      </c>
      <c r="T22">
        <f>'2019-07-15_as7265x_reads'!AL259</f>
        <v>94.195385709999996</v>
      </c>
      <c r="U22">
        <f>'2019-07-15_as7265x_reads'!AM259</f>
        <v>52.325857139999997</v>
      </c>
      <c r="V22">
        <f>'2019-07-15_as7265x_reads'!AN259</f>
        <v>111.16275709999999</v>
      </c>
      <c r="W22">
        <f>'2019-07-15_as7265x_reads'!AO259</f>
        <v>46.127514290000001</v>
      </c>
      <c r="X22">
        <f>'2019-07-15_as7265x_reads'!AP259</f>
        <v>21.584214289999998</v>
      </c>
      <c r="Y22" s="2">
        <f>'2019-07-15_as7265x_reads'!AQ259</f>
        <v>0.54351851851851851</v>
      </c>
      <c r="Z22" t="str">
        <f>'2019-07-15_as7265x_reads'!AR259</f>
        <v>pos 2</v>
      </c>
      <c r="AA22" t="str">
        <f>'2019-07-15_as7265x_reads'!AS259</f>
        <v>455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'2019-07-15_as7265x_reads'!Y314</f>
        <v>29.342404760000001</v>
      </c>
      <c r="H23">
        <f>'2019-07-15_as7265x_reads'!Z314</f>
        <v>14.40508571</v>
      </c>
      <c r="I23">
        <f>'2019-07-15_as7265x_reads'!AA314</f>
        <v>26.900142859999999</v>
      </c>
      <c r="J23">
        <f>'2019-07-15_as7265x_reads'!AB314</f>
        <v>29.381476190000001</v>
      </c>
      <c r="K23">
        <f>'2019-07-15_as7265x_reads'!AC314</f>
        <v>30.396428570000001</v>
      </c>
      <c r="L23">
        <f>'2019-07-15_as7265x_reads'!AD314</f>
        <v>30.727428570000001</v>
      </c>
      <c r="M23">
        <f>'2019-07-15_as7265x_reads'!AE314</f>
        <v>50.66595238</v>
      </c>
      <c r="N23">
        <f>'2019-07-15_as7265x_reads'!AF314</f>
        <v>33.173619049999999</v>
      </c>
      <c r="O23">
        <f>'2019-07-15_as7265x_reads'!AG314</f>
        <v>19.62078571</v>
      </c>
      <c r="P23">
        <f>'2019-07-15_as7265x_reads'!AH314</f>
        <v>11.192154759999999</v>
      </c>
      <c r="Q23">
        <f>'2019-07-15_as7265x_reads'!AI314</f>
        <v>13.87255238</v>
      </c>
      <c r="R23">
        <f>'2019-07-15_as7265x_reads'!AJ314</f>
        <v>7.9909095240000001</v>
      </c>
      <c r="S23">
        <f>'2019-07-15_as7265x_reads'!AK314</f>
        <v>112.93854760000001</v>
      </c>
      <c r="T23">
        <f>'2019-07-15_as7265x_reads'!AL314</f>
        <v>118.8655952</v>
      </c>
      <c r="U23">
        <f>'2019-07-15_as7265x_reads'!AM314</f>
        <v>65.93909524</v>
      </c>
      <c r="V23">
        <f>'2019-07-15_as7265x_reads'!AN314</f>
        <v>134.3725714</v>
      </c>
      <c r="W23">
        <f>'2019-07-15_as7265x_reads'!AO314</f>
        <v>54.91369048</v>
      </c>
      <c r="X23">
        <f>'2019-07-15_as7265x_reads'!AP314</f>
        <v>25.025166670000001</v>
      </c>
      <c r="Y23" s="2">
        <f>'2019-07-15_as7265x_reads'!AQ314</f>
        <v>0.54678240740740736</v>
      </c>
      <c r="Z23" t="str">
        <f>'2019-07-15_as7265x_reads'!AR314</f>
        <v>pos 3</v>
      </c>
      <c r="AA23" t="str">
        <f>'2019-07-15_as7265x_reads'!AS314</f>
        <v>455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'2019-07-15_as7265x_reads'!Y315</f>
        <v>34.010535709999999</v>
      </c>
      <c r="H24">
        <f>'2019-07-15_as7265x_reads'!Z315</f>
        <v>18.006357139999999</v>
      </c>
      <c r="I24">
        <f>'2019-07-15_as7265x_reads'!AA315</f>
        <v>32.590571429999997</v>
      </c>
      <c r="J24">
        <f>'2019-07-15_as7265x_reads'!AB315</f>
        <v>33.788696430000002</v>
      </c>
      <c r="K24">
        <f>'2019-07-15_as7265x_reads'!AC315</f>
        <v>39.08114286</v>
      </c>
      <c r="L24">
        <f>'2019-07-15_as7265x_reads'!AD315</f>
        <v>37.71094643</v>
      </c>
      <c r="M24">
        <f>'2019-07-15_as7265x_reads'!AE315</f>
        <v>53.646303570000001</v>
      </c>
      <c r="N24">
        <f>'2019-07-15_as7265x_reads'!AF315</f>
        <v>36.964892859999999</v>
      </c>
      <c r="O24">
        <f>'2019-07-15_as7265x_reads'!AG315</f>
        <v>21.460232139999999</v>
      </c>
      <c r="P24">
        <f>'2019-07-15_as7265x_reads'!AH315</f>
        <v>12.591175</v>
      </c>
      <c r="Q24">
        <f>'2019-07-15_as7265x_reads'!AI315</f>
        <v>15.13369286</v>
      </c>
      <c r="R24">
        <f>'2019-07-15_as7265x_reads'!AJ315</f>
        <v>8.9897732139999995</v>
      </c>
      <c r="S24">
        <f>'2019-07-15_as7265x_reads'!AK315</f>
        <v>116.26025</v>
      </c>
      <c r="T24">
        <f>'2019-07-15_as7265x_reads'!AL315</f>
        <v>119.4262679</v>
      </c>
      <c r="U24">
        <f>'2019-07-15_as7265x_reads'!AM315</f>
        <v>65.407321429999996</v>
      </c>
      <c r="V24">
        <f>'2019-07-15_as7265x_reads'!AN315</f>
        <v>134.3725714</v>
      </c>
      <c r="W24">
        <f>'2019-07-15_as7265x_reads'!AO315</f>
        <v>56.286535710000003</v>
      </c>
      <c r="X24">
        <f>'2019-07-15_as7265x_reads'!AP315</f>
        <v>26.980267860000001</v>
      </c>
      <c r="Y24" s="2">
        <f>'2019-07-15_as7265x_reads'!AQ315</f>
        <v>0.54681712962962969</v>
      </c>
      <c r="Z24" t="str">
        <f>'2019-07-15_as7265x_reads'!AR315</f>
        <v>pos 3</v>
      </c>
      <c r="AA24" t="str">
        <f>'2019-07-15_as7265x_reads'!AS315</f>
        <v>455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'2019-07-15_as7265x_reads'!Y316</f>
        <v>33.610399999999998</v>
      </c>
      <c r="H25">
        <f>'2019-07-15_as7265x_reads'!Z316</f>
        <v>18.726614290000001</v>
      </c>
      <c r="I25">
        <f>'2019-07-15_as7265x_reads'!AA316</f>
        <v>33.521728570000001</v>
      </c>
      <c r="J25">
        <f>'2019-07-15_as7265x_reads'!AB316</f>
        <v>34.082514289999999</v>
      </c>
      <c r="K25">
        <f>'2019-07-15_as7265x_reads'!AC316</f>
        <v>39.081128569999997</v>
      </c>
      <c r="L25">
        <f>'2019-07-15_as7265x_reads'!AD316</f>
        <v>36.872914289999997</v>
      </c>
      <c r="M25">
        <f>'2019-07-15_as7265x_reads'!AE316</f>
        <v>53.646299999999997</v>
      </c>
      <c r="N25">
        <f>'2019-07-15_as7265x_reads'!AF316</f>
        <v>36.964885709999997</v>
      </c>
      <c r="O25">
        <f>'2019-07-15_as7265x_reads'!AG316</f>
        <v>21.092342859999999</v>
      </c>
      <c r="P25">
        <f>'2019-07-15_as7265x_reads'!AH316</f>
        <v>12.47125857</v>
      </c>
      <c r="Q25">
        <f>'2019-07-15_as7265x_reads'!AI316</f>
        <v>15.13368571</v>
      </c>
      <c r="R25">
        <f>'2019-07-15_as7265x_reads'!AJ316</f>
        <v>9.5890900000000006</v>
      </c>
      <c r="S25">
        <f>'2019-07-15_as7265x_reads'!AK316</f>
        <v>114.2672286</v>
      </c>
      <c r="T25">
        <f>'2019-07-15_as7265x_reads'!AL316</f>
        <v>117.0714143</v>
      </c>
      <c r="U25">
        <f>'2019-07-15_as7265x_reads'!AM316</f>
        <v>65.088271430000006</v>
      </c>
      <c r="V25">
        <f>'2019-07-15_as7265x_reads'!AN316</f>
        <v>133.15100000000001</v>
      </c>
      <c r="W25">
        <f>'2019-07-15_as7265x_reads'!AO316</f>
        <v>56.011971430000003</v>
      </c>
      <c r="X25">
        <f>'2019-07-15_as7265x_reads'!AP316</f>
        <v>26.27644286</v>
      </c>
      <c r="Y25" s="2">
        <f>'2019-07-15_as7265x_reads'!AQ316</f>
        <v>0.54685185185185181</v>
      </c>
      <c r="Z25" t="str">
        <f>'2019-07-15_as7265x_reads'!AR316</f>
        <v>pos 3</v>
      </c>
      <c r="AA25" t="str">
        <f>'2019-07-15_as7265x_reads'!AS316</f>
        <v>455 nm LED</v>
      </c>
    </row>
    <row r="26" spans="1:27" x14ac:dyDescent="0.2">
      <c r="F26" t="s">
        <v>13</v>
      </c>
      <c r="G26">
        <f>AVERAGE(G17:G25)</f>
        <v>27.178781876666662</v>
      </c>
      <c r="H26">
        <f t="shared" ref="H26:X26" si="3">AVERAGE(H17:H25)</f>
        <v>16.112356083333331</v>
      </c>
      <c r="I26">
        <f t="shared" si="3"/>
        <v>26.037967196666663</v>
      </c>
      <c r="J26">
        <f t="shared" si="3"/>
        <v>26.98743082</v>
      </c>
      <c r="K26">
        <f t="shared" si="3"/>
        <v>26.36770238222222</v>
      </c>
      <c r="L26">
        <f t="shared" si="3"/>
        <v>28.461670503333337</v>
      </c>
      <c r="M26">
        <f t="shared" si="3"/>
        <v>40.852874337777777</v>
      </c>
      <c r="N26">
        <f t="shared" si="3"/>
        <v>26.507303968888891</v>
      </c>
      <c r="O26">
        <f t="shared" si="3"/>
        <v>14.443077976</v>
      </c>
      <c r="P26">
        <f t="shared" si="3"/>
        <v>9.8997277508888875</v>
      </c>
      <c r="Q26">
        <f t="shared" si="3"/>
        <v>10.880844364777777</v>
      </c>
      <c r="R26">
        <f t="shared" si="3"/>
        <v>6.947651309555555</v>
      </c>
      <c r="S26">
        <f t="shared" si="3"/>
        <v>84.580878970000001</v>
      </c>
      <c r="T26">
        <f t="shared" si="3"/>
        <v>87.267781747777775</v>
      </c>
      <c r="U26">
        <f t="shared" si="3"/>
        <v>59.073389286666661</v>
      </c>
      <c r="V26">
        <f t="shared" si="3"/>
        <v>98.879207260000001</v>
      </c>
      <c r="W26">
        <f t="shared" si="3"/>
        <v>42.578455687777783</v>
      </c>
      <c r="X26">
        <f t="shared" si="3"/>
        <v>22.409698148888889</v>
      </c>
    </row>
    <row r="27" spans="1:27" x14ac:dyDescent="0.2">
      <c r="F27" t="s">
        <v>14</v>
      </c>
      <c r="G27">
        <f>STDEV(G17:G25)</f>
        <v>4.1350324691418363</v>
      </c>
      <c r="H27">
        <f t="shared" ref="H27:X27" si="4">STDEV(H17:H25)</f>
        <v>1.5706505315381709</v>
      </c>
      <c r="I27">
        <f t="shared" si="4"/>
        <v>4.2865047054832468</v>
      </c>
      <c r="J27">
        <f t="shared" si="4"/>
        <v>4.3359417877242121</v>
      </c>
      <c r="K27">
        <f t="shared" si="4"/>
        <v>7.7881785702407322</v>
      </c>
      <c r="L27">
        <f t="shared" si="4"/>
        <v>5.3339464499881863</v>
      </c>
      <c r="M27">
        <f t="shared" si="4"/>
        <v>9.4241408043224357</v>
      </c>
      <c r="N27">
        <f t="shared" si="4"/>
        <v>7.1956136963202422</v>
      </c>
      <c r="O27">
        <f t="shared" si="4"/>
        <v>4.8933868760586163</v>
      </c>
      <c r="P27">
        <f t="shared" si="4"/>
        <v>1.6889049852545899</v>
      </c>
      <c r="Q27">
        <f t="shared" si="4"/>
        <v>2.908342668477006</v>
      </c>
      <c r="R27">
        <f t="shared" si="4"/>
        <v>1.4875282998352091</v>
      </c>
      <c r="S27">
        <f t="shared" si="4"/>
        <v>28.474194707040692</v>
      </c>
      <c r="T27">
        <f t="shared" si="4"/>
        <v>31.210604572608606</v>
      </c>
      <c r="U27">
        <f t="shared" si="4"/>
        <v>15.179413322546981</v>
      </c>
      <c r="V27">
        <f t="shared" si="4"/>
        <v>37.528015981550979</v>
      </c>
      <c r="W27">
        <f t="shared" si="4"/>
        <v>13.608751712128559</v>
      </c>
      <c r="X27">
        <f t="shared" si="4"/>
        <v>2.9617190963438973</v>
      </c>
    </row>
    <row r="28" spans="1:27" x14ac:dyDescent="0.2">
      <c r="F28" t="s">
        <v>15</v>
      </c>
      <c r="G28">
        <f>G27*100/G26</f>
        <v>15.214193512814552</v>
      </c>
      <c r="H28">
        <f t="shared" ref="H28:X28" si="5">H27*100/H26</f>
        <v>9.7481120912096557</v>
      </c>
      <c r="I28">
        <f t="shared" si="5"/>
        <v>16.4625167283873</v>
      </c>
      <c r="J28">
        <f t="shared" si="5"/>
        <v>16.066523029346342</v>
      </c>
      <c r="K28">
        <f t="shared" si="5"/>
        <v>29.536811578591397</v>
      </c>
      <c r="L28">
        <f t="shared" si="5"/>
        <v>18.740805988051516</v>
      </c>
      <c r="M28">
        <f t="shared" si="5"/>
        <v>23.068488954784936</v>
      </c>
      <c r="N28">
        <f t="shared" si="5"/>
        <v>27.145777272428742</v>
      </c>
      <c r="O28">
        <f t="shared" si="5"/>
        <v>33.880498908819412</v>
      </c>
      <c r="P28">
        <f t="shared" si="5"/>
        <v>17.06011546734651</v>
      </c>
      <c r="Q28">
        <f t="shared" si="5"/>
        <v>26.729016342624654</v>
      </c>
      <c r="R28">
        <f t="shared" si="5"/>
        <v>21.41052038390751</v>
      </c>
      <c r="S28">
        <f t="shared" si="5"/>
        <v>33.665049422269789</v>
      </c>
      <c r="T28">
        <f t="shared" si="5"/>
        <v>35.764177738370627</v>
      </c>
      <c r="U28">
        <f t="shared" si="5"/>
        <v>25.695856469121026</v>
      </c>
      <c r="V28">
        <f t="shared" si="5"/>
        <v>37.953394875903641</v>
      </c>
      <c r="W28">
        <f t="shared" si="5"/>
        <v>31.961590650256891</v>
      </c>
      <c r="X28">
        <f t="shared" si="5"/>
        <v>13.216238240543836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'2019-07-15_as7265x_reads'!Y371</f>
        <v>21.339938100000001</v>
      </c>
      <c r="H31">
        <f>'2019-07-15_as7265x_reads'!Z371</f>
        <v>12.0042381</v>
      </c>
      <c r="I31">
        <f>'2019-07-15_as7265x_reads'!AA371</f>
        <v>22.761664289999999</v>
      </c>
      <c r="J31">
        <f>'2019-07-15_as7265x_reads'!AB371</f>
        <v>23.50518095</v>
      </c>
      <c r="K31">
        <f>'2019-07-15_as7265x_reads'!AC371</f>
        <v>19.54056667</v>
      </c>
      <c r="L31">
        <f>'2019-07-15_as7265x_reads'!AD371</f>
        <v>19.553821429999999</v>
      </c>
      <c r="M31">
        <f>'2019-07-15_as7265x_reads'!AE371</f>
        <v>28.810047619999999</v>
      </c>
      <c r="N31">
        <f>'2019-07-15_as7265x_reads'!AF371</f>
        <v>18.008538099999999</v>
      </c>
      <c r="O31">
        <f>'2019-07-15_as7265x_reads'!AG371</f>
        <v>10.62792619</v>
      </c>
      <c r="P31">
        <f>'2019-07-15_as7265x_reads'!AH371</f>
        <v>8.7938357140000001</v>
      </c>
      <c r="Q31">
        <f>'2019-07-15_as7265x_reads'!AI371</f>
        <v>8.8279880950000003</v>
      </c>
      <c r="R31">
        <f>'2019-07-15_as7265x_reads'!AJ371</f>
        <v>5.9931809520000003</v>
      </c>
      <c r="S31">
        <f>'2019-07-15_as7265x_reads'!AK371</f>
        <v>90.793738099999999</v>
      </c>
      <c r="T31">
        <f>'2019-07-15_as7265x_reads'!AL371</f>
        <v>94.195380950000001</v>
      </c>
      <c r="U31">
        <f>'2019-07-15_as7265x_reads'!AM371</f>
        <v>91.463904760000005</v>
      </c>
      <c r="V31">
        <f>'2019-07-15_as7265x_reads'!AN371</f>
        <v>77.366023810000002</v>
      </c>
      <c r="W31">
        <f>'2019-07-15_as7265x_reads'!AO371</f>
        <v>36.609142859999999</v>
      </c>
      <c r="X31">
        <f>'2019-07-15_as7265x_reads'!AP371</f>
        <v>20.332957140000001</v>
      </c>
      <c r="Y31" s="2">
        <f>'2019-07-15_as7265x_reads'!AQ371</f>
        <v>0.55017361111111118</v>
      </c>
      <c r="Z31" t="str">
        <f>'2019-07-15_as7265x_reads'!AR371</f>
        <v>pos 1</v>
      </c>
      <c r="AA31" t="str">
        <f>'2019-07-15_as7265x_reads'!AS371</f>
        <v>455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'2019-07-15_as7265x_reads'!Y372</f>
        <v>20.006196429999999</v>
      </c>
      <c r="H32">
        <f>'2019-07-15_as7265x_reads'!Z372</f>
        <v>10.80381429</v>
      </c>
      <c r="I32">
        <f>'2019-07-15_as7265x_reads'!AA372</f>
        <v>23.27898214</v>
      </c>
      <c r="J32">
        <f>'2019-07-15_as7265x_reads'!AB372</f>
        <v>22.036107139999999</v>
      </c>
      <c r="K32">
        <f>'2019-07-15_as7265x_reads'!AC372</f>
        <v>19.54057143</v>
      </c>
      <c r="L32">
        <f>'2019-07-15_as7265x_reads'!AD372</f>
        <v>20.950517860000001</v>
      </c>
      <c r="M32">
        <f>'2019-07-15_as7265x_reads'!AE372</f>
        <v>29.05841071</v>
      </c>
      <c r="N32">
        <f>'2019-07-15_as7265x_reads'!AF372</f>
        <v>17.77158214</v>
      </c>
      <c r="O32">
        <f>'2019-07-15_as7265x_reads'!AG372</f>
        <v>11.03669286</v>
      </c>
      <c r="P32">
        <f>'2019-07-15_as7265x_reads'!AH372</f>
        <v>8.9936964289999999</v>
      </c>
      <c r="Q32">
        <f>'2019-07-15_as7265x_reads'!AI372</f>
        <v>8.5127017859999992</v>
      </c>
      <c r="R32">
        <f>'2019-07-15_as7265x_reads'!AJ372</f>
        <v>5.9931821430000003</v>
      </c>
      <c r="S32">
        <f>'2019-07-15_as7265x_reads'!AK372</f>
        <v>91.347339289999994</v>
      </c>
      <c r="T32">
        <f>'2019-07-15_as7265x_reads'!AL372</f>
        <v>94.195374999999999</v>
      </c>
      <c r="U32">
        <f>'2019-07-15_as7265x_reads'!AM372</f>
        <v>49.45432143</v>
      </c>
      <c r="V32">
        <f>'2019-07-15_as7265x_reads'!AN372</f>
        <v>76.348053570000005</v>
      </c>
      <c r="W32">
        <f>'2019-07-15_as7265x_reads'!AO372</f>
        <v>37.066749999999999</v>
      </c>
      <c r="X32">
        <f>'2019-07-15_as7265x_reads'!AP372</f>
        <v>19.941946430000002</v>
      </c>
      <c r="Y32" s="2">
        <f>'2019-07-15_as7265x_reads'!AQ372</f>
        <v>0.5502083333333333</v>
      </c>
      <c r="Z32" t="str">
        <f>'2019-07-15_as7265x_reads'!AR372</f>
        <v>pos 1</v>
      </c>
      <c r="AA32" t="str">
        <f>'2019-07-15_as7265x_reads'!AS372</f>
        <v>455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'2019-07-15_as7265x_reads'!Y373</f>
        <v>20.806442860000001</v>
      </c>
      <c r="H33">
        <f>'2019-07-15_as7265x_reads'!Z373</f>
        <v>11.524068570000001</v>
      </c>
      <c r="I33">
        <f>'2019-07-15_as7265x_reads'!AA373</f>
        <v>22.347814289999999</v>
      </c>
      <c r="J33">
        <f>'2019-07-15_as7265x_reads'!AB373</f>
        <v>22.32992857</v>
      </c>
      <c r="K33">
        <f>'2019-07-15_as7265x_reads'!AC373</f>
        <v>19.54057143</v>
      </c>
      <c r="L33">
        <f>'2019-07-15_as7265x_reads'!AD373</f>
        <v>20.112500000000001</v>
      </c>
      <c r="M33">
        <f>'2019-07-15_as7265x_reads'!AE373</f>
        <v>29.207428570000001</v>
      </c>
      <c r="N33">
        <f>'2019-07-15_as7265x_reads'!AF373</f>
        <v>17.62941429</v>
      </c>
      <c r="O33">
        <f>'2019-07-15_as7265x_reads'!AG373</f>
        <v>10.79143286</v>
      </c>
      <c r="P33">
        <f>'2019-07-15_as7265x_reads'!AH373</f>
        <v>9.1136128569999997</v>
      </c>
      <c r="Q33">
        <f>'2019-07-15_as7265x_reads'!AI373</f>
        <v>8.3235314290000009</v>
      </c>
      <c r="R33">
        <f>'2019-07-15_as7265x_reads'!AJ373</f>
        <v>5.9931814289999998</v>
      </c>
      <c r="S33">
        <f>'2019-07-15_as7265x_reads'!AK373</f>
        <v>90.350828570000004</v>
      </c>
      <c r="T33">
        <f>'2019-07-15_as7265x_reads'!AL373</f>
        <v>92.849728569999996</v>
      </c>
      <c r="U33">
        <f>'2019-07-15_as7265x_reads'!AM373</f>
        <v>49.773371429999997</v>
      </c>
      <c r="V33">
        <f>'2019-07-15_as7265x_reads'!AN373</f>
        <v>74.51568571</v>
      </c>
      <c r="W33">
        <f>'2019-07-15_as7265x_reads'!AO373</f>
        <v>37.34131429</v>
      </c>
      <c r="X33">
        <f>'2019-07-15_as7265x_reads'!AP373</f>
        <v>18.768885709999999</v>
      </c>
      <c r="Y33" s="2">
        <f>'2019-07-15_as7265x_reads'!AQ373</f>
        <v>0.55025462962962968</v>
      </c>
      <c r="Z33" t="str">
        <f>'2019-07-15_as7265x_reads'!AR373</f>
        <v>pos 1</v>
      </c>
      <c r="AA33" t="str">
        <f>'2019-07-15_as7265x_reads'!AS373</f>
        <v>455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'2019-07-15_as7265x_reads'!Y428</f>
        <v>29.342404760000001</v>
      </c>
      <c r="H34">
        <f>'2019-07-15_as7265x_reads'!Z428</f>
        <v>19.206780949999999</v>
      </c>
      <c r="I34">
        <f>'2019-07-15_as7265x_reads'!AA428</f>
        <v>35.177119050000002</v>
      </c>
      <c r="J34">
        <f>'2019-07-15_as7265x_reads'!AB428</f>
        <v>39.175309519999999</v>
      </c>
      <c r="K34">
        <f>'2019-07-15_as7265x_reads'!AC428</f>
        <v>39.08114286</v>
      </c>
      <c r="L34">
        <f>'2019-07-15_as7265x_reads'!AD428</f>
        <v>44.694452380000001</v>
      </c>
      <c r="M34">
        <f>'2019-07-15_as7265x_reads'!AE428</f>
        <v>33.777309520000003</v>
      </c>
      <c r="N34">
        <f>'2019-07-15_as7265x_reads'!AF428</f>
        <v>25.59107143</v>
      </c>
      <c r="O34">
        <f>'2019-07-15_as7265x_reads'!AG428</f>
        <v>17.168188099999998</v>
      </c>
      <c r="P34">
        <f>'2019-07-15_as7265x_reads'!AH428</f>
        <v>10.39271667</v>
      </c>
      <c r="Q34">
        <f>'2019-07-15_as7265x_reads'!AI428</f>
        <v>13.87255238</v>
      </c>
      <c r="R34">
        <f>'2019-07-15_as7265x_reads'!AJ428</f>
        <v>7.9909095240000001</v>
      </c>
      <c r="S34">
        <f>'2019-07-15_as7265x_reads'!AK428</f>
        <v>101.8661429</v>
      </c>
      <c r="T34">
        <f>'2019-07-15_as7265x_reads'!AL428</f>
        <v>96.438119049999997</v>
      </c>
      <c r="U34">
        <f>'2019-07-15_as7265x_reads'!AM428</f>
        <v>82.955619049999996</v>
      </c>
      <c r="V34">
        <f>'2019-07-15_as7265x_reads'!AN428</f>
        <v>114.0130714</v>
      </c>
      <c r="W34">
        <f>'2019-07-15_as7265x_reads'!AO428</f>
        <v>40.27004762</v>
      </c>
      <c r="X34">
        <f>'2019-07-15_as7265x_reads'!AP428</f>
        <v>18.768883330000001</v>
      </c>
      <c r="Y34" s="2">
        <f>'2019-07-15_as7265x_reads'!AQ428</f>
        <v>0.55307870370370371</v>
      </c>
      <c r="Z34" t="str">
        <f>'2019-07-15_as7265x_reads'!AR428</f>
        <v>pos 2</v>
      </c>
      <c r="AA34" t="str">
        <f>'2019-07-15_as7265x_reads'!AS428</f>
        <v>455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'2019-07-15_as7265x_reads'!Y429</f>
        <v>28.008678570000001</v>
      </c>
      <c r="H35">
        <f>'2019-07-15_as7265x_reads'!Z429</f>
        <v>19.806999999999999</v>
      </c>
      <c r="I35">
        <f>'2019-07-15_as7265x_reads'!AA429</f>
        <v>34.142499999999998</v>
      </c>
      <c r="J35">
        <f>'2019-07-15_as7265x_reads'!AB429</f>
        <v>39.664999999999999</v>
      </c>
      <c r="K35">
        <f>'2019-07-15_as7265x_reads'!AC429</f>
        <v>39.08114286</v>
      </c>
      <c r="L35">
        <f>'2019-07-15_as7265x_reads'!AD429</f>
        <v>43.99608929</v>
      </c>
      <c r="M35">
        <f>'2019-07-15_as7265x_reads'!AE429</f>
        <v>33.528946429999998</v>
      </c>
      <c r="N35">
        <f>'2019-07-15_as7265x_reads'!AF429</f>
        <v>25.59107143</v>
      </c>
      <c r="O35">
        <f>'2019-07-15_as7265x_reads'!AG429</f>
        <v>14.102441069999999</v>
      </c>
      <c r="P35">
        <f>'2019-07-15_as7265x_reads'!AH429</f>
        <v>10.192855359999999</v>
      </c>
      <c r="Q35">
        <f>'2019-07-15_as7265x_reads'!AI429</f>
        <v>14.187837500000001</v>
      </c>
      <c r="R35">
        <f>'2019-07-15_as7265x_reads'!AJ429</f>
        <v>7.4914767859999998</v>
      </c>
      <c r="S35">
        <f>'2019-07-15_as7265x_reads'!AK429</f>
        <v>99.651642859999995</v>
      </c>
      <c r="T35">
        <f>'2019-07-15_as7265x_reads'!AL429</f>
        <v>94.195374999999999</v>
      </c>
      <c r="U35">
        <f>'2019-07-15_as7265x_reads'!AM429</f>
        <v>81.360339289999999</v>
      </c>
      <c r="V35">
        <f>'2019-07-15_as7265x_reads'!AN429</f>
        <v>111.4681607</v>
      </c>
      <c r="W35">
        <f>'2019-07-15_as7265x_reads'!AO429</f>
        <v>39.812428570000002</v>
      </c>
      <c r="X35">
        <f>'2019-07-15_as7265x_reads'!AP429</f>
        <v>18.768875000000001</v>
      </c>
      <c r="Y35" s="2">
        <f>'2019-07-15_as7265x_reads'!AQ429</f>
        <v>0.55311342592592594</v>
      </c>
      <c r="Z35" t="str">
        <f>'2019-07-15_as7265x_reads'!AR429</f>
        <v>pos 2</v>
      </c>
      <c r="AA35" t="str">
        <f>'2019-07-15_as7265x_reads'!AS429</f>
        <v>455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'2019-07-15_as7265x_reads'!Y430</f>
        <v>28.808914290000001</v>
      </c>
      <c r="H36">
        <f>'2019-07-15_as7265x_reads'!Z430</f>
        <v>20.167114290000001</v>
      </c>
      <c r="I36">
        <f>'2019-07-15_as7265x_reads'!AA430</f>
        <v>34.763271430000003</v>
      </c>
      <c r="J36">
        <f>'2019-07-15_as7265x_reads'!AB430</f>
        <v>39.958814289999999</v>
      </c>
      <c r="K36">
        <f>'2019-07-15_as7265x_reads'!AC430</f>
        <v>39.081128569999997</v>
      </c>
      <c r="L36">
        <f>'2019-07-15_as7265x_reads'!AD430</f>
        <v>45.253128570000001</v>
      </c>
      <c r="M36">
        <f>'2019-07-15_as7265x_reads'!AE430</f>
        <v>32.783857140000002</v>
      </c>
      <c r="N36">
        <f>'2019-07-15_as7265x_reads'!AF430</f>
        <v>25.022385709999998</v>
      </c>
      <c r="O36">
        <f>'2019-07-15_as7265x_reads'!AG430</f>
        <v>16.67767143</v>
      </c>
      <c r="P36">
        <f>'2019-07-15_as7265x_reads'!AH430</f>
        <v>10.55260286</v>
      </c>
      <c r="Q36">
        <f>'2019-07-15_as7265x_reads'!AI430</f>
        <v>13.62032286</v>
      </c>
      <c r="R36">
        <f>'2019-07-15_as7265x_reads'!AJ430</f>
        <v>8.3904542860000006</v>
      </c>
      <c r="S36">
        <f>'2019-07-15_as7265x_reads'!AK430</f>
        <v>95.665585710000002</v>
      </c>
      <c r="T36">
        <f>'2019-07-15_as7265x_reads'!AL430</f>
        <v>90.158428569999998</v>
      </c>
      <c r="U36">
        <f>'2019-07-15_as7265x_reads'!AM430</f>
        <v>49.773371429999997</v>
      </c>
      <c r="V36">
        <f>'2019-07-15_as7265x_reads'!AN430</f>
        <v>108.71962859999999</v>
      </c>
      <c r="W36">
        <f>'2019-07-15_as7265x_reads'!AO430</f>
        <v>37.34131429</v>
      </c>
      <c r="X36">
        <f>'2019-07-15_as7265x_reads'!AP430</f>
        <v>18.768885709999999</v>
      </c>
      <c r="Y36" s="2">
        <f>'2019-07-15_as7265x_reads'!AQ430</f>
        <v>0.55314814814814817</v>
      </c>
      <c r="Z36" t="str">
        <f>'2019-07-15_as7265x_reads'!AR430</f>
        <v>pos 2</v>
      </c>
      <c r="AA36" t="str">
        <f>'2019-07-15_as7265x_reads'!AS430</f>
        <v>455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'2019-07-15_as7265x_reads'!Y485</f>
        <v>26.674928569999999</v>
      </c>
      <c r="H37">
        <f>'2019-07-15_as7265x_reads'!Z485</f>
        <v>16.805933329999998</v>
      </c>
      <c r="I37">
        <f>'2019-07-15_as7265x_reads'!AA485</f>
        <v>26.900142859999999</v>
      </c>
      <c r="J37">
        <f>'2019-07-15_as7265x_reads'!AB485</f>
        <v>31.340238100000001</v>
      </c>
      <c r="K37">
        <f>'2019-07-15_as7265x_reads'!AC485</f>
        <v>32.567619049999998</v>
      </c>
      <c r="L37">
        <f>'2019-07-15_as7265x_reads'!AD485</f>
        <v>39.107642859999999</v>
      </c>
      <c r="M37">
        <f>'2019-07-15_as7265x_reads'!AE485</f>
        <v>34.770761899999997</v>
      </c>
      <c r="N37">
        <f>'2019-07-15_as7265x_reads'!AF485</f>
        <v>22.747626189999998</v>
      </c>
      <c r="O37">
        <f>'2019-07-15_as7265x_reads'!AG485</f>
        <v>12.262990479999999</v>
      </c>
      <c r="P37">
        <f>'2019-07-15_as7265x_reads'!AH485</f>
        <v>9.5932761899999992</v>
      </c>
      <c r="Q37">
        <f>'2019-07-15_as7265x_reads'!AI485</f>
        <v>11.35026905</v>
      </c>
      <c r="R37">
        <f>'2019-07-15_as7265x_reads'!AJ485</f>
        <v>5.9931809520000003</v>
      </c>
      <c r="S37">
        <f>'2019-07-15_as7265x_reads'!AK485</f>
        <v>104.080619</v>
      </c>
      <c r="T37">
        <f>'2019-07-15_as7265x_reads'!AL485</f>
        <v>98.680880950000002</v>
      </c>
      <c r="U37">
        <f>'2019-07-15_as7265x_reads'!AM485</f>
        <v>51.049619049999997</v>
      </c>
      <c r="V37">
        <f>'2019-07-15_as7265x_reads'!AN485</f>
        <v>103.8333571</v>
      </c>
      <c r="W37">
        <f>'2019-07-15_as7265x_reads'!AO485</f>
        <v>40.27004762</v>
      </c>
      <c r="X37">
        <f>'2019-07-15_as7265x_reads'!AP485</f>
        <v>17.204809520000001</v>
      </c>
      <c r="Y37" s="2">
        <f>'2019-07-15_as7265x_reads'!AQ485</f>
        <v>0.55628472222222225</v>
      </c>
      <c r="Z37" t="str">
        <f>'2019-07-15_as7265x_reads'!AR485</f>
        <v>pos 3</v>
      </c>
      <c r="AA37" t="str">
        <f>'2019-07-15_as7265x_reads'!AS485</f>
        <v>455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'2019-07-15_as7265x_reads'!Y486</f>
        <v>26.008053570000001</v>
      </c>
      <c r="H38">
        <f>'2019-07-15_as7265x_reads'!Z486</f>
        <v>16.205721430000001</v>
      </c>
      <c r="I38">
        <f>'2019-07-15_as7265x_reads'!AA486</f>
        <v>26.38283929</v>
      </c>
      <c r="J38">
        <f>'2019-07-15_as7265x_reads'!AB486</f>
        <v>30.850553569999999</v>
      </c>
      <c r="K38">
        <f>'2019-07-15_as7265x_reads'!AC486</f>
        <v>32.56760714</v>
      </c>
      <c r="L38">
        <f>'2019-07-15_as7265x_reads'!AD486</f>
        <v>41.901035710000002</v>
      </c>
      <c r="M38">
        <f>'2019-07-15_as7265x_reads'!AE486</f>
        <v>35.019125000000003</v>
      </c>
      <c r="N38">
        <f>'2019-07-15_as7265x_reads'!AF486</f>
        <v>22.747624999999999</v>
      </c>
      <c r="O38">
        <f>'2019-07-15_as7265x_reads'!AG486</f>
        <v>14.71558929</v>
      </c>
      <c r="P38">
        <f>'2019-07-15_as7265x_reads'!AH486</f>
        <v>9.5932750000000002</v>
      </c>
      <c r="Q38">
        <f>'2019-07-15_as7265x_reads'!AI486</f>
        <v>10.40441429</v>
      </c>
      <c r="R38">
        <f>'2019-07-15_as7265x_reads'!AJ486</f>
        <v>5.9931821430000003</v>
      </c>
      <c r="S38">
        <f>'2019-07-15_as7265x_reads'!AK486</f>
        <v>101.3125179</v>
      </c>
      <c r="T38">
        <f>'2019-07-15_as7265x_reads'!AL486</f>
        <v>99.241553569999994</v>
      </c>
      <c r="U38">
        <f>'2019-07-15_as7265x_reads'!AM486</f>
        <v>51.049624999999999</v>
      </c>
      <c r="V38">
        <f>'2019-07-15_as7265x_reads'!AN486</f>
        <v>103.83333930000001</v>
      </c>
      <c r="W38">
        <f>'2019-07-15_as7265x_reads'!AO486</f>
        <v>41.185267860000003</v>
      </c>
      <c r="X38">
        <f>'2019-07-15_as7265x_reads'!AP486</f>
        <v>17.59582679</v>
      </c>
      <c r="Y38" s="2">
        <f>'2019-07-15_as7265x_reads'!AQ486</f>
        <v>0.55631944444444448</v>
      </c>
      <c r="Z38" t="str">
        <f>'2019-07-15_as7265x_reads'!AR486</f>
        <v>pos 3</v>
      </c>
      <c r="AA38" t="str">
        <f>'2019-07-15_as7265x_reads'!AS486</f>
        <v>455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'2019-07-15_as7265x_reads'!Y487</f>
        <v>27.208428569999999</v>
      </c>
      <c r="H39">
        <f>'2019-07-15_as7265x_reads'!Z487</f>
        <v>15.845599999999999</v>
      </c>
      <c r="I39">
        <f>'2019-07-15_as7265x_reads'!AA487</f>
        <v>26.072457140000001</v>
      </c>
      <c r="J39">
        <f>'2019-07-15_as7265x_reads'!AB487</f>
        <v>30.55674286</v>
      </c>
      <c r="K39">
        <f>'2019-07-15_as7265x_reads'!AC487</f>
        <v>32.567614290000002</v>
      </c>
      <c r="L39">
        <f>'2019-07-15_as7265x_reads'!AD487</f>
        <v>40.225000000000001</v>
      </c>
      <c r="M39">
        <f>'2019-07-15_as7265x_reads'!AE487</f>
        <v>34.572071430000001</v>
      </c>
      <c r="N39">
        <f>'2019-07-15_as7265x_reads'!AF487</f>
        <v>22.74762857</v>
      </c>
      <c r="O39">
        <f>'2019-07-15_as7265x_reads'!AG487</f>
        <v>14.715585709999999</v>
      </c>
      <c r="P39">
        <f>'2019-07-15_as7265x_reads'!AH487</f>
        <v>9.5932757140000007</v>
      </c>
      <c r="Q39">
        <f>'2019-07-15_as7265x_reads'!AI487</f>
        <v>10.593584290000001</v>
      </c>
      <c r="R39">
        <f>'2019-07-15_as7265x_reads'!AJ487</f>
        <v>7.1918185709999998</v>
      </c>
      <c r="S39">
        <f>'2019-07-15_as7265x_reads'!AK487</f>
        <v>100.9803429</v>
      </c>
      <c r="T39">
        <f>'2019-07-15_as7265x_reads'!AL487</f>
        <v>98.232328570000007</v>
      </c>
      <c r="U39">
        <f>'2019-07-15_as7265x_reads'!AM487</f>
        <v>52.325857139999997</v>
      </c>
      <c r="V39">
        <f>'2019-07-15_as7265x_reads'!AN487</f>
        <v>102.61177139999999</v>
      </c>
      <c r="W39">
        <f>'2019-07-15_as7265x_reads'!AO487</f>
        <v>40.63614286</v>
      </c>
      <c r="X39">
        <f>'2019-07-15_as7265x_reads'!AP487</f>
        <v>18.768885709999999</v>
      </c>
      <c r="Y39" s="2">
        <f>'2019-07-15_as7265x_reads'!AQ487</f>
        <v>0.55635416666666659</v>
      </c>
      <c r="Z39" t="str">
        <f>'2019-07-15_as7265x_reads'!AR487</f>
        <v>pos 3</v>
      </c>
      <c r="AA39" t="str">
        <f>'2019-07-15_as7265x_reads'!AS487</f>
        <v>455 nm LED</v>
      </c>
    </row>
    <row r="40" spans="1:27" x14ac:dyDescent="0.2">
      <c r="F40" t="s">
        <v>13</v>
      </c>
      <c r="G40">
        <f>AVERAGE(G31:G39)</f>
        <v>25.355998413333328</v>
      </c>
      <c r="H40">
        <f t="shared" ref="H40:X40" si="6">AVERAGE(H31:H39)</f>
        <v>15.818918995555556</v>
      </c>
      <c r="I40">
        <f t="shared" si="6"/>
        <v>27.980754498888885</v>
      </c>
      <c r="J40">
        <f t="shared" si="6"/>
        <v>31.046430555555553</v>
      </c>
      <c r="K40">
        <f t="shared" si="6"/>
        <v>30.39644047777778</v>
      </c>
      <c r="L40">
        <f t="shared" si="6"/>
        <v>35.088243122222224</v>
      </c>
      <c r="M40">
        <f t="shared" si="6"/>
        <v>32.391995368888885</v>
      </c>
      <c r="N40">
        <f t="shared" si="6"/>
        <v>21.984104762222223</v>
      </c>
      <c r="O40">
        <f t="shared" si="6"/>
        <v>13.566501998888889</v>
      </c>
      <c r="P40">
        <f t="shared" si="6"/>
        <v>9.6465718660000004</v>
      </c>
      <c r="Q40">
        <f t="shared" si="6"/>
        <v>11.077022408888888</v>
      </c>
      <c r="R40">
        <f t="shared" si="6"/>
        <v>6.7811740873333335</v>
      </c>
      <c r="S40">
        <f t="shared" si="6"/>
        <v>97.338750803333312</v>
      </c>
      <c r="T40">
        <f t="shared" si="6"/>
        <v>95.354130025555548</v>
      </c>
      <c r="U40">
        <f t="shared" si="6"/>
        <v>62.134003175555563</v>
      </c>
      <c r="V40">
        <f t="shared" si="6"/>
        <v>96.967676843333336</v>
      </c>
      <c r="W40">
        <f t="shared" si="6"/>
        <v>38.948050663333341</v>
      </c>
      <c r="X40">
        <f t="shared" si="6"/>
        <v>18.768883926666668</v>
      </c>
    </row>
    <row r="41" spans="1:27" x14ac:dyDescent="0.2">
      <c r="F41" t="s">
        <v>14</v>
      </c>
      <c r="G41">
        <f>STDEV(G31:G39)</f>
        <v>3.638244824612523</v>
      </c>
      <c r="H41">
        <f t="shared" ref="H41:X41" si="7">STDEV(H31:H39)</f>
        <v>3.6325358232094072</v>
      </c>
      <c r="I41">
        <f t="shared" si="7"/>
        <v>5.2938117287174862</v>
      </c>
      <c r="J41">
        <f t="shared" si="7"/>
        <v>7.3670487777799014</v>
      </c>
      <c r="K41">
        <f t="shared" si="7"/>
        <v>8.6165805041837391</v>
      </c>
      <c r="L41">
        <f t="shared" si="7"/>
        <v>11.34336964432099</v>
      </c>
      <c r="M41">
        <f t="shared" si="7"/>
        <v>2.6163663412032396</v>
      </c>
      <c r="N41">
        <f t="shared" si="7"/>
        <v>3.3450386987509644</v>
      </c>
      <c r="O41">
        <f t="shared" si="7"/>
        <v>2.5003713907881959</v>
      </c>
      <c r="P41">
        <f t="shared" si="7"/>
        <v>0.62470212278586945</v>
      </c>
      <c r="Q41">
        <f t="shared" si="7"/>
        <v>2.3435262302966668</v>
      </c>
      <c r="R41">
        <f t="shared" si="7"/>
        <v>0.98938508688271376</v>
      </c>
      <c r="S41">
        <f t="shared" si="7"/>
        <v>5.3702455176485433</v>
      </c>
      <c r="T41">
        <f t="shared" si="7"/>
        <v>3.019392710008161</v>
      </c>
      <c r="U41">
        <f t="shared" si="7"/>
        <v>17.577351613884879</v>
      </c>
      <c r="V41">
        <f t="shared" si="7"/>
        <v>16.118832692326915</v>
      </c>
      <c r="W41">
        <f t="shared" si="7"/>
        <v>1.8121217731933053</v>
      </c>
      <c r="X41">
        <f t="shared" si="7"/>
        <v>0.97754747000832376</v>
      </c>
    </row>
    <row r="42" spans="1:27" x14ac:dyDescent="0.2">
      <c r="F42" t="s">
        <v>15</v>
      </c>
      <c r="G42">
        <f>G41*100/G40</f>
        <v>14.348655356830159</v>
      </c>
      <c r="H42">
        <f t="shared" ref="H42:X42" si="8">H41*100/H40</f>
        <v>22.963236768770326</v>
      </c>
      <c r="I42">
        <f t="shared" si="8"/>
        <v>18.919474558585271</v>
      </c>
      <c r="J42">
        <f t="shared" si="8"/>
        <v>23.729132933968209</v>
      </c>
      <c r="K42">
        <f t="shared" si="8"/>
        <v>28.347333992883627</v>
      </c>
      <c r="L42">
        <f t="shared" si="8"/>
        <v>32.3281208603373</v>
      </c>
      <c r="M42">
        <f t="shared" si="8"/>
        <v>8.0772002817589517</v>
      </c>
      <c r="N42">
        <f t="shared" si="8"/>
        <v>15.215714876409809</v>
      </c>
      <c r="O42">
        <f t="shared" si="8"/>
        <v>18.430479654910155</v>
      </c>
      <c r="P42">
        <f t="shared" si="8"/>
        <v>6.4758976708365656</v>
      </c>
      <c r="Q42">
        <f t="shared" si="8"/>
        <v>21.156644301956781</v>
      </c>
      <c r="R42">
        <f t="shared" si="8"/>
        <v>14.590173827432071</v>
      </c>
      <c r="S42">
        <f t="shared" si="8"/>
        <v>5.5170684576575049</v>
      </c>
      <c r="T42">
        <f t="shared" si="8"/>
        <v>3.1665043865419817</v>
      </c>
      <c r="U42">
        <f t="shared" si="8"/>
        <v>28.289424011875145</v>
      </c>
      <c r="V42">
        <f t="shared" si="8"/>
        <v>16.622892511253461</v>
      </c>
      <c r="W42">
        <f t="shared" si="8"/>
        <v>4.6526635924793061</v>
      </c>
      <c r="X42">
        <f t="shared" si="8"/>
        <v>5.2083409638408646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'2019-07-15_as7265x_reads'!Y542</f>
        <v>18.67244762</v>
      </c>
      <c r="H45">
        <f>'2019-07-15_as7265x_reads'!Z542</f>
        <v>9.6033904759999995</v>
      </c>
      <c r="I45">
        <f>'2019-07-15_as7265x_reads'!AA542</f>
        <v>22.761664289999999</v>
      </c>
      <c r="J45">
        <f>'2019-07-15_as7265x_reads'!AB542</f>
        <v>19.58765</v>
      </c>
      <c r="K45">
        <f>'2019-07-15_as7265x_reads'!AC542</f>
        <v>15.198219050000001</v>
      </c>
      <c r="L45">
        <f>'2019-07-15_as7265x_reads'!AD542</f>
        <v>16.760416670000001</v>
      </c>
      <c r="M45">
        <f>'2019-07-15_as7265x_reads'!AE542</f>
        <v>21.855904760000001</v>
      </c>
      <c r="N45">
        <f>'2019-07-15_as7265x_reads'!AF542</f>
        <v>14.217266670000001</v>
      </c>
      <c r="O45">
        <f>'2019-07-15_as7265x_reads'!AG542</f>
        <v>8.1753285709999997</v>
      </c>
      <c r="P45">
        <f>'2019-07-15_as7265x_reads'!AH542</f>
        <v>7.9943952380000001</v>
      </c>
      <c r="Q45">
        <f>'2019-07-15_as7265x_reads'!AI542</f>
        <v>10.08912857</v>
      </c>
      <c r="R45">
        <f>'2019-07-15_as7265x_reads'!AJ542</f>
        <v>5.9931809520000003</v>
      </c>
      <c r="S45">
        <f>'2019-07-15_as7265x_reads'!AK542</f>
        <v>42.07514286</v>
      </c>
      <c r="T45">
        <f>'2019-07-15_as7265x_reads'!AL542</f>
        <v>51.583190479999999</v>
      </c>
      <c r="U45">
        <f>'2019-07-15_as7265x_reads'!AM542</f>
        <v>40.414285710000001</v>
      </c>
      <c r="V45">
        <f>'2019-07-15_as7265x_reads'!AN542</f>
        <v>40.718952379999998</v>
      </c>
      <c r="W45">
        <f>'2019-07-15_as7265x_reads'!AO542</f>
        <v>21.96548095</v>
      </c>
      <c r="X45">
        <f>'2019-07-15_as7265x_reads'!AP542</f>
        <v>17.204809520000001</v>
      </c>
      <c r="Y45" s="2">
        <f>'2019-07-15_as7265x_reads'!AQ542</f>
        <v>0.55967592592592597</v>
      </c>
      <c r="Z45" t="str">
        <f>'2019-07-15_as7265x_reads'!AR542</f>
        <v>pos 1</v>
      </c>
      <c r="AA45" t="str">
        <f>'2019-07-15_as7265x_reads'!AS542</f>
        <v>455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'2019-07-15_as7265x_reads'!Y543</f>
        <v>18.00557143</v>
      </c>
      <c r="H46">
        <f>'2019-07-15_as7265x_reads'!Z543</f>
        <v>9.0031785709999994</v>
      </c>
      <c r="I46">
        <f>'2019-07-15_as7265x_reads'!AA543</f>
        <v>21.727053569999999</v>
      </c>
      <c r="J46">
        <f>'2019-07-15_as7265x_reads'!AB543</f>
        <v>19.09796429</v>
      </c>
      <c r="K46">
        <f>'2019-07-15_as7265x_reads'!AC543</f>
        <v>16.28380714</v>
      </c>
      <c r="L46">
        <f>'2019-07-15_as7265x_reads'!AD543</f>
        <v>16.76041786</v>
      </c>
      <c r="M46">
        <f>'2019-07-15_as7265x_reads'!AE543</f>
        <v>20.862446429999999</v>
      </c>
      <c r="N46">
        <f>'2019-07-15_as7265x_reads'!AF543</f>
        <v>14.217266070000001</v>
      </c>
      <c r="O46">
        <f>'2019-07-15_as7265x_reads'!AG543</f>
        <v>8.5840946430000002</v>
      </c>
      <c r="P46">
        <f>'2019-07-15_as7265x_reads'!AH543</f>
        <v>7.1949571429999999</v>
      </c>
      <c r="Q46">
        <f>'2019-07-15_as7265x_reads'!AI543</f>
        <v>11.35026964</v>
      </c>
      <c r="R46">
        <f>'2019-07-15_as7265x_reads'!AJ543</f>
        <v>5.9931821430000003</v>
      </c>
      <c r="S46">
        <f>'2019-07-15_as7265x_reads'!AK543</f>
        <v>38.19980357</v>
      </c>
      <c r="T46">
        <f>'2019-07-15_as7265x_reads'!AL543</f>
        <v>45.415624999999999</v>
      </c>
      <c r="U46">
        <f>'2019-07-15_as7265x_reads'!AM543</f>
        <v>41.477803569999999</v>
      </c>
      <c r="V46">
        <f>'2019-07-15_as7265x_reads'!AN543</f>
        <v>38.174017859999999</v>
      </c>
      <c r="W46">
        <f>'2019-07-15_as7265x_reads'!AO543</f>
        <v>24.711160710000001</v>
      </c>
      <c r="X46">
        <f>'2019-07-15_as7265x_reads'!AP543</f>
        <v>16.422773209999999</v>
      </c>
      <c r="Y46" s="2">
        <f>'2019-07-15_as7265x_reads'!AQ543</f>
        <v>0.55971064814814808</v>
      </c>
      <c r="Z46" t="str">
        <f>'2019-07-15_as7265x_reads'!AR543</f>
        <v>pos 1</v>
      </c>
      <c r="AA46" t="str">
        <f>'2019-07-15_as7265x_reads'!AS543</f>
        <v>455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'2019-07-15_as7265x_reads'!Y544</f>
        <v>17.60544286</v>
      </c>
      <c r="H47">
        <f>'2019-07-15_as7265x_reads'!Z544</f>
        <v>10.08356</v>
      </c>
      <c r="I47">
        <f>'2019-07-15_as7265x_reads'!AA544</f>
        <v>22.347814289999999</v>
      </c>
      <c r="J47">
        <f>'2019-07-15_as7265x_reads'!AB544</f>
        <v>18.804142859999999</v>
      </c>
      <c r="K47">
        <f>'2019-07-15_as7265x_reads'!AC544</f>
        <v>16.935157140000001</v>
      </c>
      <c r="L47">
        <f>'2019-07-15_as7265x_reads'!AD544</f>
        <v>16.76041429</v>
      </c>
      <c r="M47">
        <f>'2019-07-15_as7265x_reads'!AE544</f>
        <v>21.458528569999999</v>
      </c>
      <c r="N47">
        <f>'2019-07-15_as7265x_reads'!AF544</f>
        <v>14.21726571</v>
      </c>
      <c r="O47">
        <f>'2019-07-15_as7265x_reads'!AG544</f>
        <v>6.8672757139999998</v>
      </c>
      <c r="P47">
        <f>'2019-07-15_as7265x_reads'!AH544</f>
        <v>7.1949571429999999</v>
      </c>
      <c r="Q47">
        <f>'2019-07-15_as7265x_reads'!AI544</f>
        <v>10.593584290000001</v>
      </c>
      <c r="R47">
        <f>'2019-07-15_as7265x_reads'!AJ544</f>
        <v>5.9931814289999998</v>
      </c>
      <c r="S47">
        <f>'2019-07-15_as7265x_reads'!AK544</f>
        <v>39.860657140000001</v>
      </c>
      <c r="T47">
        <f>'2019-07-15_as7265x_reads'!AL544</f>
        <v>47.097700000000003</v>
      </c>
      <c r="U47">
        <f>'2019-07-15_as7265x_reads'!AM544</f>
        <v>62.535785709999999</v>
      </c>
      <c r="V47">
        <f>'2019-07-15_as7265x_reads'!AN544</f>
        <v>39.090200000000003</v>
      </c>
      <c r="W47">
        <f>'2019-07-15_as7265x_reads'!AO544</f>
        <v>24.16202857</v>
      </c>
      <c r="X47">
        <f>'2019-07-15_as7265x_reads'!AP544</f>
        <v>15.953557139999999</v>
      </c>
      <c r="Y47" s="2">
        <f>'2019-07-15_as7265x_reads'!AQ544</f>
        <v>0.55974537037037042</v>
      </c>
      <c r="Z47" t="str">
        <f>'2019-07-15_as7265x_reads'!AR544</f>
        <v>pos 1</v>
      </c>
      <c r="AA47" t="str">
        <f>'2019-07-15_as7265x_reads'!AS544</f>
        <v>455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'2019-07-15_as7265x_reads'!Y599</f>
        <v>21.339938100000001</v>
      </c>
      <c r="H48">
        <f>'2019-07-15_as7265x_reads'!Z599</f>
        <v>12.0042381</v>
      </c>
      <c r="I48">
        <f>'2019-07-15_as7265x_reads'!AA599</f>
        <v>20.692423810000001</v>
      </c>
      <c r="J48">
        <f>'2019-07-15_as7265x_reads'!AB599</f>
        <v>21.546416669999999</v>
      </c>
      <c r="K48">
        <f>'2019-07-15_as7265x_reads'!AC599</f>
        <v>21.711742860000001</v>
      </c>
      <c r="L48">
        <f>'2019-07-15_as7265x_reads'!AD599</f>
        <v>22.347223809999999</v>
      </c>
      <c r="M48">
        <f>'2019-07-15_as7265x_reads'!AE599</f>
        <v>29.8035</v>
      </c>
      <c r="N48">
        <f>'2019-07-15_as7265x_reads'!AF599</f>
        <v>19.90417381</v>
      </c>
      <c r="O48">
        <f>'2019-07-15_as7265x_reads'!AG599</f>
        <v>9.8103928570000001</v>
      </c>
      <c r="P48">
        <f>'2019-07-15_as7265x_reads'!AH599</f>
        <v>7.9943952380000001</v>
      </c>
      <c r="Q48">
        <f>'2019-07-15_as7265x_reads'!AI599</f>
        <v>8.8279880950000003</v>
      </c>
      <c r="R48">
        <f>'2019-07-15_as7265x_reads'!AJ599</f>
        <v>5.9931809520000003</v>
      </c>
      <c r="S48">
        <f>'2019-07-15_as7265x_reads'!AK599</f>
        <v>90.793738099999999</v>
      </c>
      <c r="T48">
        <f>'2019-07-15_as7265x_reads'!AL599</f>
        <v>96.438119049999997</v>
      </c>
      <c r="U48">
        <f>'2019-07-15_as7265x_reads'!AM599</f>
        <v>53.176690479999998</v>
      </c>
      <c r="V48">
        <f>'2019-07-15_as7265x_reads'!AN599</f>
        <v>103.8333571</v>
      </c>
      <c r="W48">
        <f>'2019-07-15_as7265x_reads'!AO599</f>
        <v>38.439595240000003</v>
      </c>
      <c r="X48">
        <f>'2019-07-15_as7265x_reads'!AP599</f>
        <v>17.204809520000001</v>
      </c>
      <c r="Y48" s="2">
        <f>'2019-07-15_as7265x_reads'!AQ599</f>
        <v>0.56243055555555554</v>
      </c>
      <c r="Z48" t="str">
        <f>'2019-07-15_as7265x_reads'!AR599</f>
        <v>pos 2</v>
      </c>
      <c r="AA48" t="str">
        <f>'2019-07-15_as7265x_reads'!AS599</f>
        <v>455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'2019-07-15_as7265x_reads'!Y600</f>
        <v>20.006196429999999</v>
      </c>
      <c r="H49">
        <f>'2019-07-15_as7265x_reads'!Z600</f>
        <v>9.0031785709999994</v>
      </c>
      <c r="I49">
        <f>'2019-07-15_as7265x_reads'!AA600</f>
        <v>20.175107140000001</v>
      </c>
      <c r="J49">
        <f>'2019-07-15_as7265x_reads'!AB600</f>
        <v>19.09796429</v>
      </c>
      <c r="K49">
        <f>'2019-07-15_as7265x_reads'!AC600</f>
        <v>21.168946429999998</v>
      </c>
      <c r="L49">
        <f>'2019-07-15_as7265x_reads'!AD600</f>
        <v>20.950517860000001</v>
      </c>
      <c r="M49">
        <f>'2019-07-15_as7265x_reads'!AE600</f>
        <v>29.05841071</v>
      </c>
      <c r="N49">
        <f>'2019-07-15_as7265x_reads'!AF600</f>
        <v>19.904178569999999</v>
      </c>
      <c r="O49">
        <f>'2019-07-15_as7265x_reads'!AG600</f>
        <v>12.26299107</v>
      </c>
      <c r="P49">
        <f>'2019-07-15_as7265x_reads'!AH600</f>
        <v>7.7945374999999997</v>
      </c>
      <c r="Q49">
        <f>'2019-07-15_as7265x_reads'!AI600</f>
        <v>8.5127017859999992</v>
      </c>
      <c r="R49">
        <f>'2019-07-15_as7265x_reads'!AJ600</f>
        <v>5.9931821430000003</v>
      </c>
      <c r="S49">
        <f>'2019-07-15_as7265x_reads'!AK600</f>
        <v>88.025625000000005</v>
      </c>
      <c r="T49">
        <f>'2019-07-15_as7265x_reads'!AL600</f>
        <v>94.195374999999999</v>
      </c>
      <c r="U49">
        <f>'2019-07-15_as7265x_reads'!AM600</f>
        <v>51.049624999999999</v>
      </c>
      <c r="V49">
        <f>'2019-07-15_as7265x_reads'!AN600</f>
        <v>102.30639290000001</v>
      </c>
      <c r="W49">
        <f>'2019-07-15_as7265x_reads'!AO600</f>
        <v>38.439589290000001</v>
      </c>
      <c r="X49">
        <f>'2019-07-15_as7265x_reads'!AP600</f>
        <v>17.59582679</v>
      </c>
      <c r="Y49" s="2">
        <f>'2019-07-15_as7265x_reads'!AQ600</f>
        <v>0.56246527777777777</v>
      </c>
      <c r="Z49" t="str">
        <f>'2019-07-15_as7265x_reads'!AR600</f>
        <v>pos 2</v>
      </c>
      <c r="AA49" t="str">
        <f>'2019-07-15_as7265x_reads'!AS600</f>
        <v>455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'2019-07-15_as7265x_reads'!Y601</f>
        <v>20.806442860000001</v>
      </c>
      <c r="H50">
        <f>'2019-07-15_as7265x_reads'!Z601</f>
        <v>11.524068570000001</v>
      </c>
      <c r="I50">
        <f>'2019-07-15_as7265x_reads'!AA601</f>
        <v>19.86472857</v>
      </c>
      <c r="J50">
        <f>'2019-07-15_as7265x_reads'!AB601</f>
        <v>19.979399999999998</v>
      </c>
      <c r="K50">
        <f>'2019-07-15_as7265x_reads'!AC601</f>
        <v>22.145971429999999</v>
      </c>
      <c r="L50">
        <f>'2019-07-15_as7265x_reads'!AD601</f>
        <v>21.78854286</v>
      </c>
      <c r="M50">
        <f>'2019-07-15_as7265x_reads'!AE601</f>
        <v>29.207428570000001</v>
      </c>
      <c r="N50">
        <f>'2019-07-15_as7265x_reads'!AF601</f>
        <v>19.904171430000002</v>
      </c>
      <c r="O50">
        <f>'2019-07-15_as7265x_reads'!AG601</f>
        <v>12.75351143</v>
      </c>
      <c r="P50">
        <f>'2019-07-15_as7265x_reads'!AH601</f>
        <v>8.1542842859999993</v>
      </c>
      <c r="Q50">
        <f>'2019-07-15_as7265x_reads'!AI601</f>
        <v>9.0802157139999995</v>
      </c>
      <c r="R50">
        <f>'2019-07-15_as7265x_reads'!AJ601</f>
        <v>4.7945457139999998</v>
      </c>
      <c r="S50">
        <f>'2019-07-15_as7265x_reads'!AK601</f>
        <v>87.693457140000007</v>
      </c>
      <c r="T50">
        <f>'2019-07-15_as7265x_reads'!AL601</f>
        <v>92.849728569999996</v>
      </c>
      <c r="U50">
        <f>'2019-07-15_as7265x_reads'!AM601</f>
        <v>51.049614290000001</v>
      </c>
      <c r="V50">
        <f>'2019-07-15_as7265x_reads'!AN601</f>
        <v>100.16864289999999</v>
      </c>
      <c r="W50">
        <f>'2019-07-15_as7265x_reads'!AO601</f>
        <v>37.34131429</v>
      </c>
      <c r="X50">
        <f>'2019-07-15_as7265x_reads'!AP601</f>
        <v>15.953557139999999</v>
      </c>
      <c r="Y50" s="2">
        <f>'2019-07-15_as7265x_reads'!AQ601</f>
        <v>0.5625</v>
      </c>
      <c r="Z50" t="str">
        <f>'2019-07-15_as7265x_reads'!AR601</f>
        <v>pos 2</v>
      </c>
      <c r="AA50" t="str">
        <f>'2019-07-15_as7265x_reads'!AS601</f>
        <v>455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'2019-07-15_as7265x_reads'!Y656</f>
        <v>21.339938100000001</v>
      </c>
      <c r="H51">
        <f>'2019-07-15_as7265x_reads'!Z656</f>
        <v>12.0042381</v>
      </c>
      <c r="I51">
        <f>'2019-07-15_as7265x_reads'!AA656</f>
        <v>18.623180949999998</v>
      </c>
      <c r="J51">
        <f>'2019-07-15_as7265x_reads'!AB656</f>
        <v>21.546416669999999</v>
      </c>
      <c r="K51">
        <f>'2019-07-15_as7265x_reads'!AC656</f>
        <v>19.54056667</v>
      </c>
      <c r="L51">
        <f>'2019-07-15_as7265x_reads'!AD656</f>
        <v>25.140619050000002</v>
      </c>
      <c r="M51">
        <f>'2019-07-15_as7265x_reads'!AE656</f>
        <v>27.816595240000002</v>
      </c>
      <c r="N51">
        <f>'2019-07-15_as7265x_reads'!AF656</f>
        <v>17.060719049999999</v>
      </c>
      <c r="O51">
        <f>'2019-07-15_as7265x_reads'!AG656</f>
        <v>11.44545952</v>
      </c>
      <c r="P51">
        <f>'2019-07-15_as7265x_reads'!AH656</f>
        <v>7.9943952380000001</v>
      </c>
      <c r="Q51">
        <f>'2019-07-15_as7265x_reads'!AI656</f>
        <v>7.5668476189999998</v>
      </c>
      <c r="R51">
        <f>'2019-07-15_as7265x_reads'!AJ656</f>
        <v>3.995454762</v>
      </c>
      <c r="S51">
        <f>'2019-07-15_as7265x_reads'!AK656</f>
        <v>75.292357139999993</v>
      </c>
      <c r="T51">
        <f>'2019-07-15_as7265x_reads'!AL656</f>
        <v>80.738904759999997</v>
      </c>
      <c r="U51">
        <f>'2019-07-15_as7265x_reads'!AM656</f>
        <v>44.668404760000001</v>
      </c>
      <c r="V51">
        <f>'2019-07-15_as7265x_reads'!AN656</f>
        <v>79.401976189999999</v>
      </c>
      <c r="W51">
        <f>'2019-07-15_as7265x_reads'!AO656</f>
        <v>31.117761900000001</v>
      </c>
      <c r="X51">
        <f>'2019-07-15_as7265x_reads'!AP656</f>
        <v>15.64073571</v>
      </c>
      <c r="Y51" s="2">
        <f>'2019-07-15_as7265x_reads'!AQ656</f>
        <v>0.56560185185185186</v>
      </c>
      <c r="Z51" t="str">
        <f>'2019-07-15_as7265x_reads'!AR656</f>
        <v>pos 3</v>
      </c>
      <c r="AA51" t="str">
        <f>'2019-07-15_as7265x_reads'!AS656</f>
        <v>455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'2019-07-15_as7265x_reads'!Y657</f>
        <v>20.006196429999999</v>
      </c>
      <c r="H52">
        <f>'2019-07-15_as7265x_reads'!Z657</f>
        <v>12.60445</v>
      </c>
      <c r="I52">
        <f>'2019-07-15_as7265x_reads'!AA657</f>
        <v>18.62317857</v>
      </c>
      <c r="J52">
        <f>'2019-07-15_as7265x_reads'!AB657</f>
        <v>20.567035709999999</v>
      </c>
      <c r="K52">
        <f>'2019-07-15_as7265x_reads'!AC657</f>
        <v>19.54057143</v>
      </c>
      <c r="L52">
        <f>'2019-07-15_as7265x_reads'!AD657</f>
        <v>25.140625</v>
      </c>
      <c r="M52">
        <f>'2019-07-15_as7265x_reads'!AE657</f>
        <v>28.313321429999998</v>
      </c>
      <c r="N52">
        <f>'2019-07-15_as7265x_reads'!AF657</f>
        <v>17.060719639999999</v>
      </c>
      <c r="O52">
        <f>'2019-07-15_as7265x_reads'!AG657</f>
        <v>11.03669286</v>
      </c>
      <c r="P52">
        <f>'2019-07-15_as7265x_reads'!AH657</f>
        <v>7.7945374999999997</v>
      </c>
      <c r="Q52">
        <f>'2019-07-15_as7265x_reads'!AI657</f>
        <v>6.6209910709999997</v>
      </c>
      <c r="R52">
        <f>'2019-07-15_as7265x_reads'!AJ657</f>
        <v>4.4948857139999996</v>
      </c>
      <c r="S52">
        <f>'2019-07-15_as7265x_reads'!AK657</f>
        <v>74.738732139999996</v>
      </c>
      <c r="T52">
        <f>'2019-07-15_as7265x_reads'!AL657</f>
        <v>79.056839289999999</v>
      </c>
      <c r="U52">
        <f>'2019-07-15_as7265x_reads'!AM657</f>
        <v>44.668410710000003</v>
      </c>
      <c r="V52">
        <f>'2019-07-15_as7265x_reads'!AN657</f>
        <v>79.401964289999995</v>
      </c>
      <c r="W52">
        <f>'2019-07-15_as7265x_reads'!AO657</f>
        <v>31.575375000000001</v>
      </c>
      <c r="X52">
        <f>'2019-07-15_as7265x_reads'!AP657</f>
        <v>15.249717860000001</v>
      </c>
      <c r="Y52" s="2">
        <f>'2019-07-15_as7265x_reads'!AQ657</f>
        <v>0.56563657407407408</v>
      </c>
      <c r="Z52" t="str">
        <f>'2019-07-15_as7265x_reads'!AR657</f>
        <v>pos 3</v>
      </c>
      <c r="AA52" t="str">
        <f>'2019-07-15_as7265x_reads'!AS657</f>
        <v>455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'2019-07-15_as7265x_reads'!Y658</f>
        <v>20.806442860000001</v>
      </c>
      <c r="H53">
        <f>'2019-07-15_as7265x_reads'!Z658</f>
        <v>12.964577139999999</v>
      </c>
      <c r="I53">
        <f>'2019-07-15_as7265x_reads'!AA658</f>
        <v>18.623185710000001</v>
      </c>
      <c r="J53">
        <f>'2019-07-15_as7265x_reads'!AB658</f>
        <v>19.979399999999998</v>
      </c>
      <c r="K53">
        <f>'2019-07-15_as7265x_reads'!AC658</f>
        <v>19.54057143</v>
      </c>
      <c r="L53">
        <f>'2019-07-15_as7265x_reads'!AD658</f>
        <v>25.140628570000001</v>
      </c>
      <c r="M53">
        <f>'2019-07-15_as7265x_reads'!AE658</f>
        <v>28.0153</v>
      </c>
      <c r="N53">
        <f>'2019-07-15_as7265x_reads'!AF658</f>
        <v>17.62941429</v>
      </c>
      <c r="O53">
        <f>'2019-07-15_as7265x_reads'!AG658</f>
        <v>7.8483142859999999</v>
      </c>
      <c r="P53">
        <f>'2019-07-15_as7265x_reads'!AH658</f>
        <v>7.67462</v>
      </c>
      <c r="Q53">
        <f>'2019-07-15_as7265x_reads'!AI658</f>
        <v>6.8101614289999999</v>
      </c>
      <c r="R53">
        <f>'2019-07-15_as7265x_reads'!AJ658</f>
        <v>4.7945457139999998</v>
      </c>
      <c r="S53">
        <f>'2019-07-15_as7265x_reads'!AK658</f>
        <v>74.40657143</v>
      </c>
      <c r="T53">
        <f>'2019-07-15_as7265x_reads'!AL658</f>
        <v>79.393242860000001</v>
      </c>
      <c r="U53">
        <f>'2019-07-15_as7265x_reads'!AM658</f>
        <v>44.668414290000001</v>
      </c>
      <c r="V53">
        <f>'2019-07-15_as7265x_reads'!AN658</f>
        <v>79.401971430000003</v>
      </c>
      <c r="W53">
        <f>'2019-07-15_as7265x_reads'!AO658</f>
        <v>30.751671429999998</v>
      </c>
      <c r="X53">
        <f>'2019-07-15_as7265x_reads'!AP658</f>
        <v>15.0151</v>
      </c>
      <c r="Y53" s="2">
        <f>'2019-07-15_as7265x_reads'!AQ658</f>
        <v>0.56568287037037035</v>
      </c>
      <c r="Z53" t="str">
        <f>'2019-07-15_as7265x_reads'!AR658</f>
        <v>pos 3</v>
      </c>
      <c r="AA53" t="str">
        <f>'2019-07-15_as7265x_reads'!AS658</f>
        <v>455 nm LED</v>
      </c>
    </row>
    <row r="54" spans="1:27" x14ac:dyDescent="0.2">
      <c r="F54" t="s">
        <v>13</v>
      </c>
      <c r="G54">
        <f>AVERAGE(G45:G53)</f>
        <v>19.843179632222224</v>
      </c>
      <c r="H54">
        <f t="shared" ref="H54:X54" si="9">AVERAGE(H45:H53)</f>
        <v>10.977208836444444</v>
      </c>
      <c r="I54">
        <f t="shared" si="9"/>
        <v>20.382037433333331</v>
      </c>
      <c r="J54">
        <f t="shared" si="9"/>
        <v>20.022932276666669</v>
      </c>
      <c r="K54">
        <f t="shared" si="9"/>
        <v>19.118394842222223</v>
      </c>
      <c r="L54">
        <f t="shared" si="9"/>
        <v>21.198822885555554</v>
      </c>
      <c r="M54">
        <f t="shared" si="9"/>
        <v>26.265715078888888</v>
      </c>
      <c r="N54">
        <f t="shared" si="9"/>
        <v>17.123908360000001</v>
      </c>
      <c r="O54">
        <f t="shared" si="9"/>
        <v>9.8648956612222243</v>
      </c>
      <c r="P54">
        <f t="shared" si="9"/>
        <v>7.7545643651111114</v>
      </c>
      <c r="Q54">
        <f t="shared" si="9"/>
        <v>8.8279875793333336</v>
      </c>
      <c r="R54">
        <f t="shared" si="9"/>
        <v>5.338371058111111</v>
      </c>
      <c r="S54">
        <f t="shared" si="9"/>
        <v>67.898453835555557</v>
      </c>
      <c r="T54">
        <f t="shared" si="9"/>
        <v>74.085413889999984</v>
      </c>
      <c r="U54">
        <f t="shared" si="9"/>
        <v>48.189892724444434</v>
      </c>
      <c r="V54">
        <f t="shared" si="9"/>
        <v>73.610830561111115</v>
      </c>
      <c r="W54">
        <f t="shared" si="9"/>
        <v>30.944886375555559</v>
      </c>
      <c r="X54">
        <f t="shared" si="9"/>
        <v>16.248987432222222</v>
      </c>
    </row>
    <row r="55" spans="1:27" x14ac:dyDescent="0.2">
      <c r="F55" t="s">
        <v>14</v>
      </c>
      <c r="G55">
        <f>STDEV(G45:G53)</f>
        <v>1.4205789346906224</v>
      </c>
      <c r="H55">
        <f t="shared" ref="H55:X55" si="10">STDEV(H45:H53)</f>
        <v>1.5606791979409231</v>
      </c>
      <c r="I55">
        <f t="shared" si="10"/>
        <v>1.6210898864280454</v>
      </c>
      <c r="J55">
        <f t="shared" si="10"/>
        <v>1.020287821715294</v>
      </c>
      <c r="K55">
        <f t="shared" si="10"/>
        <v>2.4698259931859243</v>
      </c>
      <c r="L55">
        <f t="shared" si="10"/>
        <v>3.6646964821265695</v>
      </c>
      <c r="M55">
        <f t="shared" si="10"/>
        <v>3.7144733646096801</v>
      </c>
      <c r="N55">
        <f t="shared" si="10"/>
        <v>2.4697892093973013</v>
      </c>
      <c r="O55">
        <f t="shared" si="10"/>
        <v>2.1070310267992389</v>
      </c>
      <c r="P55">
        <f t="shared" si="10"/>
        <v>0.34789363470461354</v>
      </c>
      <c r="Q55">
        <f t="shared" si="10"/>
        <v>1.6494570796298043</v>
      </c>
      <c r="R55">
        <f t="shared" si="10"/>
        <v>0.81011322077272496</v>
      </c>
      <c r="S55">
        <f t="shared" si="10"/>
        <v>21.794280457592848</v>
      </c>
      <c r="T55">
        <f t="shared" si="10"/>
        <v>20.645683820306754</v>
      </c>
      <c r="U55">
        <f t="shared" si="10"/>
        <v>6.9798245161906021</v>
      </c>
      <c r="V55">
        <f t="shared" si="10"/>
        <v>27.550142907347414</v>
      </c>
      <c r="W55">
        <f t="shared" si="10"/>
        <v>6.316807680221336</v>
      </c>
      <c r="X55">
        <f t="shared" si="10"/>
        <v>0.91766794275361907</v>
      </c>
    </row>
    <row r="56" spans="1:27" x14ac:dyDescent="0.2">
      <c r="F56" t="s">
        <v>15</v>
      </c>
      <c r="G56">
        <f>G55*100/G54</f>
        <v>7.1590287495247189</v>
      </c>
      <c r="H56">
        <f t="shared" ref="H56:X56" si="11">H55*100/H54</f>
        <v>14.217450184234927</v>
      </c>
      <c r="I56">
        <f t="shared" si="11"/>
        <v>7.9535222704324529</v>
      </c>
      <c r="J56">
        <f t="shared" si="11"/>
        <v>5.0955964272239305</v>
      </c>
      <c r="K56">
        <f t="shared" si="11"/>
        <v>12.918584502352733</v>
      </c>
      <c r="L56">
        <f t="shared" si="11"/>
        <v>17.287264023624722</v>
      </c>
      <c r="M56">
        <f t="shared" si="11"/>
        <v>14.141908390665495</v>
      </c>
      <c r="N56">
        <f t="shared" si="11"/>
        <v>14.423046173071794</v>
      </c>
      <c r="O56">
        <f t="shared" si="11"/>
        <v>21.358877976598745</v>
      </c>
      <c r="P56">
        <f t="shared" si="11"/>
        <v>4.4863079126641399</v>
      </c>
      <c r="Q56">
        <f t="shared" si="11"/>
        <v>18.684406438124679</v>
      </c>
      <c r="R56">
        <f t="shared" si="11"/>
        <v>15.175288715493847</v>
      </c>
      <c r="S56">
        <f t="shared" si="11"/>
        <v>32.098345730194083</v>
      </c>
      <c r="T56">
        <f t="shared" si="11"/>
        <v>27.867407005326186</v>
      </c>
      <c r="U56">
        <f t="shared" si="11"/>
        <v>14.484000942069061</v>
      </c>
      <c r="V56">
        <f t="shared" si="11"/>
        <v>37.426751875154444</v>
      </c>
      <c r="W56">
        <f t="shared" si="11"/>
        <v>20.413090562230025</v>
      </c>
      <c r="X56">
        <f t="shared" si="11"/>
        <v>5.6475392487156242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'2019-07-15_as7265x_reads'!Y713</f>
        <v>16.00495476</v>
      </c>
      <c r="H59">
        <f>'2019-07-15_as7265x_reads'!Z713</f>
        <v>9.6033904759999995</v>
      </c>
      <c r="I59">
        <f>'2019-07-15_as7265x_reads'!AA713</f>
        <v>18.623180949999998</v>
      </c>
      <c r="J59">
        <f>'2019-07-15_as7265x_reads'!AB713</f>
        <v>17.628885709999999</v>
      </c>
      <c r="K59">
        <f>'2019-07-15_as7265x_reads'!AC713</f>
        <v>15.198219050000001</v>
      </c>
      <c r="L59">
        <f>'2019-07-15_as7265x_reads'!AD713</f>
        <v>13.96701429</v>
      </c>
      <c r="M59">
        <f>'2019-07-15_as7265x_reads'!AE713</f>
        <v>22.849352379999999</v>
      </c>
      <c r="N59">
        <f>'2019-07-15_as7265x_reads'!AF713</f>
        <v>14.217266670000001</v>
      </c>
      <c r="O59">
        <f>'2019-07-15_as7265x_reads'!AG713</f>
        <v>5.7227285710000002</v>
      </c>
      <c r="P59">
        <f>'2019-07-15_as7265x_reads'!AH713</f>
        <v>7.9943952380000001</v>
      </c>
      <c r="Q59">
        <f>'2019-07-15_as7265x_reads'!AI713</f>
        <v>8.8279880950000003</v>
      </c>
      <c r="R59">
        <f>'2019-07-15_as7265x_reads'!AJ713</f>
        <v>5.9931809520000003</v>
      </c>
      <c r="S59">
        <f>'2019-07-15_as7265x_reads'!AK713</f>
        <v>77.506833330000006</v>
      </c>
      <c r="T59">
        <f>'2019-07-15_as7265x_reads'!AL713</f>
        <v>67.282404760000006</v>
      </c>
      <c r="U59">
        <f>'2019-07-15_as7265x_reads'!AM713</f>
        <v>42.541357140000002</v>
      </c>
      <c r="V59">
        <f>'2019-07-15_as7265x_reads'!AN713</f>
        <v>65.150333329999995</v>
      </c>
      <c r="W59">
        <f>'2019-07-15_as7265x_reads'!AO713</f>
        <v>27.45685714</v>
      </c>
      <c r="X59">
        <f>'2019-07-15_as7265x_reads'!AP713</f>
        <v>14.0766619</v>
      </c>
      <c r="Y59" s="2">
        <f>'2019-07-15_as7265x_reads'!AQ713</f>
        <v>0.56910879629629629</v>
      </c>
      <c r="Z59" t="str">
        <f>'2019-07-15_as7265x_reads'!AR713</f>
        <v>pos 1</v>
      </c>
      <c r="AA59" t="str">
        <f>'2019-07-15_as7265x_reads'!AS713</f>
        <v>455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'2019-07-15_as7265x_reads'!Y714</f>
        <v>16.004953570000001</v>
      </c>
      <c r="H60">
        <f>'2019-07-15_as7265x_reads'!Z714</f>
        <v>9.0031785709999994</v>
      </c>
      <c r="I60">
        <f>'2019-07-15_as7265x_reads'!AA714</f>
        <v>18.62317857</v>
      </c>
      <c r="J60">
        <f>'2019-07-15_as7265x_reads'!AB714</f>
        <v>17.628885709999999</v>
      </c>
      <c r="K60">
        <f>'2019-07-15_as7265x_reads'!AC714</f>
        <v>16.28380714</v>
      </c>
      <c r="L60">
        <f>'2019-07-15_as7265x_reads'!AD714</f>
        <v>14.665366069999999</v>
      </c>
      <c r="M60">
        <f>'2019-07-15_as7265x_reads'!AE714</f>
        <v>23.097714289999999</v>
      </c>
      <c r="N60">
        <f>'2019-07-15_as7265x_reads'!AF714</f>
        <v>14.928130360000001</v>
      </c>
      <c r="O60">
        <f>'2019-07-15_as7265x_reads'!AG714</f>
        <v>7.3577946430000001</v>
      </c>
      <c r="P60">
        <f>'2019-07-15_as7265x_reads'!AH714</f>
        <v>8.3941160709999991</v>
      </c>
      <c r="Q60">
        <f>'2019-07-15_as7265x_reads'!AI714</f>
        <v>8.5127017859999992</v>
      </c>
      <c r="R60">
        <f>'2019-07-15_as7265x_reads'!AJ714</f>
        <v>5.9931821430000003</v>
      </c>
      <c r="S60">
        <f>'2019-07-15_as7265x_reads'!AK714</f>
        <v>76.399607140000001</v>
      </c>
      <c r="T60">
        <f>'2019-07-15_as7265x_reads'!AL714</f>
        <v>67.282410709999994</v>
      </c>
      <c r="U60">
        <f>'2019-07-15_as7265x_reads'!AM714</f>
        <v>41.477803569999999</v>
      </c>
      <c r="V60">
        <f>'2019-07-15_as7265x_reads'!AN714</f>
        <v>64.132357139999996</v>
      </c>
      <c r="W60">
        <f>'2019-07-15_as7265x_reads'!AO714</f>
        <v>27.45685714</v>
      </c>
      <c r="X60">
        <f>'2019-07-15_as7265x_reads'!AP714</f>
        <v>14.076662499999999</v>
      </c>
      <c r="Y60" s="2">
        <f>'2019-07-15_as7265x_reads'!AQ714</f>
        <v>0.56914351851851852</v>
      </c>
      <c r="Z60" t="str">
        <f>'2019-07-15_as7265x_reads'!AR714</f>
        <v>pos 1</v>
      </c>
      <c r="AA60" t="str">
        <f>'2019-07-15_as7265x_reads'!AS714</f>
        <v>455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'2019-07-15_as7265x_reads'!Y715</f>
        <v>17.60544286</v>
      </c>
      <c r="H61">
        <f>'2019-07-15_as7265x_reads'!Z715</f>
        <v>10.08356</v>
      </c>
      <c r="I61">
        <f>'2019-07-15_as7265x_reads'!AA715</f>
        <v>19.86472857</v>
      </c>
      <c r="J61">
        <f>'2019-07-15_as7265x_reads'!AB715</f>
        <v>16.453628569999999</v>
      </c>
      <c r="K61">
        <f>'2019-07-15_as7265x_reads'!AC715</f>
        <v>15.63245714</v>
      </c>
      <c r="L61">
        <f>'2019-07-15_as7265x_reads'!AD715</f>
        <v>15.084371429999999</v>
      </c>
      <c r="M61">
        <f>'2019-07-15_as7265x_reads'!AE715</f>
        <v>23.246728569999998</v>
      </c>
      <c r="N61">
        <f>'2019-07-15_as7265x_reads'!AF715</f>
        <v>14.785957140000001</v>
      </c>
      <c r="O61">
        <f>'2019-07-15_as7265x_reads'!AG715</f>
        <v>9.319872857</v>
      </c>
      <c r="P61">
        <f>'2019-07-15_as7265x_reads'!AH715</f>
        <v>8.1542842859999993</v>
      </c>
      <c r="Q61">
        <f>'2019-07-15_as7265x_reads'!AI715</f>
        <v>9.0802157139999995</v>
      </c>
      <c r="R61">
        <f>'2019-07-15_as7265x_reads'!AJ715</f>
        <v>5.9931814289999998</v>
      </c>
      <c r="S61">
        <f>'2019-07-15_as7265x_reads'!AK715</f>
        <v>75.735257140000002</v>
      </c>
      <c r="T61">
        <f>'2019-07-15_as7265x_reads'!AL715</f>
        <v>65.936757139999997</v>
      </c>
      <c r="U61">
        <f>'2019-07-15_as7265x_reads'!AM715</f>
        <v>43.392171429999998</v>
      </c>
      <c r="V61">
        <f>'2019-07-15_as7265x_reads'!AN715</f>
        <v>63.521571430000002</v>
      </c>
      <c r="W61">
        <f>'2019-07-15_as7265x_reads'!AO715</f>
        <v>27.45685714</v>
      </c>
      <c r="X61">
        <f>'2019-07-15_as7265x_reads'!AP715</f>
        <v>14.07666143</v>
      </c>
      <c r="Y61" s="2">
        <f>'2019-07-15_as7265x_reads'!AQ715</f>
        <v>0.56917824074074075</v>
      </c>
      <c r="Z61" t="str">
        <f>'2019-07-15_as7265x_reads'!AR715</f>
        <v>pos 1</v>
      </c>
      <c r="AA61" t="str">
        <f>'2019-07-15_as7265x_reads'!AS715</f>
        <v>455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'2019-07-15_as7265x_reads'!Y770</f>
        <v>18.67244762</v>
      </c>
      <c r="H62">
        <f>'2019-07-15_as7265x_reads'!Z770</f>
        <v>0</v>
      </c>
      <c r="I62">
        <f>'2019-07-15_as7265x_reads'!AA770</f>
        <v>18.623180949999998</v>
      </c>
      <c r="J62">
        <f>'2019-07-15_as7265x_reads'!AB770</f>
        <v>19.58765</v>
      </c>
      <c r="K62">
        <f>'2019-07-15_as7265x_reads'!AC770</f>
        <v>17.369392860000001</v>
      </c>
      <c r="L62">
        <f>'2019-07-15_as7265x_reads'!AD770</f>
        <v>16.760416670000001</v>
      </c>
      <c r="M62">
        <f>'2019-07-15_as7265x_reads'!AE770</f>
        <v>23.842809519999999</v>
      </c>
      <c r="N62">
        <f>'2019-07-15_as7265x_reads'!AF770</f>
        <v>16.112902380000001</v>
      </c>
      <c r="O62">
        <f>'2019-07-15_as7265x_reads'!AG770</f>
        <v>9.8103928570000001</v>
      </c>
      <c r="P62">
        <f>'2019-07-15_as7265x_reads'!AH770</f>
        <v>7.1949571429999999</v>
      </c>
      <c r="Q62">
        <f>'2019-07-15_as7265x_reads'!AI770</f>
        <v>8.8279880950000003</v>
      </c>
      <c r="R62">
        <f>'2019-07-15_as7265x_reads'!AJ770</f>
        <v>3.995454762</v>
      </c>
      <c r="S62">
        <f>'2019-07-15_as7265x_reads'!AK770</f>
        <v>64.219952379999995</v>
      </c>
      <c r="T62">
        <f>'2019-07-15_as7265x_reads'!AL770</f>
        <v>67.282404760000006</v>
      </c>
      <c r="U62">
        <f>'2019-07-15_as7265x_reads'!AM770</f>
        <v>38.287214290000001</v>
      </c>
      <c r="V62">
        <f>'2019-07-15_as7265x_reads'!AN770</f>
        <v>73.294119050000006</v>
      </c>
      <c r="W62">
        <f>'2019-07-15_as7265x_reads'!AO770</f>
        <v>31.117761900000001</v>
      </c>
      <c r="X62">
        <f>'2019-07-15_as7265x_reads'!AP770</f>
        <v>14.0766619</v>
      </c>
      <c r="Y62" s="2">
        <f>'2019-07-15_as7265x_reads'!AQ770</f>
        <v>0.57200231481481478</v>
      </c>
      <c r="Z62" t="str">
        <f>'2019-07-15_as7265x_reads'!AR770</f>
        <v>pos 2</v>
      </c>
      <c r="AA62" t="str">
        <f>'2019-07-15_as7265x_reads'!AS770</f>
        <v>455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'2019-07-15_as7265x_reads'!Y771</f>
        <v>18.00557143</v>
      </c>
      <c r="H63">
        <f>'2019-07-15_as7265x_reads'!Z771</f>
        <v>10.80381429</v>
      </c>
      <c r="I63">
        <f>'2019-07-15_as7265x_reads'!AA771</f>
        <v>18.62317857</v>
      </c>
      <c r="J63">
        <f>'2019-07-15_as7265x_reads'!AB771</f>
        <v>20.567035709999999</v>
      </c>
      <c r="K63">
        <f>'2019-07-15_as7265x_reads'!AC771</f>
        <v>16.28380714</v>
      </c>
      <c r="L63">
        <f>'2019-07-15_as7265x_reads'!AD771</f>
        <v>18.85546429</v>
      </c>
      <c r="M63">
        <f>'2019-07-15_as7265x_reads'!AE771</f>
        <v>23.097714289999999</v>
      </c>
      <c r="N63">
        <f>'2019-07-15_as7265x_reads'!AF771</f>
        <v>15.63899286</v>
      </c>
      <c r="O63">
        <f>'2019-07-15_as7265x_reads'!AG771</f>
        <v>9.8103928570000001</v>
      </c>
      <c r="P63">
        <f>'2019-07-15_as7265x_reads'!AH771</f>
        <v>6.5953767860000001</v>
      </c>
      <c r="Q63">
        <f>'2019-07-15_as7265x_reads'!AI771</f>
        <v>8.5127017859999992</v>
      </c>
      <c r="R63">
        <f>'2019-07-15_as7265x_reads'!AJ771</f>
        <v>4.4948857139999996</v>
      </c>
      <c r="S63">
        <f>'2019-07-15_as7265x_reads'!AK771</f>
        <v>61.451857140000001</v>
      </c>
      <c r="T63">
        <f>'2019-07-15_as7265x_reads'!AL771</f>
        <v>63.918285709999999</v>
      </c>
      <c r="U63">
        <f>'2019-07-15_as7265x_reads'!AM771</f>
        <v>65.407321429999996</v>
      </c>
      <c r="V63">
        <f>'2019-07-15_as7265x_reads'!AN771</f>
        <v>70.240196429999997</v>
      </c>
      <c r="W63">
        <f>'2019-07-15_as7265x_reads'!AO771</f>
        <v>30.202535709999999</v>
      </c>
      <c r="X63">
        <f>'2019-07-15_as7265x_reads'!AP771</f>
        <v>14.076662499999999</v>
      </c>
      <c r="Y63" s="2">
        <f>'2019-07-15_as7265x_reads'!AQ771</f>
        <v>0.57203703703703701</v>
      </c>
      <c r="Z63" t="str">
        <f>'2019-07-15_as7265x_reads'!AR771</f>
        <v>pos 2</v>
      </c>
      <c r="AA63" t="str">
        <f>'2019-07-15_as7265x_reads'!AS771</f>
        <v>455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'2019-07-15_as7265x_reads'!Y772</f>
        <v>17.60544286</v>
      </c>
      <c r="H64">
        <f>'2019-07-15_as7265x_reads'!Z772</f>
        <v>10.08356</v>
      </c>
      <c r="I64">
        <f>'2019-07-15_as7265x_reads'!AA772</f>
        <v>18.623185710000001</v>
      </c>
      <c r="J64">
        <f>'2019-07-15_as7265x_reads'!AB772</f>
        <v>19.979399999999998</v>
      </c>
      <c r="K64">
        <f>'2019-07-15_as7265x_reads'!AC772</f>
        <v>16.935157140000001</v>
      </c>
      <c r="L64">
        <f>'2019-07-15_as7265x_reads'!AD772</f>
        <v>18.436457140000002</v>
      </c>
      <c r="M64">
        <f>'2019-07-15_as7265x_reads'!AE772</f>
        <v>23.246728569999998</v>
      </c>
      <c r="N64">
        <f>'2019-07-15_as7265x_reads'!AF772</f>
        <v>15.35464286</v>
      </c>
      <c r="O64">
        <f>'2019-07-15_as7265x_reads'!AG772</f>
        <v>6.3767557139999997</v>
      </c>
      <c r="P64">
        <f>'2019-07-15_as7265x_reads'!AH772</f>
        <v>6.7152928569999997</v>
      </c>
      <c r="Q64">
        <f>'2019-07-15_as7265x_reads'!AI772</f>
        <v>8.3235314290000009</v>
      </c>
      <c r="R64">
        <f>'2019-07-15_as7265x_reads'!AJ772</f>
        <v>4.7945457139999998</v>
      </c>
      <c r="S64">
        <f>'2019-07-15_as7265x_reads'!AK772</f>
        <v>61.119685709999999</v>
      </c>
      <c r="T64">
        <f>'2019-07-15_as7265x_reads'!AL772</f>
        <v>63.245471430000002</v>
      </c>
      <c r="U64">
        <f>'2019-07-15_as7265x_reads'!AM772</f>
        <v>72.745699999999999</v>
      </c>
      <c r="V64">
        <f>'2019-07-15_as7265x_reads'!AN772</f>
        <v>69.62941429</v>
      </c>
      <c r="W64">
        <f>'2019-07-15_as7265x_reads'!AO772</f>
        <v>29.653400000000001</v>
      </c>
      <c r="X64">
        <f>'2019-07-15_as7265x_reads'!AP772</f>
        <v>14.07666143</v>
      </c>
      <c r="Y64" s="2">
        <f>'2019-07-15_as7265x_reads'!AQ772</f>
        <v>0.57207175925925924</v>
      </c>
      <c r="Z64" t="str">
        <f>'2019-07-15_as7265x_reads'!AR772</f>
        <v>pos 2</v>
      </c>
      <c r="AA64" t="str">
        <f>'2019-07-15_as7265x_reads'!AS772</f>
        <v>455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'2019-07-15_as7265x_reads'!Y827</f>
        <v>18.67244762</v>
      </c>
      <c r="H65">
        <f>'2019-07-15_as7265x_reads'!Z827</f>
        <v>9.6033904759999995</v>
      </c>
      <c r="I65">
        <f>'2019-07-15_as7265x_reads'!AA827</f>
        <v>24.830904759999999</v>
      </c>
      <c r="J65">
        <f>'2019-07-15_as7265x_reads'!AB827</f>
        <v>19.58765</v>
      </c>
      <c r="K65">
        <f>'2019-07-15_as7265x_reads'!AC827</f>
        <v>21.711742860000001</v>
      </c>
      <c r="L65">
        <f>'2019-07-15_as7265x_reads'!AD827</f>
        <v>16.760416670000001</v>
      </c>
      <c r="M65">
        <f>'2019-07-15_as7265x_reads'!AE827</f>
        <v>24.8362619</v>
      </c>
      <c r="N65">
        <f>'2019-07-15_as7265x_reads'!AF827</f>
        <v>18.95635476</v>
      </c>
      <c r="O65">
        <f>'2019-07-15_as7265x_reads'!AG827</f>
        <v>10.62792619</v>
      </c>
      <c r="P65">
        <f>'2019-07-15_as7265x_reads'!AH827</f>
        <v>8.7938357140000001</v>
      </c>
      <c r="Q65">
        <f>'2019-07-15_as7265x_reads'!AI827</f>
        <v>11.35026905</v>
      </c>
      <c r="R65">
        <f>'2019-07-15_as7265x_reads'!AJ827</f>
        <v>5.9931809520000003</v>
      </c>
      <c r="S65">
        <f>'2019-07-15_as7265x_reads'!AK827</f>
        <v>88.579261900000006</v>
      </c>
      <c r="T65">
        <f>'2019-07-15_as7265x_reads'!AL827</f>
        <v>98.680880950000002</v>
      </c>
      <c r="U65">
        <f>'2019-07-15_as7265x_reads'!AM827</f>
        <v>59.557880949999998</v>
      </c>
      <c r="V65">
        <f>'2019-07-15_as7265x_reads'!AN827</f>
        <v>87.545761900000002</v>
      </c>
      <c r="W65">
        <f>'2019-07-15_as7265x_reads'!AO827</f>
        <v>34.77866667</v>
      </c>
      <c r="X65">
        <f>'2019-07-15_as7265x_reads'!AP827</f>
        <v>15.64073571</v>
      </c>
      <c r="Y65" s="2">
        <f>'2019-07-15_as7265x_reads'!AQ827</f>
        <v>0.57484953703703701</v>
      </c>
      <c r="Z65" t="str">
        <f>'2019-07-15_as7265x_reads'!AR827</f>
        <v>pos 3</v>
      </c>
      <c r="AA65" t="str">
        <f>'2019-07-15_as7265x_reads'!AS827</f>
        <v>455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'2019-07-15_as7265x_reads'!Y828</f>
        <v>18.00557143</v>
      </c>
      <c r="H66">
        <f>'2019-07-15_as7265x_reads'!Z828</f>
        <v>10.80381429</v>
      </c>
      <c r="I66">
        <f>'2019-07-15_as7265x_reads'!AA828</f>
        <v>23.27898214</v>
      </c>
      <c r="J66">
        <f>'2019-07-15_as7265x_reads'!AB828</f>
        <v>20.567035709999999</v>
      </c>
      <c r="K66">
        <f>'2019-07-15_as7265x_reads'!AC828</f>
        <v>21.168946429999998</v>
      </c>
      <c r="L66">
        <f>'2019-07-15_as7265x_reads'!AD828</f>
        <v>16.76041786</v>
      </c>
      <c r="M66">
        <f>'2019-07-15_as7265x_reads'!AE828</f>
        <v>25.332982139999999</v>
      </c>
      <c r="N66">
        <f>'2019-07-15_as7265x_reads'!AF828</f>
        <v>19.193303570000001</v>
      </c>
      <c r="O66">
        <f>'2019-07-15_as7265x_reads'!AG828</f>
        <v>7.9709446430000002</v>
      </c>
      <c r="P66">
        <f>'2019-07-15_as7265x_reads'!AH828</f>
        <v>8.9936964289999999</v>
      </c>
      <c r="Q66">
        <f>'2019-07-15_as7265x_reads'!AI828</f>
        <v>12.296125</v>
      </c>
      <c r="R66">
        <f>'2019-07-15_as7265x_reads'!AJ828</f>
        <v>5.9931821430000003</v>
      </c>
      <c r="S66">
        <f>'2019-07-15_as7265x_reads'!AK828</f>
        <v>89.686482139999995</v>
      </c>
      <c r="T66">
        <f>'2019-07-15_as7265x_reads'!AL828</f>
        <v>97.5595</v>
      </c>
      <c r="U66">
        <f>'2019-07-15_as7265x_reads'!AM828</f>
        <v>59.026125</v>
      </c>
      <c r="V66">
        <f>'2019-07-15_as7265x_reads'!AN828</f>
        <v>87.036767859999998</v>
      </c>
      <c r="W66">
        <f>'2019-07-15_as7265x_reads'!AO828</f>
        <v>35.693910709999997</v>
      </c>
      <c r="X66">
        <f>'2019-07-15_as7265x_reads'!AP828</f>
        <v>16.422773209999999</v>
      </c>
      <c r="Y66" s="2">
        <f>'2019-07-15_as7265x_reads'!AQ828</f>
        <v>0.57488425925925923</v>
      </c>
      <c r="Z66" t="str">
        <f>'2019-07-15_as7265x_reads'!AR828</f>
        <v>pos 3</v>
      </c>
      <c r="AA66" t="str">
        <f>'2019-07-15_as7265x_reads'!AS828</f>
        <v>455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'2019-07-15_as7265x_reads'!Y829</f>
        <v>19.20594286</v>
      </c>
      <c r="H67">
        <f>'2019-07-15_as7265x_reads'!Z829</f>
        <v>10.08356</v>
      </c>
      <c r="I67">
        <f>'2019-07-15_as7265x_reads'!AA829</f>
        <v>23.589357140000001</v>
      </c>
      <c r="J67">
        <f>'2019-07-15_as7265x_reads'!AB829</f>
        <v>19.979399999999998</v>
      </c>
      <c r="K67">
        <f>'2019-07-15_as7265x_reads'!AC829</f>
        <v>20.843271430000001</v>
      </c>
      <c r="L67">
        <f>'2019-07-15_as7265x_reads'!AD829</f>
        <v>15.084371429999999</v>
      </c>
      <c r="M67">
        <f>'2019-07-15_as7265x_reads'!AE829</f>
        <v>25.034942860000001</v>
      </c>
      <c r="N67">
        <f>'2019-07-15_as7265x_reads'!AF829</f>
        <v>18.766785710000001</v>
      </c>
      <c r="O67">
        <f>'2019-07-15_as7265x_reads'!AG829</f>
        <v>6.3767557139999997</v>
      </c>
      <c r="P67">
        <f>'2019-07-15_as7265x_reads'!AH829</f>
        <v>8.6339485709999995</v>
      </c>
      <c r="Q67">
        <f>'2019-07-15_as7265x_reads'!AI829</f>
        <v>12.106954289999999</v>
      </c>
      <c r="R67">
        <f>'2019-07-15_as7265x_reads'!AJ829</f>
        <v>5.9931814289999998</v>
      </c>
      <c r="S67">
        <f>'2019-07-15_as7265x_reads'!AK829</f>
        <v>89.022142860000002</v>
      </c>
      <c r="T67">
        <f>'2019-07-15_as7265x_reads'!AL829</f>
        <v>98.232328570000007</v>
      </c>
      <c r="U67">
        <f>'2019-07-15_as7265x_reads'!AM829</f>
        <v>58.707057140000003</v>
      </c>
      <c r="V67">
        <f>'2019-07-15_as7265x_reads'!AN829</f>
        <v>86.731385709999998</v>
      </c>
      <c r="W67">
        <f>'2019-07-15_as7265x_reads'!AO829</f>
        <v>36.243042860000003</v>
      </c>
      <c r="X67">
        <f>'2019-07-15_as7265x_reads'!AP829</f>
        <v>16.891999999999999</v>
      </c>
      <c r="Y67" s="2">
        <f>'2019-07-15_as7265x_reads'!AQ829</f>
        <v>0.57491898148148146</v>
      </c>
      <c r="Z67" t="str">
        <f>'2019-07-15_as7265x_reads'!AR829</f>
        <v>pos 3</v>
      </c>
      <c r="AA67" t="str">
        <f>'2019-07-15_as7265x_reads'!AS829</f>
        <v>455 nm LED</v>
      </c>
    </row>
    <row r="68" spans="1:27" x14ac:dyDescent="0.2">
      <c r="F68" t="s">
        <v>13</v>
      </c>
      <c r="G68">
        <f>AVERAGE(G59:G67)</f>
        <v>17.753641667777778</v>
      </c>
      <c r="H68">
        <f t="shared" ref="H68:X68" si="12">AVERAGE(H59:H67)</f>
        <v>8.8964742336666678</v>
      </c>
      <c r="I68">
        <f t="shared" si="12"/>
        <v>20.519986373333335</v>
      </c>
      <c r="J68">
        <f t="shared" si="12"/>
        <v>19.108841267777777</v>
      </c>
      <c r="K68">
        <f t="shared" si="12"/>
        <v>17.936311243333332</v>
      </c>
      <c r="L68">
        <f t="shared" si="12"/>
        <v>16.26381065</v>
      </c>
      <c r="M68">
        <f t="shared" si="12"/>
        <v>23.842803835555557</v>
      </c>
      <c r="N68">
        <f t="shared" si="12"/>
        <v>16.439370701111113</v>
      </c>
      <c r="O68">
        <f t="shared" si="12"/>
        <v>8.1526182273333312</v>
      </c>
      <c r="P68">
        <f t="shared" si="12"/>
        <v>7.9411003438888894</v>
      </c>
      <c r="Q68">
        <f t="shared" si="12"/>
        <v>9.7598305827777789</v>
      </c>
      <c r="R68">
        <f t="shared" si="12"/>
        <v>5.471552804222223</v>
      </c>
      <c r="S68">
        <f t="shared" si="12"/>
        <v>75.969008860000002</v>
      </c>
      <c r="T68">
        <f t="shared" si="12"/>
        <v>76.602271558888901</v>
      </c>
      <c r="U68">
        <f t="shared" si="12"/>
        <v>53.460292327777772</v>
      </c>
      <c r="V68">
        <f t="shared" si="12"/>
        <v>74.142434126666657</v>
      </c>
      <c r="W68">
        <f t="shared" si="12"/>
        <v>31.11776547444445</v>
      </c>
      <c r="X68">
        <f t="shared" si="12"/>
        <v>14.823942286666668</v>
      </c>
    </row>
    <row r="69" spans="1:27" x14ac:dyDescent="0.2">
      <c r="F69" t="s">
        <v>14</v>
      </c>
      <c r="G69">
        <f>STDEV(G59:G67)</f>
        <v>1.1227347447633902</v>
      </c>
      <c r="H69">
        <f t="shared" ref="H69:X69" si="13">STDEV(H59:H67)</f>
        <v>3.3849208038027023</v>
      </c>
      <c r="I69">
        <f t="shared" si="13"/>
        <v>2.5989379739388143</v>
      </c>
      <c r="J69">
        <f t="shared" si="13"/>
        <v>1.4856654256465263</v>
      </c>
      <c r="K69">
        <f t="shared" si="13"/>
        <v>2.5676927842120056</v>
      </c>
      <c r="L69">
        <f t="shared" si="13"/>
        <v>1.6878006214245249</v>
      </c>
      <c r="M69">
        <f t="shared" si="13"/>
        <v>0.96414857900859641</v>
      </c>
      <c r="N69">
        <f t="shared" si="13"/>
        <v>1.9753292909952196</v>
      </c>
      <c r="O69">
        <f t="shared" si="13"/>
        <v>1.798004283295451</v>
      </c>
      <c r="P69">
        <f t="shared" si="13"/>
        <v>0.89714626378350726</v>
      </c>
      <c r="Q69">
        <f t="shared" si="13"/>
        <v>1.6524007735119846</v>
      </c>
      <c r="R69">
        <f t="shared" si="13"/>
        <v>0.80805798548257701</v>
      </c>
      <c r="S69">
        <f t="shared" si="13"/>
        <v>11.669764571495318</v>
      </c>
      <c r="T69">
        <f t="shared" si="13"/>
        <v>16.233261486606082</v>
      </c>
      <c r="U69">
        <f t="shared" si="13"/>
        <v>12.271606520780413</v>
      </c>
      <c r="V69">
        <f t="shared" si="13"/>
        <v>10.213786196778907</v>
      </c>
      <c r="W69">
        <f t="shared" si="13"/>
        <v>3.6020919672375991</v>
      </c>
      <c r="X69">
        <f t="shared" si="13"/>
        <v>1.1646266565234789</v>
      </c>
    </row>
    <row r="70" spans="1:27" x14ac:dyDescent="0.2">
      <c r="F70" t="s">
        <v>15</v>
      </c>
      <c r="G70">
        <f>G69*100/G68</f>
        <v>6.3239687145489336</v>
      </c>
      <c r="H70">
        <f t="shared" ref="H70:X70" si="14">H69*100/H68</f>
        <v>38.047890826157236</v>
      </c>
      <c r="I70">
        <f t="shared" si="14"/>
        <v>12.665398147224179</v>
      </c>
      <c r="J70">
        <f t="shared" si="14"/>
        <v>7.7747541299206082</v>
      </c>
      <c r="K70">
        <f t="shared" si="14"/>
        <v>14.315612331751771</v>
      </c>
      <c r="L70">
        <f t="shared" si="14"/>
        <v>10.377645545353941</v>
      </c>
      <c r="M70">
        <f t="shared" si="14"/>
        <v>4.0437718049368456</v>
      </c>
      <c r="N70">
        <f t="shared" si="14"/>
        <v>12.015844930497918</v>
      </c>
      <c r="O70">
        <f t="shared" si="14"/>
        <v>22.054317191835029</v>
      </c>
      <c r="P70">
        <f t="shared" si="14"/>
        <v>11.297505697354779</v>
      </c>
      <c r="Q70">
        <f t="shared" si="14"/>
        <v>16.930629681500978</v>
      </c>
      <c r="R70">
        <f t="shared" si="14"/>
        <v>14.768348481605155</v>
      </c>
      <c r="S70">
        <f t="shared" si="14"/>
        <v>15.361217352461479</v>
      </c>
      <c r="T70">
        <f t="shared" si="14"/>
        <v>21.191618937992683</v>
      </c>
      <c r="U70">
        <f t="shared" si="14"/>
        <v>22.954619188275803</v>
      </c>
      <c r="V70">
        <f t="shared" si="14"/>
        <v>13.775898130521904</v>
      </c>
      <c r="W70">
        <f t="shared" si="14"/>
        <v>11.575676827424601</v>
      </c>
      <c r="X70">
        <f t="shared" si="14"/>
        <v>7.8563895757405726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'2019-07-15_as7265x_reads'!Y884</f>
        <v>16.00495476</v>
      </c>
      <c r="H73">
        <f>'2019-07-15_as7265x_reads'!Z884</f>
        <v>7.2025428570000001</v>
      </c>
      <c r="I73">
        <f>'2019-07-15_as7265x_reads'!AA884</f>
        <v>16.5539381</v>
      </c>
      <c r="J73">
        <f>'2019-07-15_as7265x_reads'!AB884</f>
        <v>15.67012143</v>
      </c>
      <c r="K73">
        <f>'2019-07-15_as7265x_reads'!AC884</f>
        <v>13.02704524</v>
      </c>
      <c r="L73">
        <f>'2019-07-15_as7265x_reads'!AD884</f>
        <v>11.173611899999999</v>
      </c>
      <c r="M73">
        <f>'2019-07-15_as7265x_reads'!AE884</f>
        <v>29.8035</v>
      </c>
      <c r="N73">
        <f>'2019-07-15_as7265x_reads'!AF884</f>
        <v>17.060719049999999</v>
      </c>
      <c r="O73">
        <f>'2019-07-15_as7265x_reads'!AG884</f>
        <v>11.44545952</v>
      </c>
      <c r="P73">
        <f>'2019-07-15_as7265x_reads'!AH884</f>
        <v>7.1949571429999999</v>
      </c>
      <c r="Q73">
        <f>'2019-07-15_as7265x_reads'!AI884</f>
        <v>6.3057047620000004</v>
      </c>
      <c r="R73">
        <f>'2019-07-15_as7265x_reads'!AJ884</f>
        <v>5.9931809520000003</v>
      </c>
      <c r="S73">
        <f>'2019-07-15_as7265x_reads'!AK884</f>
        <v>99.651642859999995</v>
      </c>
      <c r="T73">
        <f>'2019-07-15_as7265x_reads'!AL884</f>
        <v>109.8945952</v>
      </c>
      <c r="U73">
        <f>'2019-07-15_as7265x_reads'!AM884</f>
        <v>55.303738099999997</v>
      </c>
      <c r="V73">
        <f>'2019-07-15_as7265x_reads'!AN884</f>
        <v>95.689547619999999</v>
      </c>
      <c r="W73">
        <f>'2019-07-15_as7265x_reads'!AO884</f>
        <v>42.100499999999997</v>
      </c>
      <c r="X73">
        <f>'2019-07-15_as7265x_reads'!AP884</f>
        <v>17.204809520000001</v>
      </c>
      <c r="Y73" s="2">
        <f>'2019-07-15_as7265x_reads'!AQ884</f>
        <v>0.57805555555555554</v>
      </c>
      <c r="Z73" t="str">
        <f>'2019-07-15_as7265x_reads'!AR884</f>
        <v>pos 1</v>
      </c>
      <c r="AA73" t="str">
        <f>'2019-07-15_as7265x_reads'!AS884</f>
        <v>455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'2019-07-15_as7265x_reads'!Y885</f>
        <v>16.004953570000001</v>
      </c>
      <c r="H74">
        <f>'2019-07-15_as7265x_reads'!Z885</f>
        <v>7.2025428570000001</v>
      </c>
      <c r="I74">
        <f>'2019-07-15_as7265x_reads'!AA885</f>
        <v>17.07124821</v>
      </c>
      <c r="J74">
        <f>'2019-07-15_as7265x_reads'!AB885</f>
        <v>16.159812500000001</v>
      </c>
      <c r="K74">
        <f>'2019-07-15_as7265x_reads'!AC885</f>
        <v>13.02704464</v>
      </c>
      <c r="L74">
        <f>'2019-07-15_as7265x_reads'!AD885</f>
        <v>12.5703125</v>
      </c>
      <c r="M74">
        <f>'2019-07-15_as7265x_reads'!AE885</f>
        <v>29.05841071</v>
      </c>
      <c r="N74">
        <f>'2019-07-15_as7265x_reads'!AF885</f>
        <v>17.060719639999999</v>
      </c>
      <c r="O74">
        <f>'2019-07-15_as7265x_reads'!AG885</f>
        <v>11.649841070000001</v>
      </c>
      <c r="P74">
        <f>'2019-07-15_as7265x_reads'!AH885</f>
        <v>7.1949571429999999</v>
      </c>
      <c r="Q74">
        <f>'2019-07-15_as7265x_reads'!AI885</f>
        <v>6.6209910709999997</v>
      </c>
      <c r="R74">
        <f>'2019-07-15_as7265x_reads'!AJ885</f>
        <v>4.4948857139999996</v>
      </c>
      <c r="S74">
        <f>'2019-07-15_as7265x_reads'!AK885</f>
        <v>99.651642859999995</v>
      </c>
      <c r="T74">
        <f>'2019-07-15_as7265x_reads'!AL885</f>
        <v>107.6518571</v>
      </c>
      <c r="U74">
        <f>'2019-07-15_as7265x_reads'!AM885</f>
        <v>59.026125</v>
      </c>
      <c r="V74">
        <f>'2019-07-15_as7265x_reads'!AN885</f>
        <v>94.67158929</v>
      </c>
      <c r="W74">
        <f>'2019-07-15_as7265x_reads'!AO885</f>
        <v>42.558124999999997</v>
      </c>
      <c r="X74">
        <f>'2019-07-15_as7265x_reads'!AP885</f>
        <v>17.59582679</v>
      </c>
      <c r="Y74" s="2">
        <f>'2019-07-15_as7265x_reads'!AQ885</f>
        <v>0.57810185185185181</v>
      </c>
      <c r="Z74" t="str">
        <f>'2019-07-15_as7265x_reads'!AR885</f>
        <v>pos 1</v>
      </c>
      <c r="AA74" t="str">
        <f>'2019-07-15_as7265x_reads'!AS885</f>
        <v>455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'2019-07-15_as7265x_reads'!Y886</f>
        <v>17.60544286</v>
      </c>
      <c r="H75">
        <f>'2019-07-15_as7265x_reads'!Z886</f>
        <v>7.2025428570000001</v>
      </c>
      <c r="I75">
        <f>'2019-07-15_as7265x_reads'!AA886</f>
        <v>16.140085710000001</v>
      </c>
      <c r="J75">
        <f>'2019-07-15_as7265x_reads'!AB886</f>
        <v>15.27837143</v>
      </c>
      <c r="K75">
        <f>'2019-07-15_as7265x_reads'!AC886</f>
        <v>13.027045709999999</v>
      </c>
      <c r="L75">
        <f>'2019-07-15_as7265x_reads'!AD886</f>
        <v>11.732292859999999</v>
      </c>
      <c r="M75">
        <f>'2019-07-15_as7265x_reads'!AE886</f>
        <v>29.207428570000001</v>
      </c>
      <c r="N75">
        <f>'2019-07-15_as7265x_reads'!AF886</f>
        <v>17.06071429</v>
      </c>
      <c r="O75">
        <f>'2019-07-15_as7265x_reads'!AG886</f>
        <v>11.281952860000001</v>
      </c>
      <c r="P75">
        <f>'2019-07-15_as7265x_reads'!AH886</f>
        <v>7.1949571429999999</v>
      </c>
      <c r="Q75">
        <f>'2019-07-15_as7265x_reads'!AI886</f>
        <v>6.8101614289999999</v>
      </c>
      <c r="R75">
        <f>'2019-07-15_as7265x_reads'!AJ886</f>
        <v>4.7945457139999998</v>
      </c>
      <c r="S75">
        <f>'2019-07-15_as7265x_reads'!AK886</f>
        <v>98.32295714</v>
      </c>
      <c r="T75">
        <f>'2019-07-15_as7265x_reads'!AL886</f>
        <v>106.3062</v>
      </c>
      <c r="U75">
        <f>'2019-07-15_as7265x_reads'!AM886</f>
        <v>54.878342859999997</v>
      </c>
      <c r="V75">
        <f>'2019-07-15_as7265x_reads'!AN886</f>
        <v>94.060785710000005</v>
      </c>
      <c r="W75">
        <f>'2019-07-15_as7265x_reads'!AO886</f>
        <v>41.734414289999997</v>
      </c>
      <c r="X75">
        <f>'2019-07-15_as7265x_reads'!AP886</f>
        <v>17.830442860000002</v>
      </c>
      <c r="Y75" s="2">
        <f>'2019-07-15_as7265x_reads'!AQ886</f>
        <v>0.57813657407407404</v>
      </c>
      <c r="Z75" t="str">
        <f>'2019-07-15_as7265x_reads'!AR886</f>
        <v>pos 1</v>
      </c>
      <c r="AA75" t="str">
        <f>'2019-07-15_as7265x_reads'!AS886</f>
        <v>455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'2019-07-15_as7265x_reads'!Y941</f>
        <v>16.00495476</v>
      </c>
      <c r="H76">
        <f>'2019-07-15_as7265x_reads'!Z941</f>
        <v>7.2025428570000001</v>
      </c>
      <c r="I76">
        <f>'2019-07-15_as7265x_reads'!AA941</f>
        <v>14.484695240000001</v>
      </c>
      <c r="J76">
        <f>'2019-07-15_as7265x_reads'!AB941</f>
        <v>15.67012143</v>
      </c>
      <c r="K76">
        <f>'2019-07-15_as7265x_reads'!AC941</f>
        <v>13.02704524</v>
      </c>
      <c r="L76">
        <f>'2019-07-15_as7265x_reads'!AD941</f>
        <v>16.760416670000001</v>
      </c>
      <c r="M76">
        <f>'2019-07-15_as7265x_reads'!AE941</f>
        <v>21.855904760000001</v>
      </c>
      <c r="N76">
        <f>'2019-07-15_as7265x_reads'!AF941</f>
        <v>11.3738119</v>
      </c>
      <c r="O76">
        <f>'2019-07-15_as7265x_reads'!AG941</f>
        <v>7.3577952379999996</v>
      </c>
      <c r="P76">
        <f>'2019-07-15_as7265x_reads'!AH941</f>
        <v>6.3955166669999999</v>
      </c>
      <c r="Q76">
        <f>'2019-07-15_as7265x_reads'!AI941</f>
        <v>5.044564286</v>
      </c>
      <c r="R76">
        <f>'2019-07-15_as7265x_reads'!AJ941</f>
        <v>3.995454762</v>
      </c>
      <c r="S76">
        <f>'2019-07-15_as7265x_reads'!AK941</f>
        <v>75.292357139999993</v>
      </c>
      <c r="T76">
        <f>'2019-07-15_as7265x_reads'!AL941</f>
        <v>62.796928569999999</v>
      </c>
      <c r="U76">
        <f>'2019-07-15_as7265x_reads'!AM941</f>
        <v>34.03307143</v>
      </c>
      <c r="V76">
        <f>'2019-07-15_as7265x_reads'!AN941</f>
        <v>52.934642859999997</v>
      </c>
      <c r="W76">
        <f>'2019-07-15_as7265x_reads'!AO941</f>
        <v>21.96548095</v>
      </c>
      <c r="X76">
        <f>'2019-07-15_as7265x_reads'!AP941</f>
        <v>10.94851429</v>
      </c>
      <c r="Y76" s="2">
        <f>'2019-07-15_as7265x_reads'!AQ941</f>
        <v>0.58124999999999993</v>
      </c>
      <c r="Z76" t="str">
        <f>'2019-07-15_as7265x_reads'!AR941</f>
        <v>pos 2</v>
      </c>
      <c r="AA76" t="str">
        <f>'2019-07-15_as7265x_reads'!AS941</f>
        <v>455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'2019-07-15_as7265x_reads'!Y942</f>
        <v>16.004953570000001</v>
      </c>
      <c r="H77">
        <f>'2019-07-15_as7265x_reads'!Z942</f>
        <v>9.0031785709999994</v>
      </c>
      <c r="I77">
        <f>'2019-07-15_as7265x_reads'!AA942</f>
        <v>13.96738571</v>
      </c>
      <c r="J77">
        <f>'2019-07-15_as7265x_reads'!AB942</f>
        <v>14.690737499999999</v>
      </c>
      <c r="K77">
        <f>'2019-07-15_as7265x_reads'!AC942</f>
        <v>13.02704464</v>
      </c>
      <c r="L77">
        <f>'2019-07-15_as7265x_reads'!AD942</f>
        <v>14.665366069999999</v>
      </c>
      <c r="M77">
        <f>'2019-07-15_as7265x_reads'!AE942</f>
        <v>20.862446429999999</v>
      </c>
      <c r="N77">
        <f>'2019-07-15_as7265x_reads'!AF942</f>
        <v>11.3738125</v>
      </c>
      <c r="O77">
        <f>'2019-07-15_as7265x_reads'!AG942</f>
        <v>7.3577946430000001</v>
      </c>
      <c r="P77">
        <f>'2019-07-15_as7265x_reads'!AH942</f>
        <v>5.9957964290000003</v>
      </c>
      <c r="Q77">
        <f>'2019-07-15_as7265x_reads'!AI942</f>
        <v>4.729278571</v>
      </c>
      <c r="R77">
        <f>'2019-07-15_as7265x_reads'!AJ942</f>
        <v>2.9965910710000001</v>
      </c>
      <c r="S77">
        <f>'2019-07-15_as7265x_reads'!AK942</f>
        <v>74.738732139999996</v>
      </c>
      <c r="T77">
        <f>'2019-07-15_as7265x_reads'!AL942</f>
        <v>62.236232139999998</v>
      </c>
      <c r="U77">
        <f>'2019-07-15_as7265x_reads'!AM942</f>
        <v>51.049624999999999</v>
      </c>
      <c r="V77">
        <f>'2019-07-15_as7265x_reads'!AN942</f>
        <v>53.443624999999997</v>
      </c>
      <c r="W77">
        <f>'2019-07-15_as7265x_reads'!AO942</f>
        <v>21.965482139999999</v>
      </c>
      <c r="X77">
        <f>'2019-07-15_as7265x_reads'!AP942</f>
        <v>11.73055179</v>
      </c>
      <c r="Y77" s="2">
        <f>'2019-07-15_as7265x_reads'!AQ942</f>
        <v>0.58128472222222227</v>
      </c>
      <c r="Z77" t="str">
        <f>'2019-07-15_as7265x_reads'!AR942</f>
        <v>pos 2</v>
      </c>
      <c r="AA77" t="str">
        <f>'2019-07-15_as7265x_reads'!AS942</f>
        <v>455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'2019-07-15_as7265x_reads'!Y943</f>
        <v>16.004957139999998</v>
      </c>
      <c r="H78">
        <f>'2019-07-15_as7265x_reads'!Z943</f>
        <v>8.6430514289999998</v>
      </c>
      <c r="I78">
        <f>'2019-07-15_as7265x_reads'!AA943</f>
        <v>14.898542859999999</v>
      </c>
      <c r="J78">
        <f>'2019-07-15_as7265x_reads'!AB943</f>
        <v>14.10310857</v>
      </c>
      <c r="K78">
        <f>'2019-07-15_as7265x_reads'!AC943</f>
        <v>11.72434</v>
      </c>
      <c r="L78">
        <f>'2019-07-15_as7265x_reads'!AD943</f>
        <v>15.084371429999999</v>
      </c>
      <c r="M78">
        <f>'2019-07-15_as7265x_reads'!AE943</f>
        <v>21.458528569999999</v>
      </c>
      <c r="N78">
        <f>'2019-07-15_as7265x_reads'!AF943</f>
        <v>11.373812859999999</v>
      </c>
      <c r="O78">
        <f>'2019-07-15_as7265x_reads'!AG943</f>
        <v>3.4336371429999999</v>
      </c>
      <c r="P78">
        <f>'2019-07-15_as7265x_reads'!AH943</f>
        <v>6.2356299999999996</v>
      </c>
      <c r="Q78">
        <f>'2019-07-15_as7265x_reads'!AI943</f>
        <v>5.2967928569999998</v>
      </c>
      <c r="R78">
        <f>'2019-07-15_as7265x_reads'!AJ943</f>
        <v>3.5959085709999998</v>
      </c>
      <c r="S78">
        <f>'2019-07-15_as7265x_reads'!AK943</f>
        <v>73.077871430000002</v>
      </c>
      <c r="T78">
        <f>'2019-07-15_as7265x_reads'!AL943</f>
        <v>61.899814290000002</v>
      </c>
      <c r="U78">
        <f>'2019-07-15_as7265x_reads'!AM943</f>
        <v>33.182242860000002</v>
      </c>
      <c r="V78">
        <f>'2019-07-15_as7265x_reads'!AN943</f>
        <v>53.74902857</v>
      </c>
      <c r="W78">
        <f>'2019-07-15_as7265x_reads'!AO943</f>
        <v>21.965485709999999</v>
      </c>
      <c r="X78">
        <f>'2019-07-15_as7265x_reads'!AP943</f>
        <v>11.261329999999999</v>
      </c>
      <c r="Y78" s="2">
        <f>'2019-07-15_as7265x_reads'!AQ943</f>
        <v>0.58131944444444439</v>
      </c>
      <c r="Z78" t="str">
        <f>'2019-07-15_as7265x_reads'!AR943</f>
        <v>pos 2</v>
      </c>
      <c r="AA78" t="str">
        <f>'2019-07-15_as7265x_reads'!AS943</f>
        <v>455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'2019-07-15_as7265x_reads'!Y998</f>
        <v>21.339938100000001</v>
      </c>
      <c r="H79">
        <f>'2019-07-15_as7265x_reads'!Z998</f>
        <v>12.0042381</v>
      </c>
      <c r="I79">
        <f>'2019-07-15_as7265x_reads'!AA998</f>
        <v>28.96940476</v>
      </c>
      <c r="J79">
        <f>'2019-07-15_as7265x_reads'!AB998</f>
        <v>27.422714289999998</v>
      </c>
      <c r="K79">
        <f>'2019-07-15_as7265x_reads'!AC998</f>
        <v>23.882928570000001</v>
      </c>
      <c r="L79">
        <f>'2019-07-15_as7265x_reads'!AD998</f>
        <v>25.140619050000002</v>
      </c>
      <c r="M79">
        <f>'2019-07-15_as7265x_reads'!AE998</f>
        <v>32.783857140000002</v>
      </c>
      <c r="N79">
        <f>'2019-07-15_as7265x_reads'!AF998</f>
        <v>21.799807139999999</v>
      </c>
      <c r="O79">
        <f>'2019-07-15_as7265x_reads'!AG998</f>
        <v>13.080523810000001</v>
      </c>
      <c r="P79">
        <f>'2019-07-15_as7265x_reads'!AH998</f>
        <v>9.5932761899999992</v>
      </c>
      <c r="Q79">
        <f>'2019-07-15_as7265x_reads'!AI998</f>
        <v>11.35026905</v>
      </c>
      <c r="R79">
        <f>'2019-07-15_as7265x_reads'!AJ998</f>
        <v>7.9909095240000001</v>
      </c>
      <c r="S79">
        <f>'2019-07-15_as7265x_reads'!AK998</f>
        <v>88.579261900000006</v>
      </c>
      <c r="T79">
        <f>'2019-07-15_as7265x_reads'!AL998</f>
        <v>91.952642859999997</v>
      </c>
      <c r="U79">
        <f>'2019-07-15_as7265x_reads'!AM998</f>
        <v>59.557880949999998</v>
      </c>
      <c r="V79">
        <f>'2019-07-15_as7265x_reads'!AN998</f>
        <v>114.0130714</v>
      </c>
      <c r="W79">
        <f>'2019-07-15_as7265x_reads'!AO998</f>
        <v>43.930952380000001</v>
      </c>
      <c r="X79">
        <f>'2019-07-15_as7265x_reads'!AP998</f>
        <v>18.768883330000001</v>
      </c>
      <c r="Y79" s="2">
        <f>'2019-07-15_as7265x_reads'!AQ998</f>
        <v>0.58405092592592589</v>
      </c>
      <c r="Z79" t="str">
        <f>'2019-07-15_as7265x_reads'!AR998</f>
        <v>pos 3</v>
      </c>
      <c r="AA79" t="str">
        <f>'2019-07-15_as7265x_reads'!AS998</f>
        <v>455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'2019-07-15_as7265x_reads'!Y999</f>
        <v>22.006803569999999</v>
      </c>
      <c r="H80">
        <f>'2019-07-15_as7265x_reads'!Z999</f>
        <v>10.80381429</v>
      </c>
      <c r="I80">
        <f>'2019-07-15_as7265x_reads'!AA999</f>
        <v>27.934767860000001</v>
      </c>
      <c r="J80">
        <f>'2019-07-15_as7265x_reads'!AB999</f>
        <v>27.91241071</v>
      </c>
      <c r="K80">
        <f>'2019-07-15_as7265x_reads'!AC999</f>
        <v>24.425714289999998</v>
      </c>
      <c r="L80">
        <f>'2019-07-15_as7265x_reads'!AD999</f>
        <v>23.045571429999999</v>
      </c>
      <c r="M80">
        <f>'2019-07-15_as7265x_reads'!AE999</f>
        <v>32.783857140000002</v>
      </c>
      <c r="N80">
        <f>'2019-07-15_as7265x_reads'!AF999</f>
        <v>21.32589286</v>
      </c>
      <c r="O80">
        <f>'2019-07-15_as7265x_reads'!AG999</f>
        <v>9.8103928570000001</v>
      </c>
      <c r="P80">
        <f>'2019-07-15_as7265x_reads'!AH999</f>
        <v>9.5932750000000002</v>
      </c>
      <c r="Q80">
        <f>'2019-07-15_as7265x_reads'!AI999</f>
        <v>12.296125</v>
      </c>
      <c r="R80">
        <f>'2019-07-15_as7265x_reads'!AJ999</f>
        <v>7.4914767859999998</v>
      </c>
      <c r="S80">
        <f>'2019-07-15_as7265x_reads'!AK999</f>
        <v>88.025625000000005</v>
      </c>
      <c r="T80">
        <f>'2019-07-15_as7265x_reads'!AL999</f>
        <v>90.831267859999997</v>
      </c>
      <c r="U80">
        <f>'2019-07-15_as7265x_reads'!AM999</f>
        <v>59.026125</v>
      </c>
      <c r="V80">
        <f>'2019-07-15_as7265x_reads'!AN999</f>
        <v>112.9951071</v>
      </c>
      <c r="W80">
        <f>'2019-07-15_as7265x_reads'!AO999</f>
        <v>42.558124999999997</v>
      </c>
      <c r="X80">
        <f>'2019-07-15_as7265x_reads'!AP999</f>
        <v>19.941946430000002</v>
      </c>
      <c r="Y80" s="2">
        <f>'2019-07-15_as7265x_reads'!AQ999</f>
        <v>0.58408564814814812</v>
      </c>
      <c r="Z80" t="str">
        <f>'2019-07-15_as7265x_reads'!AR999</f>
        <v>pos 3</v>
      </c>
      <c r="AA80" t="str">
        <f>'2019-07-15_as7265x_reads'!AS999</f>
        <v>455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'2019-07-15_as7265x_reads'!Y1000</f>
        <v>22.406942860000001</v>
      </c>
      <c r="H81">
        <f>'2019-07-15_as7265x_reads'!Z1000</f>
        <v>11.524068570000001</v>
      </c>
      <c r="I81">
        <f>'2019-07-15_as7265x_reads'!AA1000</f>
        <v>27.314</v>
      </c>
      <c r="J81">
        <f>'2019-07-15_as7265x_reads'!AB1000</f>
        <v>28.206214289999998</v>
      </c>
      <c r="K81">
        <f>'2019-07-15_as7265x_reads'!AC1000</f>
        <v>24.751385710000001</v>
      </c>
      <c r="L81">
        <f>'2019-07-15_as7265x_reads'!AD1000</f>
        <v>23.464585710000001</v>
      </c>
      <c r="M81">
        <f>'2019-07-15_as7265x_reads'!AE1000</f>
        <v>32.18778571</v>
      </c>
      <c r="N81">
        <f>'2019-07-15_as7265x_reads'!AF1000</f>
        <v>21.041557139999998</v>
      </c>
      <c r="O81">
        <f>'2019-07-15_as7265x_reads'!AG1000</f>
        <v>8.8293542859999992</v>
      </c>
      <c r="P81">
        <f>'2019-07-15_as7265x_reads'!AH1000</f>
        <v>9.5932757140000007</v>
      </c>
      <c r="Q81">
        <f>'2019-07-15_as7265x_reads'!AI1000</f>
        <v>12.106954289999999</v>
      </c>
      <c r="R81">
        <f>'2019-07-15_as7265x_reads'!AJ1000</f>
        <v>7.1918185709999998</v>
      </c>
      <c r="S81">
        <f>'2019-07-15_as7265x_reads'!AK1000</f>
        <v>86.364771430000005</v>
      </c>
      <c r="T81">
        <f>'2019-07-15_as7265x_reads'!AL1000</f>
        <v>90.158428569999998</v>
      </c>
      <c r="U81">
        <f>'2019-07-15_as7265x_reads'!AM1000</f>
        <v>58.707057140000003</v>
      </c>
      <c r="V81">
        <f>'2019-07-15_as7265x_reads'!AN1000</f>
        <v>112.3843286</v>
      </c>
      <c r="W81">
        <f>'2019-07-15_as7265x_reads'!AO1000</f>
        <v>42.83268571</v>
      </c>
      <c r="X81">
        <f>'2019-07-15_as7265x_reads'!AP1000</f>
        <v>19.707328570000001</v>
      </c>
      <c r="Y81" s="2">
        <f>'2019-07-15_as7265x_reads'!AQ1000</f>
        <v>0.58412037037037035</v>
      </c>
      <c r="Z81" t="str">
        <f>'2019-07-15_as7265x_reads'!AR1000</f>
        <v>pos 3</v>
      </c>
      <c r="AA81" t="str">
        <f>'2019-07-15_as7265x_reads'!AS1000</f>
        <v>455 nm LED</v>
      </c>
    </row>
    <row r="82" spans="1:27" x14ac:dyDescent="0.2">
      <c r="F82" t="s">
        <v>13</v>
      </c>
      <c r="G82">
        <f>AVERAGE(G73:G81)</f>
        <v>18.153766798888892</v>
      </c>
      <c r="H82">
        <f t="shared" ref="H82:X82" si="15">AVERAGE(H73:H81)</f>
        <v>8.976502487555555</v>
      </c>
      <c r="I82">
        <f t="shared" si="15"/>
        <v>19.703785383333333</v>
      </c>
      <c r="J82">
        <f t="shared" si="15"/>
        <v>19.457068016666668</v>
      </c>
      <c r="K82">
        <f t="shared" si="15"/>
        <v>16.657732671111109</v>
      </c>
      <c r="L82">
        <f t="shared" si="15"/>
        <v>17.07079418</v>
      </c>
      <c r="M82">
        <f t="shared" si="15"/>
        <v>27.777968781111113</v>
      </c>
      <c r="N82">
        <f t="shared" si="15"/>
        <v>16.607871931111113</v>
      </c>
      <c r="O82">
        <f t="shared" si="15"/>
        <v>9.3607501585555539</v>
      </c>
      <c r="P82">
        <f t="shared" si="15"/>
        <v>7.6657379365555549</v>
      </c>
      <c r="Q82">
        <f t="shared" si="15"/>
        <v>7.8400934795555566</v>
      </c>
      <c r="R82">
        <f t="shared" si="15"/>
        <v>5.3938635183333332</v>
      </c>
      <c r="S82">
        <f t="shared" si="15"/>
        <v>87.078317988888884</v>
      </c>
      <c r="T82">
        <f t="shared" si="15"/>
        <v>87.080885176666655</v>
      </c>
      <c r="U82">
        <f t="shared" si="15"/>
        <v>51.640467593333341</v>
      </c>
      <c r="V82">
        <f t="shared" si="15"/>
        <v>87.104636238888901</v>
      </c>
      <c r="W82">
        <f t="shared" si="15"/>
        <v>35.734583464444448</v>
      </c>
      <c r="X82">
        <f t="shared" si="15"/>
        <v>16.109959286666669</v>
      </c>
    </row>
    <row r="83" spans="1:27" x14ac:dyDescent="0.2">
      <c r="F83" t="s">
        <v>14</v>
      </c>
      <c r="G83">
        <f>STDEV(G73:G81)</f>
        <v>2.8825924000954175</v>
      </c>
      <c r="H83">
        <f t="shared" ref="H83:X83" si="16">STDEV(H73:H81)</f>
        <v>1.9904765953120851</v>
      </c>
      <c r="I83">
        <f t="shared" si="16"/>
        <v>6.3669402537611308</v>
      </c>
      <c r="J83">
        <f t="shared" si="16"/>
        <v>6.3234683667525093</v>
      </c>
      <c r="K83">
        <f t="shared" si="16"/>
        <v>5.7911574661606977</v>
      </c>
      <c r="L83">
        <f t="shared" si="16"/>
        <v>5.4205579881214767</v>
      </c>
      <c r="M83">
        <f t="shared" si="16"/>
        <v>5.0022570112187585</v>
      </c>
      <c r="N83">
        <f t="shared" si="16"/>
        <v>4.3542338862644314</v>
      </c>
      <c r="O83">
        <f t="shared" si="16"/>
        <v>2.9738984137080786</v>
      </c>
      <c r="P83">
        <f t="shared" si="16"/>
        <v>1.5107317689678132</v>
      </c>
      <c r="Q83">
        <f t="shared" si="16"/>
        <v>3.1473302375608667</v>
      </c>
      <c r="R83">
        <f t="shared" si="16"/>
        <v>1.8316283836519422</v>
      </c>
      <c r="S83">
        <f t="shared" si="16"/>
        <v>10.801996540333084</v>
      </c>
      <c r="T83">
        <f t="shared" si="16"/>
        <v>20.004897248786857</v>
      </c>
      <c r="U83">
        <f t="shared" si="16"/>
        <v>10.587120327992194</v>
      </c>
      <c r="V83">
        <f t="shared" si="16"/>
        <v>26.518954060173201</v>
      </c>
      <c r="W83">
        <f t="shared" si="16"/>
        <v>10.343912513186448</v>
      </c>
      <c r="X83">
        <f t="shared" si="16"/>
        <v>3.7146763272113765</v>
      </c>
    </row>
    <row r="84" spans="1:27" x14ac:dyDescent="0.2">
      <c r="F84" t="s">
        <v>15</v>
      </c>
      <c r="G84">
        <f>G83*100/G82</f>
        <v>15.878756359654503</v>
      </c>
      <c r="H84">
        <f t="shared" ref="H84:X84" si="17">H83*100/H82</f>
        <v>22.174300046945387</v>
      </c>
      <c r="I84">
        <f t="shared" si="17"/>
        <v>32.313284629798488</v>
      </c>
      <c r="J84">
        <f t="shared" si="17"/>
        <v>32.499595321021182</v>
      </c>
      <c r="K84">
        <f t="shared" si="17"/>
        <v>34.765580529480395</v>
      </c>
      <c r="L84">
        <f t="shared" si="17"/>
        <v>31.753402512884595</v>
      </c>
      <c r="M84">
        <f t="shared" si="17"/>
        <v>18.008001415208838</v>
      </c>
      <c r="N84">
        <f t="shared" si="17"/>
        <v>26.217891758351975</v>
      </c>
      <c r="O84">
        <f t="shared" si="17"/>
        <v>31.769872748820134</v>
      </c>
      <c r="P84">
        <f t="shared" si="17"/>
        <v>19.707584337883461</v>
      </c>
      <c r="Q84">
        <f t="shared" si="17"/>
        <v>40.144039682283022</v>
      </c>
      <c r="R84">
        <f t="shared" si="17"/>
        <v>33.957633103366007</v>
      </c>
      <c r="S84">
        <f t="shared" si="17"/>
        <v>12.404920983558053</v>
      </c>
      <c r="T84">
        <f t="shared" si="17"/>
        <v>22.972776641167144</v>
      </c>
      <c r="U84">
        <f t="shared" si="17"/>
        <v>20.501596560599239</v>
      </c>
      <c r="V84">
        <f t="shared" si="17"/>
        <v>30.444939793380939</v>
      </c>
      <c r="W84">
        <f t="shared" si="17"/>
        <v>28.946503667738384</v>
      </c>
      <c r="X84">
        <f t="shared" si="17"/>
        <v>23.058260179998161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26B1-DFDA-415D-AC98-0A1378527334}">
  <dimension ref="A1:AB84"/>
  <sheetViews>
    <sheetView topLeftCell="A61" zoomScale="55" zoomScaleNormal="55" workbookViewId="0">
      <selection activeCell="A61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'2019-07-15_as7265x_reads'!Y26</f>
        <v>34.677404760000002</v>
      </c>
      <c r="H3">
        <f>'2019-07-15_as7265x_reads'!Z26</f>
        <v>24.00847619</v>
      </c>
      <c r="I3">
        <f>'2019-07-15_as7265x_reads'!AA26</f>
        <v>24.830904759999999</v>
      </c>
      <c r="J3">
        <f>'2019-07-15_as7265x_reads'!AB26</f>
        <v>33.298999999999999</v>
      </c>
      <c r="K3">
        <f>'2019-07-15_as7265x_reads'!AC26</f>
        <v>39.08114286</v>
      </c>
      <c r="L3">
        <f>'2019-07-15_as7265x_reads'!AD26</f>
        <v>39.107642859999999</v>
      </c>
      <c r="M3">
        <f>'2019-07-15_as7265x_reads'!AE26</f>
        <v>83.449809520000002</v>
      </c>
      <c r="N3">
        <f>'2019-07-15_as7265x_reads'!AF26</f>
        <v>29.38235714</v>
      </c>
      <c r="O3">
        <f>'2019-07-15_as7265x_reads'!AG26</f>
        <v>15.53312143</v>
      </c>
      <c r="P3">
        <f>'2019-07-15_as7265x_reads'!AH26</f>
        <v>55.960785710000003</v>
      </c>
      <c r="Q3">
        <f>'2019-07-15_as7265x_reads'!AI26</f>
        <v>10.08912857</v>
      </c>
      <c r="R3">
        <f>'2019-07-15_as7265x_reads'!AJ26</f>
        <v>5.9931809520000003</v>
      </c>
      <c r="S3">
        <f>'2019-07-15_as7265x_reads'!AK26</f>
        <v>307.81285709999997</v>
      </c>
      <c r="T3">
        <f>'2019-07-15_as7265x_reads'!AL26</f>
        <v>42.612190480000002</v>
      </c>
      <c r="U3">
        <f>'2019-07-15_as7265x_reads'!AM26</f>
        <v>40.414285710000001</v>
      </c>
      <c r="V3">
        <f>'2019-07-15_as7265x_reads'!AN26</f>
        <v>16.28758333</v>
      </c>
      <c r="W3">
        <f>'2019-07-15_as7265x_reads'!AO26</f>
        <v>21.96548095</v>
      </c>
      <c r="X3">
        <f>'2019-07-15_as7265x_reads'!AP26</f>
        <v>18.768883330000001</v>
      </c>
      <c r="Y3" s="2">
        <f>'2019-07-15_as7265x_reads'!AQ26</f>
        <v>0.45317129629629632</v>
      </c>
      <c r="Z3" t="str">
        <f>'2019-07-15_as7265x_reads'!AR26</f>
        <v>pos 1</v>
      </c>
      <c r="AA3" t="str">
        <f>'2019-07-15_as7265x_reads'!AS26</f>
        <v>425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'2019-07-15_as7265x_reads'!Y27</f>
        <v>36.01114286</v>
      </c>
      <c r="H4">
        <f>'2019-07-15_as7265x_reads'!Z27</f>
        <v>25.208892859999999</v>
      </c>
      <c r="I4">
        <f>'2019-07-15_as7265x_reads'!AA27</f>
        <v>23.27898214</v>
      </c>
      <c r="J4">
        <f>'2019-07-15_as7265x_reads'!AB27</f>
        <v>33.788696430000002</v>
      </c>
      <c r="K4">
        <f>'2019-07-15_as7265x_reads'!AC27</f>
        <v>39.08114286</v>
      </c>
      <c r="L4">
        <f>'2019-07-15_as7265x_reads'!AD27</f>
        <v>39.805999999999997</v>
      </c>
      <c r="M4">
        <f>'2019-07-15_as7265x_reads'!AE27</f>
        <v>82.704714289999998</v>
      </c>
      <c r="N4">
        <f>'2019-07-15_as7265x_reads'!AF27</f>
        <v>29.145392860000001</v>
      </c>
      <c r="O4">
        <f>'2019-07-15_as7265x_reads'!AG27</f>
        <v>15.32873929</v>
      </c>
      <c r="P4">
        <f>'2019-07-15_as7265x_reads'!AH27</f>
        <v>55.161339290000001</v>
      </c>
      <c r="Q4">
        <f>'2019-07-15_as7265x_reads'!AI27</f>
        <v>10.40441429</v>
      </c>
      <c r="R4">
        <f>'2019-07-15_as7265x_reads'!AJ27</f>
        <v>4.4948857139999996</v>
      </c>
      <c r="S4">
        <f>'2019-07-15_as7265x_reads'!AK27</f>
        <v>308.92017859999999</v>
      </c>
      <c r="T4">
        <f>'2019-07-15_as7265x_reads'!AL27</f>
        <v>43.733571429999998</v>
      </c>
      <c r="U4">
        <f>'2019-07-15_as7265x_reads'!AM27</f>
        <v>41.477803569999999</v>
      </c>
      <c r="V4">
        <f>'2019-07-15_as7265x_reads'!AN27</f>
        <v>16.796569640000001</v>
      </c>
      <c r="W4">
        <f>'2019-07-15_as7265x_reads'!AO27</f>
        <v>23.338321430000001</v>
      </c>
      <c r="X4">
        <f>'2019-07-15_as7265x_reads'!AP27</f>
        <v>18.768875000000001</v>
      </c>
      <c r="Y4" s="2">
        <f>'2019-07-15_as7265x_reads'!AQ27</f>
        <v>0.45320601851851849</v>
      </c>
      <c r="Z4" t="str">
        <f>'2019-07-15_as7265x_reads'!AR27</f>
        <v>pos 1</v>
      </c>
      <c r="AA4" t="str">
        <f>'2019-07-15_as7265x_reads'!AS27</f>
        <v>425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'2019-07-15_as7265x_reads'!Y28</f>
        <v>36.811399999999999</v>
      </c>
      <c r="H5">
        <f>'2019-07-15_as7265x_reads'!Z28</f>
        <v>4.3215257139999999</v>
      </c>
      <c r="I5">
        <f>'2019-07-15_as7265x_reads'!AA28</f>
        <v>23.589357140000001</v>
      </c>
      <c r="J5">
        <f>'2019-07-15_as7265x_reads'!AB28</f>
        <v>34.082514289999999</v>
      </c>
      <c r="K5">
        <f>'2019-07-15_as7265x_reads'!AC28</f>
        <v>39.081128569999997</v>
      </c>
      <c r="L5">
        <f>'2019-07-15_as7265x_reads'!AD28</f>
        <v>38.548957139999999</v>
      </c>
      <c r="M5">
        <f>'2019-07-15_as7265x_reads'!AE28</f>
        <v>82.257671430000002</v>
      </c>
      <c r="N5">
        <f>'2019-07-15_as7265x_reads'!AF28</f>
        <v>29.571914289999999</v>
      </c>
      <c r="O5">
        <f>'2019-07-15_as7265x_reads'!AG28</f>
        <v>15.69662857</v>
      </c>
      <c r="P5">
        <f>'2019-07-15_as7265x_reads'!AH28</f>
        <v>55.161342859999998</v>
      </c>
      <c r="Q5">
        <f>'2019-07-15_as7265x_reads'!AI28</f>
        <v>9.8369</v>
      </c>
      <c r="R5">
        <f>'2019-07-15_as7265x_reads'!AJ28</f>
        <v>4.7945457139999998</v>
      </c>
      <c r="S5">
        <f>'2019-07-15_as7265x_reads'!AK28</f>
        <v>308.25571430000002</v>
      </c>
      <c r="T5">
        <f>'2019-07-15_as7265x_reads'!AL28</f>
        <v>44.406399999999998</v>
      </c>
      <c r="U5">
        <f>'2019-07-15_as7265x_reads'!AM28</f>
        <v>26.801042859999999</v>
      </c>
      <c r="V5">
        <f>'2019-07-15_as7265x_reads'!AN28</f>
        <v>17.10195714</v>
      </c>
      <c r="W5">
        <f>'2019-07-15_as7265x_reads'!AO28</f>
        <v>23.06375714</v>
      </c>
      <c r="X5">
        <f>'2019-07-15_as7265x_reads'!AP28</f>
        <v>18.768885709999999</v>
      </c>
      <c r="Y5" s="2">
        <f>'2019-07-15_as7265x_reads'!AQ28</f>
        <v>0.45324074074074078</v>
      </c>
      <c r="Z5" t="str">
        <f>'2019-07-15_as7265x_reads'!AR28</f>
        <v>pos 1</v>
      </c>
      <c r="AA5" t="str">
        <f>'2019-07-15_as7265x_reads'!AS28</f>
        <v>425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'2019-07-15_as7265x_reads'!Y83</f>
        <v>40.012380950000001</v>
      </c>
      <c r="H6">
        <f>'2019-07-15_as7265x_reads'!Z83</f>
        <v>28.810166670000001</v>
      </c>
      <c r="I6">
        <f>'2019-07-15_as7265x_reads'!AA83</f>
        <v>43.454095240000001</v>
      </c>
      <c r="J6">
        <f>'2019-07-15_as7265x_reads'!AB83</f>
        <v>50.927904759999997</v>
      </c>
      <c r="K6">
        <f>'2019-07-15_as7265x_reads'!AC83</f>
        <v>58.621690479999998</v>
      </c>
      <c r="L6">
        <f>'2019-07-15_as7265x_reads'!AD83</f>
        <v>55.868047619999999</v>
      </c>
      <c r="M6">
        <f>'2019-07-15_as7265x_reads'!AE83</f>
        <v>87.423619049999999</v>
      </c>
      <c r="N6">
        <f>'2019-07-15_as7265x_reads'!AF83</f>
        <v>39.808357139999998</v>
      </c>
      <c r="O6">
        <f>'2019-07-15_as7265x_reads'!AG83</f>
        <v>17.985721430000002</v>
      </c>
      <c r="P6">
        <f>'2019-07-15_as7265x_reads'!AH83</f>
        <v>60.75740476</v>
      </c>
      <c r="Q6">
        <f>'2019-07-15_as7265x_reads'!AI83</f>
        <v>16.394833330000001</v>
      </c>
      <c r="R6">
        <f>'2019-07-15_as7265x_reads'!AJ83</f>
        <v>7.9909095240000001</v>
      </c>
      <c r="S6">
        <f>'2019-07-15_as7265x_reads'!AK83</f>
        <v>318.88523809999998</v>
      </c>
      <c r="T6">
        <f>'2019-07-15_as7265x_reads'!AL83</f>
        <v>47.097690479999997</v>
      </c>
      <c r="U6">
        <f>'2019-07-15_as7265x_reads'!AM83</f>
        <v>31.905999999999999</v>
      </c>
      <c r="V6">
        <f>'2019-07-15_as7265x_reads'!AN83</f>
        <v>22.395426189999998</v>
      </c>
      <c r="W6">
        <f>'2019-07-15_as7265x_reads'!AO83</f>
        <v>25.62640476</v>
      </c>
      <c r="X6">
        <f>'2019-07-15_as7265x_reads'!AP83</f>
        <v>21.897030950000001</v>
      </c>
      <c r="Y6" s="2">
        <f>'2019-07-15_as7265x_reads'!AQ83</f>
        <v>0.45626157407407408</v>
      </c>
      <c r="Z6" t="str">
        <f>'2019-07-15_as7265x_reads'!AR83</f>
        <v>pos 2</v>
      </c>
      <c r="AA6" t="str">
        <f>'2019-07-15_as7265x_reads'!AS83</f>
        <v>425 nm LED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'2019-07-15_as7265x_reads'!Y84</f>
        <v>42.012999999999998</v>
      </c>
      <c r="H7">
        <f>'2019-07-15_as7265x_reads'!Z84</f>
        <v>9.0031785709999994</v>
      </c>
      <c r="I7">
        <f>'2019-07-15_as7265x_reads'!AA84</f>
        <v>41.902160709999997</v>
      </c>
      <c r="J7">
        <f>'2019-07-15_as7265x_reads'!AB84</f>
        <v>51.417589290000002</v>
      </c>
      <c r="K7">
        <f>'2019-07-15_as7265x_reads'!AC84</f>
        <v>60.250089289999998</v>
      </c>
      <c r="L7">
        <f>'2019-07-15_as7265x_reads'!AD84</f>
        <v>56.56641071</v>
      </c>
      <c r="M7">
        <f>'2019-07-15_as7265x_reads'!AE84</f>
        <v>87.175250000000005</v>
      </c>
      <c r="N7">
        <f>'2019-07-15_as7265x_reads'!AF84</f>
        <v>39.808339289999999</v>
      </c>
      <c r="O7">
        <f>'2019-07-15_as7265x_reads'!AG84</f>
        <v>20.84708929</v>
      </c>
      <c r="P7">
        <f>'2019-07-15_as7265x_reads'!AH84</f>
        <v>60.557553570000003</v>
      </c>
      <c r="Q7">
        <f>'2019-07-15_as7265x_reads'!AI84</f>
        <v>16.079548209999999</v>
      </c>
      <c r="R7">
        <f>'2019-07-15_as7265x_reads'!AJ84</f>
        <v>7.4914767859999998</v>
      </c>
      <c r="S7">
        <f>'2019-07-15_as7265x_reads'!AK84</f>
        <v>322.20696429999998</v>
      </c>
      <c r="T7">
        <f>'2019-07-15_as7265x_reads'!AL84</f>
        <v>48.77975</v>
      </c>
      <c r="U7">
        <f>'2019-07-15_as7265x_reads'!AM84</f>
        <v>31.906017859999999</v>
      </c>
      <c r="V7">
        <f>'2019-07-15_as7265x_reads'!AN84</f>
        <v>22.904410710000001</v>
      </c>
      <c r="W7">
        <f>'2019-07-15_as7265x_reads'!AO84</f>
        <v>27.45685714</v>
      </c>
      <c r="X7">
        <f>'2019-07-15_as7265x_reads'!AP84</f>
        <v>22.288053569999999</v>
      </c>
      <c r="Y7" s="2">
        <f>'2019-07-15_as7265x_reads'!AQ84</f>
        <v>0.45629629629629626</v>
      </c>
      <c r="Z7" t="str">
        <f>'2019-07-15_as7265x_reads'!AR84</f>
        <v>pos 2</v>
      </c>
      <c r="AA7" t="str">
        <f>'2019-07-15_as7265x_reads'!AS84</f>
        <v>425 nm LED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'2019-07-15_as7265x_reads'!Y85</f>
        <v>41.61288571</v>
      </c>
      <c r="H8">
        <f>'2019-07-15_as7265x_reads'!Z85</f>
        <v>14.40508571</v>
      </c>
      <c r="I8">
        <f>'2019-07-15_as7265x_reads'!AA85</f>
        <v>42.212542859999999</v>
      </c>
      <c r="J8">
        <f>'2019-07-15_as7265x_reads'!AB85</f>
        <v>51.711399999999998</v>
      </c>
      <c r="K8">
        <f>'2019-07-15_as7265x_reads'!AC85</f>
        <v>59.924399999999999</v>
      </c>
      <c r="L8">
        <f>'2019-07-15_as7265x_reads'!AD85</f>
        <v>55.309371429999999</v>
      </c>
      <c r="M8">
        <f>'2019-07-15_as7265x_reads'!AE85</f>
        <v>87.026228570000001</v>
      </c>
      <c r="N8">
        <f>'2019-07-15_as7265x_reads'!AF85</f>
        <v>39.239657139999998</v>
      </c>
      <c r="O8">
        <f>'2019-07-15_as7265x_reads'!AG85</f>
        <v>18.149228569999998</v>
      </c>
      <c r="P8">
        <f>'2019-07-15_as7265x_reads'!AH85</f>
        <v>59.957971430000001</v>
      </c>
      <c r="Q8">
        <f>'2019-07-15_as7265x_reads'!AI85</f>
        <v>15.89038571</v>
      </c>
      <c r="R8">
        <f>'2019-07-15_as7265x_reads'!AJ85</f>
        <v>8.3904542860000006</v>
      </c>
      <c r="S8">
        <f>'2019-07-15_as7265x_reads'!AK85</f>
        <v>321.5427143</v>
      </c>
      <c r="T8">
        <f>'2019-07-15_as7265x_reads'!AL85</f>
        <v>48.443342860000001</v>
      </c>
      <c r="U8">
        <f>'2019-07-15_as7265x_reads'!AM85</f>
        <v>31.906014290000002</v>
      </c>
      <c r="V8">
        <f>'2019-07-15_as7265x_reads'!AN85</f>
        <v>21.98824286</v>
      </c>
      <c r="W8">
        <f>'2019-07-15_as7265x_reads'!AO85</f>
        <v>27.45685714</v>
      </c>
      <c r="X8">
        <f>'2019-07-15_as7265x_reads'!AP85</f>
        <v>22.52265714</v>
      </c>
      <c r="Y8" s="2">
        <f>'2019-07-15_as7265x_reads'!AQ85</f>
        <v>0.45633101851851854</v>
      </c>
      <c r="Z8" t="str">
        <f>'2019-07-15_as7265x_reads'!AR85</f>
        <v>pos 2</v>
      </c>
      <c r="AA8" t="str">
        <f>'2019-07-15_as7265x_reads'!AS85</f>
        <v>425 nm LED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'2019-07-15_as7265x_reads'!Y140</f>
        <v>42.679880949999998</v>
      </c>
      <c r="H9">
        <f>'2019-07-15_as7265x_reads'!Z140</f>
        <v>28.810166670000001</v>
      </c>
      <c r="I9">
        <f>'2019-07-15_as7265x_reads'!AA140</f>
        <v>37.246357140000001</v>
      </c>
      <c r="J9">
        <f>'2019-07-15_as7265x_reads'!AB140</f>
        <v>48.969119050000003</v>
      </c>
      <c r="K9">
        <f>'2019-07-15_as7265x_reads'!AC140</f>
        <v>54.279357140000002</v>
      </c>
      <c r="L9">
        <f>'2019-07-15_as7265x_reads'!AD140</f>
        <v>50.281261899999997</v>
      </c>
      <c r="M9">
        <f>'2019-07-15_as7265x_reads'!AE140</f>
        <v>93.384309520000002</v>
      </c>
      <c r="N9">
        <f>'2019-07-15_as7265x_reads'!AF140</f>
        <v>33.173619049999999</v>
      </c>
      <c r="O9">
        <f>'2019-07-15_as7265x_reads'!AG140</f>
        <v>13.898057140000001</v>
      </c>
      <c r="P9">
        <f>'2019-07-15_as7265x_reads'!AH140</f>
        <v>60.75740476</v>
      </c>
      <c r="Q9">
        <f>'2019-07-15_as7265x_reads'!AI140</f>
        <v>13.87255238</v>
      </c>
      <c r="R9">
        <f>'2019-07-15_as7265x_reads'!AJ140</f>
        <v>5.9931809520000003</v>
      </c>
      <c r="S9">
        <f>'2019-07-15_as7265x_reads'!AK140</f>
        <v>316.67071429999999</v>
      </c>
      <c r="T9">
        <f>'2019-07-15_as7265x_reads'!AL140</f>
        <v>44.85495238</v>
      </c>
      <c r="U9">
        <f>'2019-07-15_as7265x_reads'!AM140</f>
        <v>27.651880949999999</v>
      </c>
      <c r="V9">
        <f>'2019-07-15_as7265x_reads'!AN140</f>
        <v>18.323530949999999</v>
      </c>
      <c r="W9">
        <f>'2019-07-15_as7265x_reads'!AO140</f>
        <v>25.62640476</v>
      </c>
      <c r="X9">
        <f>'2019-07-15_as7265x_reads'!AP140</f>
        <v>20.332957140000001</v>
      </c>
      <c r="Y9" s="2">
        <f>'2019-07-15_as7265x_reads'!AQ140</f>
        <v>0.45952546296296298</v>
      </c>
      <c r="Z9" t="str">
        <f>'2019-07-15_as7265x_reads'!AR140</f>
        <v>pos 3</v>
      </c>
      <c r="AA9" t="str">
        <f>'2019-07-15_as7265x_reads'!AS140</f>
        <v>425 nm LED</v>
      </c>
      <c r="AB9">
        <f>'2019-07-15_as7265x_reads'!AT140</f>
        <v>0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'2019-07-15_as7265x_reads'!Y141</f>
        <v>44.013624999999998</v>
      </c>
      <c r="H10">
        <f>'2019-07-15_as7265x_reads'!Z141</f>
        <v>10.80381429</v>
      </c>
      <c r="I10">
        <f>'2019-07-15_as7265x_reads'!AA141</f>
        <v>37.246357140000001</v>
      </c>
      <c r="J10">
        <f>'2019-07-15_as7265x_reads'!AB141</f>
        <v>48.479446430000003</v>
      </c>
      <c r="K10">
        <f>'2019-07-15_as7265x_reads'!AC141</f>
        <v>55.364946430000003</v>
      </c>
      <c r="L10">
        <f>'2019-07-15_as7265x_reads'!AD141</f>
        <v>50.28125</v>
      </c>
      <c r="M10">
        <f>'2019-07-15_as7265x_reads'!AE141</f>
        <v>93.881035710000006</v>
      </c>
      <c r="N10">
        <f>'2019-07-15_as7265x_reads'!AF141</f>
        <v>33.410571429999997</v>
      </c>
      <c r="O10">
        <f>'2019-07-15_as7265x_reads'!AG141</f>
        <v>16.55503929</v>
      </c>
      <c r="P10">
        <f>'2019-07-15_as7265x_reads'!AH141</f>
        <v>60.557553570000003</v>
      </c>
      <c r="Q10">
        <f>'2019-07-15_as7265x_reads'!AI141</f>
        <v>13.241980359999999</v>
      </c>
      <c r="R10">
        <f>'2019-07-15_as7265x_reads'!AJ141</f>
        <v>5.9931821430000003</v>
      </c>
      <c r="S10">
        <f>'2019-07-15_as7265x_reads'!AK141</f>
        <v>317.22446430000002</v>
      </c>
      <c r="T10">
        <f>'2019-07-15_as7265x_reads'!AL141</f>
        <v>47.097696429999999</v>
      </c>
      <c r="U10">
        <f>'2019-07-15_as7265x_reads'!AM141</f>
        <v>28.71541071</v>
      </c>
      <c r="V10">
        <f>'2019-07-15_as7265x_reads'!AN141</f>
        <v>18.323535710000002</v>
      </c>
      <c r="W10">
        <f>'2019-07-15_as7265x_reads'!AO141</f>
        <v>26.084</v>
      </c>
      <c r="X10">
        <f>'2019-07-15_as7265x_reads'!AP141</f>
        <v>21.114999999999998</v>
      </c>
      <c r="Y10" s="2">
        <f>'2019-07-15_as7265x_reads'!AQ141</f>
        <v>0.45956018518518515</v>
      </c>
      <c r="Z10" t="str">
        <f>'2019-07-15_as7265x_reads'!AR141</f>
        <v>pos 3</v>
      </c>
      <c r="AA10" t="str">
        <f>'2019-07-15_as7265x_reads'!AS141</f>
        <v>425 nm LED</v>
      </c>
      <c r="AB10">
        <f>'2019-07-15_as7265x_reads'!AT141</f>
        <v>0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'2019-07-15_as7265x_reads'!Y142</f>
        <v>43.213371430000002</v>
      </c>
      <c r="H11">
        <f>'2019-07-15_as7265x_reads'!Z142</f>
        <v>30.250685709999999</v>
      </c>
      <c r="I11">
        <f>'2019-07-15_as7265x_reads'!AA142</f>
        <v>37.246357140000001</v>
      </c>
      <c r="J11">
        <f>'2019-07-15_as7265x_reads'!AB142</f>
        <v>48.185614289999997</v>
      </c>
      <c r="K11">
        <f>'2019-07-15_as7265x_reads'!AC142</f>
        <v>56.016285709999998</v>
      </c>
      <c r="L11">
        <f>'2019-07-15_as7265x_reads'!AD142</f>
        <v>50.281257140000001</v>
      </c>
      <c r="M11">
        <f>'2019-07-15_as7265x_reads'!AE142</f>
        <v>92.986928570000003</v>
      </c>
      <c r="N11">
        <f>'2019-07-15_as7265x_reads'!AF142</f>
        <v>33.552742860000002</v>
      </c>
      <c r="O11">
        <f>'2019-07-15_as7265x_reads'!AG142</f>
        <v>16.67767143</v>
      </c>
      <c r="P11">
        <f>'2019-07-15_as7265x_reads'!AH142</f>
        <v>59.47831429</v>
      </c>
      <c r="Q11">
        <f>'2019-07-15_as7265x_reads'!AI142</f>
        <v>13.62032286</v>
      </c>
      <c r="R11">
        <f>'2019-07-15_as7265x_reads'!AJ142</f>
        <v>5.9931814289999998</v>
      </c>
      <c r="S11">
        <f>'2019-07-15_as7265x_reads'!AK142</f>
        <v>316.22785709999999</v>
      </c>
      <c r="T11">
        <f>'2019-07-15_as7265x_reads'!AL142</f>
        <v>47.097700000000003</v>
      </c>
      <c r="U11">
        <f>'2019-07-15_as7265x_reads'!AM142</f>
        <v>29.353528570000002</v>
      </c>
      <c r="V11">
        <f>'2019-07-15_as7265x_reads'!AN142</f>
        <v>18.323528570000001</v>
      </c>
      <c r="W11">
        <f>'2019-07-15_as7265x_reads'!AO142</f>
        <v>26.358571430000001</v>
      </c>
      <c r="X11">
        <f>'2019-07-15_as7265x_reads'!AP142</f>
        <v>20.64577143</v>
      </c>
      <c r="Y11" s="2">
        <f>'2019-07-15_as7265x_reads'!AQ142</f>
        <v>0.45959490740740744</v>
      </c>
      <c r="Z11" t="str">
        <f>'2019-07-15_as7265x_reads'!AR142</f>
        <v>pos 3</v>
      </c>
      <c r="AA11" t="str">
        <f>'2019-07-15_as7265x_reads'!AS142</f>
        <v>425 nm LED</v>
      </c>
      <c r="AB11">
        <f>'2019-07-15_as7265x_reads'!AT142</f>
        <v>0</v>
      </c>
    </row>
    <row r="12" spans="1:28" x14ac:dyDescent="0.2">
      <c r="F12" t="s">
        <v>13</v>
      </c>
      <c r="G12">
        <f>AVERAGE(G3:G11)</f>
        <v>40.116121295555551</v>
      </c>
      <c r="H12">
        <f t="shared" ref="H12:X12" si="0">AVERAGE(H3:H11)</f>
        <v>19.513554709444442</v>
      </c>
      <c r="I12">
        <f t="shared" si="0"/>
        <v>34.556346029999993</v>
      </c>
      <c r="J12">
        <f t="shared" si="0"/>
        <v>44.540142726666666</v>
      </c>
      <c r="K12">
        <f t="shared" si="0"/>
        <v>51.300020371111117</v>
      </c>
      <c r="L12">
        <f t="shared" si="0"/>
        <v>48.450022088888886</v>
      </c>
      <c r="M12">
        <f t="shared" si="0"/>
        <v>87.809951851111123</v>
      </c>
      <c r="N12">
        <f t="shared" si="0"/>
        <v>34.121439022222226</v>
      </c>
      <c r="O12">
        <f t="shared" si="0"/>
        <v>16.741255160000001</v>
      </c>
      <c r="P12">
        <f t="shared" si="0"/>
        <v>58.705518915555544</v>
      </c>
      <c r="Q12">
        <f t="shared" si="0"/>
        <v>13.270007301111113</v>
      </c>
      <c r="R12">
        <f t="shared" si="0"/>
        <v>6.348333055555555</v>
      </c>
      <c r="S12">
        <f t="shared" si="0"/>
        <v>315.30518915555552</v>
      </c>
      <c r="T12">
        <f t="shared" si="0"/>
        <v>46.013699339999988</v>
      </c>
      <c r="U12">
        <f t="shared" si="0"/>
        <v>32.236887168888885</v>
      </c>
      <c r="V12">
        <f t="shared" si="0"/>
        <v>19.160531677777776</v>
      </c>
      <c r="W12">
        <f t="shared" si="0"/>
        <v>25.219628305555556</v>
      </c>
      <c r="X12">
        <f t="shared" si="0"/>
        <v>20.56756825222222</v>
      </c>
    </row>
    <row r="13" spans="1:28" x14ac:dyDescent="0.2">
      <c r="F13" t="s">
        <v>14</v>
      </c>
      <c r="G13">
        <f>STDEV(G3:G11)</f>
        <v>3.437972513525402</v>
      </c>
      <c r="H13">
        <f t="shared" ref="H13:X13" si="1">STDEV(H3:H11)</f>
        <v>9.8995135678559425</v>
      </c>
      <c r="I13">
        <f t="shared" si="1"/>
        <v>8.3328773020601492</v>
      </c>
      <c r="J13">
        <f t="shared" si="1"/>
        <v>8.2102983620871601</v>
      </c>
      <c r="K13">
        <f t="shared" si="1"/>
        <v>9.3784126663529328</v>
      </c>
      <c r="L13">
        <f t="shared" si="1"/>
        <v>7.3996963770892172</v>
      </c>
      <c r="M13">
        <f t="shared" si="1"/>
        <v>4.6341266952662394</v>
      </c>
      <c r="N13">
        <f t="shared" si="1"/>
        <v>4.4794425933580824</v>
      </c>
      <c r="O13">
        <f t="shared" si="1"/>
        <v>2.0327778546394253</v>
      </c>
      <c r="P13">
        <f t="shared" si="1"/>
        <v>2.5025571734764118</v>
      </c>
      <c r="Q13">
        <f t="shared" si="1"/>
        <v>2.6250439628685225</v>
      </c>
      <c r="R13">
        <f t="shared" si="1"/>
        <v>1.3476436470523989</v>
      </c>
      <c r="S13">
        <f t="shared" si="1"/>
        <v>5.6164496995091833</v>
      </c>
      <c r="T13">
        <f t="shared" si="1"/>
        <v>2.172978925860332</v>
      </c>
      <c r="U13">
        <f t="shared" si="1"/>
        <v>5.2900621351573438</v>
      </c>
      <c r="V13">
        <f t="shared" si="1"/>
        <v>2.565606842606404</v>
      </c>
      <c r="W13">
        <f t="shared" si="1"/>
        <v>1.9736457636868314</v>
      </c>
      <c r="X13">
        <f t="shared" si="1"/>
        <v>1.5254743825596369</v>
      </c>
    </row>
    <row r="14" spans="1:28" x14ac:dyDescent="0.2">
      <c r="F14" t="s">
        <v>15</v>
      </c>
      <c r="G14">
        <f>G13*100/G12</f>
        <v>8.5700521448625047</v>
      </c>
      <c r="H14">
        <f t="shared" ref="H14:X14" si="2">H13*100/H12</f>
        <v>50.731472124167304</v>
      </c>
      <c r="I14">
        <f t="shared" si="2"/>
        <v>24.113884306014256</v>
      </c>
      <c r="J14">
        <f t="shared" si="2"/>
        <v>18.433480136047173</v>
      </c>
      <c r="K14">
        <f t="shared" si="2"/>
        <v>18.281498912687088</v>
      </c>
      <c r="L14">
        <f t="shared" si="2"/>
        <v>15.272844176445071</v>
      </c>
      <c r="M14">
        <f t="shared" si="2"/>
        <v>5.2774504456212163</v>
      </c>
      <c r="N14">
        <f t="shared" si="2"/>
        <v>13.127941615946389</v>
      </c>
      <c r="O14">
        <f t="shared" si="2"/>
        <v>12.142326457674187</v>
      </c>
      <c r="P14">
        <f t="shared" si="2"/>
        <v>4.262899331621945</v>
      </c>
      <c r="Q14">
        <f t="shared" si="2"/>
        <v>19.781782355528353</v>
      </c>
      <c r="R14">
        <f t="shared" si="2"/>
        <v>21.228307262062263</v>
      </c>
      <c r="S14">
        <f t="shared" si="2"/>
        <v>1.7812741092371662</v>
      </c>
      <c r="T14">
        <f t="shared" si="2"/>
        <v>4.722460825859633</v>
      </c>
      <c r="U14">
        <f t="shared" si="2"/>
        <v>16.40996572480071</v>
      </c>
      <c r="V14">
        <f t="shared" si="2"/>
        <v>13.390060807038948</v>
      </c>
      <c r="W14">
        <f t="shared" si="2"/>
        <v>7.8258320851305445</v>
      </c>
      <c r="X14">
        <f t="shared" si="2"/>
        <v>7.4168922832907933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'2019-07-15_as7265x_reads'!Y197</f>
        <v>42.679880949999998</v>
      </c>
      <c r="H17">
        <f>'2019-07-15_as7265x_reads'!Z197</f>
        <v>26.409333329999999</v>
      </c>
      <c r="I17">
        <f>'2019-07-15_as7265x_reads'!AA197</f>
        <v>31.03864286</v>
      </c>
      <c r="J17">
        <f>'2019-07-15_as7265x_reads'!AB197</f>
        <v>45.051595239999997</v>
      </c>
      <c r="K17">
        <f>'2019-07-15_as7265x_reads'!AC197</f>
        <v>45.594666670000002</v>
      </c>
      <c r="L17">
        <f>'2019-07-15_as7265x_reads'!AD197</f>
        <v>47.487857140000003</v>
      </c>
      <c r="M17">
        <f>'2019-07-15_as7265x_reads'!AE197</f>
        <v>104.3122619</v>
      </c>
      <c r="N17">
        <f>'2019-07-15_as7265x_reads'!AF197</f>
        <v>35.069261900000001</v>
      </c>
      <c r="O17">
        <f>'2019-07-15_as7265x_reads'!AG197</f>
        <v>18.803254760000002</v>
      </c>
      <c r="P17">
        <f>'2019-07-15_as7265x_reads'!AH197</f>
        <v>84.740595240000005</v>
      </c>
      <c r="Q17">
        <f>'2019-07-15_as7265x_reads'!AI197</f>
        <v>11.35026905</v>
      </c>
      <c r="R17">
        <f>'2019-07-15_as7265x_reads'!AJ197</f>
        <v>5.9931809520000003</v>
      </c>
      <c r="S17">
        <f>'2019-07-15_as7265x_reads'!AK197</f>
        <v>394.17761899999999</v>
      </c>
      <c r="T17">
        <f>'2019-07-15_as7265x_reads'!AL197</f>
        <v>51.583190479999999</v>
      </c>
      <c r="U17">
        <f>'2019-07-15_as7265x_reads'!AM197</f>
        <v>29.77895238</v>
      </c>
      <c r="V17">
        <f>'2019-07-15_as7265x_reads'!AN197</f>
        <v>20.359480949999998</v>
      </c>
      <c r="W17">
        <f>'2019-07-15_as7265x_reads'!AO197</f>
        <v>27.45685714</v>
      </c>
      <c r="X17">
        <f>'2019-07-15_as7265x_reads'!AP197</f>
        <v>21.897030950000001</v>
      </c>
      <c r="Y17" s="2">
        <f>'2019-07-15_as7265x_reads'!AQ197</f>
        <v>0.46410879629629626</v>
      </c>
      <c r="Z17" t="str">
        <f>'2019-07-15_as7265x_reads'!AR197</f>
        <v>pos 1</v>
      </c>
      <c r="AA17" t="str">
        <f>'2019-07-15_as7265x_reads'!AS197</f>
        <v>425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'2019-07-15_as7265x_reads'!Y198</f>
        <v>42.012999999999998</v>
      </c>
      <c r="H18">
        <f>'2019-07-15_as7265x_reads'!Z198</f>
        <v>36.012714289999998</v>
      </c>
      <c r="I18">
        <f>'2019-07-15_as7265x_reads'!AA198</f>
        <v>32.590571429999997</v>
      </c>
      <c r="J18">
        <f>'2019-07-15_as7265x_reads'!AB198</f>
        <v>45.541285709999997</v>
      </c>
      <c r="K18">
        <f>'2019-07-15_as7265x_reads'!AC198</f>
        <v>45.594660709999999</v>
      </c>
      <c r="L18">
        <f>'2019-07-15_as7265x_reads'!AD198</f>
        <v>48.186196430000003</v>
      </c>
      <c r="M18">
        <f>'2019-07-15_as7265x_reads'!AE198</f>
        <v>105.0573571</v>
      </c>
      <c r="N18">
        <f>'2019-07-15_as7265x_reads'!AF198</f>
        <v>35.543160710000002</v>
      </c>
      <c r="O18">
        <f>'2019-07-15_as7265x_reads'!AG198</f>
        <v>15.941889290000001</v>
      </c>
      <c r="P18">
        <f>'2019-07-15_as7265x_reads'!AH198</f>
        <v>84.540750000000003</v>
      </c>
      <c r="Q18">
        <f>'2019-07-15_as7265x_reads'!AI198</f>
        <v>11.35026964</v>
      </c>
      <c r="R18">
        <f>'2019-07-15_as7265x_reads'!AJ198</f>
        <v>5.9931821430000003</v>
      </c>
      <c r="S18">
        <f>'2019-07-15_as7265x_reads'!AK198</f>
        <v>400.26749999999998</v>
      </c>
      <c r="T18">
        <f>'2019-07-15_as7265x_reads'!AL198</f>
        <v>52.143875000000001</v>
      </c>
      <c r="U18">
        <f>'2019-07-15_as7265x_reads'!AM198</f>
        <v>30.31071429</v>
      </c>
      <c r="V18">
        <f>'2019-07-15_as7265x_reads'!AN198</f>
        <v>19.8505</v>
      </c>
      <c r="W18">
        <f>'2019-07-15_as7265x_reads'!AO198</f>
        <v>27.45685714</v>
      </c>
      <c r="X18">
        <f>'2019-07-15_as7265x_reads'!AP198</f>
        <v>22.288053569999999</v>
      </c>
      <c r="Y18" s="2">
        <f>'2019-07-15_as7265x_reads'!AQ198</f>
        <v>0.46414351851851854</v>
      </c>
      <c r="Z18" t="str">
        <f>'2019-07-15_as7265x_reads'!AR198</f>
        <v>pos 1</v>
      </c>
      <c r="AA18" t="str">
        <f>'2019-07-15_as7265x_reads'!AS198</f>
        <v>425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'2019-07-15_as7265x_reads'!Y199</f>
        <v>43.213371430000002</v>
      </c>
      <c r="H19">
        <f>'2019-07-15_as7265x_reads'!Z199</f>
        <v>37.45322857</v>
      </c>
      <c r="I19">
        <f>'2019-07-15_as7265x_reads'!AA199</f>
        <v>33.521728570000001</v>
      </c>
      <c r="J19">
        <f>'2019-07-15_as7265x_reads'!AB199</f>
        <v>45.835099999999997</v>
      </c>
      <c r="K19">
        <f>'2019-07-15_as7265x_reads'!AC199</f>
        <v>45.594657140000002</v>
      </c>
      <c r="L19">
        <f>'2019-07-15_as7265x_reads'!AD199</f>
        <v>48.605214289999999</v>
      </c>
      <c r="M19">
        <f>'2019-07-15_as7265x_reads'!AE199</f>
        <v>103.7161857</v>
      </c>
      <c r="N19">
        <f>'2019-07-15_as7265x_reads'!AF199</f>
        <v>35.827514290000003</v>
      </c>
      <c r="O19">
        <f>'2019-07-15_as7265x_reads'!AG199</f>
        <v>15.69662857</v>
      </c>
      <c r="P19">
        <f>'2019-07-15_as7265x_reads'!AH199</f>
        <v>83.461500000000001</v>
      </c>
      <c r="Q19">
        <f>'2019-07-15_as7265x_reads'!AI199</f>
        <v>11.35027</v>
      </c>
      <c r="R19">
        <f>'2019-07-15_as7265x_reads'!AJ199</f>
        <v>5.9931814289999998</v>
      </c>
      <c r="S19">
        <f>'2019-07-15_as7265x_reads'!AK199</f>
        <v>397.27785710000001</v>
      </c>
      <c r="T19">
        <f>'2019-07-15_as7265x_reads'!AL199</f>
        <v>52.480285709999997</v>
      </c>
      <c r="U19">
        <f>'2019-07-15_as7265x_reads'!AM199</f>
        <v>30.629771430000002</v>
      </c>
      <c r="V19">
        <f>'2019-07-15_as7265x_reads'!AN199</f>
        <v>20.766671429999999</v>
      </c>
      <c r="W19">
        <f>'2019-07-15_as7265x_reads'!AO199</f>
        <v>27.45685714</v>
      </c>
      <c r="X19">
        <f>'2019-07-15_as7265x_reads'!AP199</f>
        <v>22.52265714</v>
      </c>
      <c r="Y19" s="2">
        <f>'2019-07-15_as7265x_reads'!AQ199</f>
        <v>0.46417824074074071</v>
      </c>
      <c r="Z19" t="str">
        <f>'2019-07-15_as7265x_reads'!AR199</f>
        <v>pos 1</v>
      </c>
      <c r="AA19" t="str">
        <f>'2019-07-15_as7265x_reads'!AS199</f>
        <v>425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'2019-07-15_as7265x_reads'!Y254</f>
        <v>48.014857139999997</v>
      </c>
      <c r="H20">
        <f>'2019-07-15_as7265x_reads'!Z254</f>
        <v>24.00847619</v>
      </c>
      <c r="I20">
        <f>'2019-07-15_as7265x_reads'!AA254</f>
        <v>31.03864286</v>
      </c>
      <c r="J20">
        <f>'2019-07-15_as7265x_reads'!AB254</f>
        <v>45.051595239999997</v>
      </c>
      <c r="K20">
        <f>'2019-07-15_as7265x_reads'!AC254</f>
        <v>47.76583333</v>
      </c>
      <c r="L20">
        <f>'2019-07-15_as7265x_reads'!AD254</f>
        <v>50.281261899999997</v>
      </c>
      <c r="M20">
        <f>'2019-07-15_as7265x_reads'!AE254</f>
        <v>91.397428570000002</v>
      </c>
      <c r="N20">
        <f>'2019-07-15_as7265x_reads'!AF254</f>
        <v>30.330166670000001</v>
      </c>
      <c r="O20">
        <f>'2019-07-15_as7265x_reads'!AG254</f>
        <v>13.898057140000001</v>
      </c>
      <c r="P20">
        <f>'2019-07-15_as7265x_reads'!AH254</f>
        <v>62.356285710000002</v>
      </c>
      <c r="Q20">
        <f>'2019-07-15_as7265x_reads'!AI254</f>
        <v>10.08912857</v>
      </c>
      <c r="R20">
        <f>'2019-07-15_as7265x_reads'!AJ254</f>
        <v>5.9931809520000003</v>
      </c>
      <c r="S20">
        <f>'2019-07-15_as7265x_reads'!AK254</f>
        <v>270.16666670000001</v>
      </c>
      <c r="T20">
        <f>'2019-07-15_as7265x_reads'!AL254</f>
        <v>40.369452379999998</v>
      </c>
      <c r="U20">
        <f>'2019-07-15_as7265x_reads'!AM254</f>
        <v>25.524809520000002</v>
      </c>
      <c r="V20">
        <f>'2019-07-15_as7265x_reads'!AN254</f>
        <v>16.28758333</v>
      </c>
      <c r="W20">
        <f>'2019-07-15_as7265x_reads'!AO254</f>
        <v>20.13502381</v>
      </c>
      <c r="X20">
        <f>'2019-07-15_as7265x_reads'!AP254</f>
        <v>17.204809520000001</v>
      </c>
      <c r="Y20" s="2">
        <f>'2019-07-15_as7265x_reads'!AQ254</f>
        <v>0.54326388888888888</v>
      </c>
      <c r="Z20" t="str">
        <f>'2019-07-15_as7265x_reads'!AR254</f>
        <v>pos 2</v>
      </c>
      <c r="AA20" t="str">
        <f>'2019-07-15_as7265x_reads'!AS254</f>
        <v>425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'2019-07-15_as7265x_reads'!Y255</f>
        <v>48.014857139999997</v>
      </c>
      <c r="H21">
        <f>'2019-07-15_as7265x_reads'!Z255</f>
        <v>36.012714289999998</v>
      </c>
      <c r="I21">
        <f>'2019-07-15_as7265x_reads'!AA255</f>
        <v>31.03864286</v>
      </c>
      <c r="J21">
        <f>'2019-07-15_as7265x_reads'!AB255</f>
        <v>47.010375000000003</v>
      </c>
      <c r="K21">
        <f>'2019-07-15_as7265x_reads'!AC255</f>
        <v>48.851410710000003</v>
      </c>
      <c r="L21">
        <f>'2019-07-15_as7265x_reads'!AD255</f>
        <v>50.28125</v>
      </c>
      <c r="M21">
        <f>'2019-07-15_as7265x_reads'!AE255</f>
        <v>91.645785709999998</v>
      </c>
      <c r="N21">
        <f>'2019-07-15_as7265x_reads'!AF255</f>
        <v>30.567125000000001</v>
      </c>
      <c r="O21">
        <f>'2019-07-15_as7265x_reads'!AG255</f>
        <v>13.48929107</v>
      </c>
      <c r="P21">
        <f>'2019-07-15_as7265x_reads'!AH255</f>
        <v>62.356303570000001</v>
      </c>
      <c r="Q21">
        <f>'2019-07-15_as7265x_reads'!AI255</f>
        <v>10.40441429</v>
      </c>
      <c r="R21">
        <f>'2019-07-15_as7265x_reads'!AJ255</f>
        <v>4.4948857139999996</v>
      </c>
      <c r="S21">
        <f>'2019-07-15_as7265x_reads'!AK255</f>
        <v>274.04196430000002</v>
      </c>
      <c r="T21">
        <f>'2019-07-15_as7265x_reads'!AL255</f>
        <v>40.369446430000004</v>
      </c>
      <c r="U21">
        <f>'2019-07-15_as7265x_reads'!AM255</f>
        <v>38.287214290000001</v>
      </c>
      <c r="V21">
        <f>'2019-07-15_as7265x_reads'!AN255</f>
        <v>15.26961071</v>
      </c>
      <c r="W21">
        <f>'2019-07-15_as7265x_reads'!AO255</f>
        <v>21.965482139999999</v>
      </c>
      <c r="X21">
        <f>'2019-07-15_as7265x_reads'!AP255</f>
        <v>17.59582679</v>
      </c>
      <c r="Y21" s="2">
        <f>'2019-07-15_as7265x_reads'!AQ255</f>
        <v>0.54329861111111111</v>
      </c>
      <c r="Z21" t="str">
        <f>'2019-07-15_as7265x_reads'!AR255</f>
        <v>pos 2</v>
      </c>
      <c r="AA21" t="str">
        <f>'2019-07-15_as7265x_reads'!AS255</f>
        <v>425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'2019-07-15_as7265x_reads'!Y256</f>
        <v>48.014871429999999</v>
      </c>
      <c r="H22">
        <f>'2019-07-15_as7265x_reads'!Z256</f>
        <v>34.572200000000002</v>
      </c>
      <c r="I22">
        <f>'2019-07-15_as7265x_reads'!AA256</f>
        <v>31.03862857</v>
      </c>
      <c r="J22">
        <f>'2019-07-15_as7265x_reads'!AB256</f>
        <v>45.835099999999997</v>
      </c>
      <c r="K22">
        <f>'2019-07-15_as7265x_reads'!AC256</f>
        <v>48.200071430000001</v>
      </c>
      <c r="L22">
        <f>'2019-07-15_as7265x_reads'!AD256</f>
        <v>50.281257140000001</v>
      </c>
      <c r="M22">
        <f>'2019-07-15_as7265x_reads'!AE256</f>
        <v>91.19872857</v>
      </c>
      <c r="N22">
        <f>'2019-07-15_as7265x_reads'!AF256</f>
        <v>30.140599999999999</v>
      </c>
      <c r="O22">
        <f>'2019-07-15_as7265x_reads'!AG256</f>
        <v>13.73455</v>
      </c>
      <c r="P22">
        <f>'2019-07-15_as7265x_reads'!AH256</f>
        <v>61.876628570000001</v>
      </c>
      <c r="Q22">
        <f>'2019-07-15_as7265x_reads'!AI256</f>
        <v>9.8369</v>
      </c>
      <c r="R22">
        <f>'2019-07-15_as7265x_reads'!AJ256</f>
        <v>4.7945457139999998</v>
      </c>
      <c r="S22">
        <f>'2019-07-15_as7265x_reads'!AK256</f>
        <v>272.38114289999999</v>
      </c>
      <c r="T22">
        <f>'2019-07-15_as7265x_reads'!AL256</f>
        <v>39.023800000000001</v>
      </c>
      <c r="U22">
        <f>'2019-07-15_as7265x_reads'!AM256</f>
        <v>26.801042859999999</v>
      </c>
      <c r="V22">
        <f>'2019-07-15_as7265x_reads'!AN256</f>
        <v>15.8804</v>
      </c>
      <c r="W22">
        <f>'2019-07-15_as7265x_reads'!AO256</f>
        <v>21.965485709999999</v>
      </c>
      <c r="X22">
        <f>'2019-07-15_as7265x_reads'!AP256</f>
        <v>17.830442860000002</v>
      </c>
      <c r="Y22" s="2">
        <f>'2019-07-15_as7265x_reads'!AQ256</f>
        <v>0.54334490740740737</v>
      </c>
      <c r="Z22" t="str">
        <f>'2019-07-15_as7265x_reads'!AR256</f>
        <v>pos 2</v>
      </c>
      <c r="AA22" t="str">
        <f>'2019-07-15_as7265x_reads'!AS256</f>
        <v>425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'2019-07-15_as7265x_reads'!Y311</f>
        <v>50.682357140000001</v>
      </c>
      <c r="H23">
        <f>'2019-07-15_as7265x_reads'!Z311</f>
        <v>31.21102381</v>
      </c>
      <c r="I23">
        <f>'2019-07-15_as7265x_reads'!AA311</f>
        <v>39.31559524</v>
      </c>
      <c r="J23">
        <f>'2019-07-15_as7265x_reads'!AB311</f>
        <v>48.969119050000003</v>
      </c>
      <c r="K23">
        <f>'2019-07-15_as7265x_reads'!AC311</f>
        <v>58.621690479999998</v>
      </c>
      <c r="L23">
        <f>'2019-07-15_as7265x_reads'!AD311</f>
        <v>55.868047619999999</v>
      </c>
      <c r="M23">
        <f>'2019-07-15_as7265x_reads'!AE311</f>
        <v>106.2991667</v>
      </c>
      <c r="N23">
        <f>'2019-07-15_as7265x_reads'!AF311</f>
        <v>38.860523809999997</v>
      </c>
      <c r="O23">
        <f>'2019-07-15_as7265x_reads'!AG311</f>
        <v>15.53312143</v>
      </c>
      <c r="P23">
        <f>'2019-07-15_as7265x_reads'!AH311</f>
        <v>65.554047620000006</v>
      </c>
      <c r="Q23">
        <f>'2019-07-15_as7265x_reads'!AI311</f>
        <v>15.13369286</v>
      </c>
      <c r="R23">
        <f>'2019-07-15_as7265x_reads'!AJ311</f>
        <v>7.9909095240000001</v>
      </c>
      <c r="S23">
        <f>'2019-07-15_as7265x_reads'!AK311</f>
        <v>305.59833329999998</v>
      </c>
      <c r="T23">
        <f>'2019-07-15_as7265x_reads'!AL311</f>
        <v>47.097690479999997</v>
      </c>
      <c r="U23">
        <f>'2019-07-15_as7265x_reads'!AM311</f>
        <v>29.77895238</v>
      </c>
      <c r="V23">
        <f>'2019-07-15_as7265x_reads'!AN311</f>
        <v>26.467333329999999</v>
      </c>
      <c r="W23">
        <f>'2019-07-15_as7265x_reads'!AO311</f>
        <v>27.45685714</v>
      </c>
      <c r="X23">
        <f>'2019-07-15_as7265x_reads'!AP311</f>
        <v>21.897030950000001</v>
      </c>
      <c r="Y23" s="2">
        <f>'2019-07-15_as7265x_reads'!AQ311</f>
        <v>0.54660879629629633</v>
      </c>
      <c r="Z23" t="str">
        <f>'2019-07-15_as7265x_reads'!AR311</f>
        <v>pos 3</v>
      </c>
      <c r="AA23" t="str">
        <f>'2019-07-15_as7265x_reads'!AS311</f>
        <v>425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'2019-07-15_as7265x_reads'!Y312</f>
        <v>50.015482140000003</v>
      </c>
      <c r="H24">
        <f>'2019-07-15_as7265x_reads'!Z312</f>
        <v>16.205721430000001</v>
      </c>
      <c r="I24">
        <f>'2019-07-15_as7265x_reads'!AA312</f>
        <v>38.798285710000002</v>
      </c>
      <c r="J24">
        <f>'2019-07-15_as7265x_reads'!AB312</f>
        <v>48.479446430000003</v>
      </c>
      <c r="K24">
        <f>'2019-07-15_as7265x_reads'!AC312</f>
        <v>60.250089289999998</v>
      </c>
      <c r="L24">
        <f>'2019-07-15_as7265x_reads'!AD312</f>
        <v>56.56641071</v>
      </c>
      <c r="M24">
        <f>'2019-07-15_as7265x_reads'!AE312</f>
        <v>105.80244639999999</v>
      </c>
      <c r="N24">
        <f>'2019-07-15_as7265x_reads'!AF312</f>
        <v>39.097482139999997</v>
      </c>
      <c r="O24">
        <f>'2019-07-15_as7265x_reads'!AG312</f>
        <v>19.62078571</v>
      </c>
      <c r="P24">
        <f>'2019-07-15_as7265x_reads'!AH312</f>
        <v>64.754607140000005</v>
      </c>
      <c r="Q24">
        <f>'2019-07-15_as7265x_reads'!AI312</f>
        <v>15.13369286</v>
      </c>
      <c r="R24">
        <f>'2019-07-15_as7265x_reads'!AJ312</f>
        <v>7.4914767859999998</v>
      </c>
      <c r="S24">
        <f>'2019-07-15_as7265x_reads'!AK312</f>
        <v>305.59839290000002</v>
      </c>
      <c r="T24">
        <f>'2019-07-15_as7265x_reads'!AL312</f>
        <v>47.097696429999999</v>
      </c>
      <c r="U24">
        <f>'2019-07-15_as7265x_reads'!AM312</f>
        <v>30.31071429</v>
      </c>
      <c r="V24">
        <f>'2019-07-15_as7265x_reads'!AN312</f>
        <v>27.485303569999999</v>
      </c>
      <c r="W24">
        <f>'2019-07-15_as7265x_reads'!AO312</f>
        <v>27.45685714</v>
      </c>
      <c r="X24">
        <f>'2019-07-15_as7265x_reads'!AP312</f>
        <v>22.288053569999999</v>
      </c>
      <c r="Y24" s="2">
        <f>'2019-07-15_as7265x_reads'!AQ312</f>
        <v>0.54664351851851845</v>
      </c>
      <c r="Z24" t="str">
        <f>'2019-07-15_as7265x_reads'!AR312</f>
        <v>pos 3</v>
      </c>
      <c r="AA24" t="str">
        <f>'2019-07-15_as7265x_reads'!AS312</f>
        <v>425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'2019-07-15_as7265x_reads'!Y313</f>
        <v>49.61535714</v>
      </c>
      <c r="H25">
        <f>'2019-07-15_as7265x_reads'!Z313</f>
        <v>23.048142859999999</v>
      </c>
      <c r="I25">
        <f>'2019-07-15_as7265x_reads'!AA313</f>
        <v>38.487914289999999</v>
      </c>
      <c r="J25">
        <f>'2019-07-15_as7265x_reads'!AB313</f>
        <v>48.185614289999997</v>
      </c>
      <c r="K25">
        <f>'2019-07-15_as7265x_reads'!AC313</f>
        <v>59.924399999999999</v>
      </c>
      <c r="L25">
        <f>'2019-07-15_as7265x_reads'!AD313</f>
        <v>56.985414290000001</v>
      </c>
      <c r="M25">
        <f>'2019-07-15_as7265x_reads'!AE313</f>
        <v>104.90834289999999</v>
      </c>
      <c r="N25">
        <f>'2019-07-15_as7265x_reads'!AF313</f>
        <v>38.670971430000002</v>
      </c>
      <c r="O25">
        <f>'2019-07-15_as7265x_reads'!AG313</f>
        <v>19.62078571</v>
      </c>
      <c r="P25">
        <f>'2019-07-15_as7265x_reads'!AH313</f>
        <v>64.274942859999996</v>
      </c>
      <c r="Q25">
        <f>'2019-07-15_as7265x_reads'!AI313</f>
        <v>15.13368571</v>
      </c>
      <c r="R25">
        <f>'2019-07-15_as7265x_reads'!AJ313</f>
        <v>8.3904542860000006</v>
      </c>
      <c r="S25">
        <f>'2019-07-15_as7265x_reads'!AK313</f>
        <v>304.26971429999998</v>
      </c>
      <c r="T25">
        <f>'2019-07-15_as7265x_reads'!AL313</f>
        <v>48.443342860000001</v>
      </c>
      <c r="U25">
        <f>'2019-07-15_as7265x_reads'!AM313</f>
        <v>30.629771430000002</v>
      </c>
      <c r="V25">
        <f>'2019-07-15_as7265x_reads'!AN313</f>
        <v>26.87451429</v>
      </c>
      <c r="W25">
        <f>'2019-07-15_as7265x_reads'!AO313</f>
        <v>27.45685714</v>
      </c>
      <c r="X25">
        <f>'2019-07-15_as7265x_reads'!AP313</f>
        <v>22.52265714</v>
      </c>
      <c r="Y25" s="2">
        <f>'2019-07-15_as7265x_reads'!AQ313</f>
        <v>0.54668981481481482</v>
      </c>
      <c r="Z25" t="str">
        <f>'2019-07-15_as7265x_reads'!AR313</f>
        <v>pos 3</v>
      </c>
      <c r="AA25" t="str">
        <f>'2019-07-15_as7265x_reads'!AS313</f>
        <v>425 nm LED</v>
      </c>
    </row>
    <row r="26" spans="1:27" x14ac:dyDescent="0.2">
      <c r="F26" t="s">
        <v>13</v>
      </c>
      <c r="G26">
        <f>AVERAGE(G17:G25)</f>
        <v>46.918226056666668</v>
      </c>
      <c r="H26">
        <f t="shared" ref="H26:X26" si="3">AVERAGE(H17:H25)</f>
        <v>29.437061641111111</v>
      </c>
      <c r="I26">
        <f t="shared" si="3"/>
        <v>34.096516932222222</v>
      </c>
      <c r="J26">
        <f t="shared" si="3"/>
        <v>46.662136773333337</v>
      </c>
      <c r="K26">
        <f t="shared" si="3"/>
        <v>51.155275528888893</v>
      </c>
      <c r="L26">
        <f t="shared" si="3"/>
        <v>51.615878835555549</v>
      </c>
      <c r="M26">
        <f t="shared" si="3"/>
        <v>100.48196706111111</v>
      </c>
      <c r="N26">
        <f t="shared" si="3"/>
        <v>34.900756216666672</v>
      </c>
      <c r="O26">
        <f t="shared" si="3"/>
        <v>16.259818186666664</v>
      </c>
      <c r="P26">
        <f t="shared" si="3"/>
        <v>70.435073412222224</v>
      </c>
      <c r="Q26">
        <f t="shared" si="3"/>
        <v>12.198035886666666</v>
      </c>
      <c r="R26">
        <f t="shared" si="3"/>
        <v>6.3483330555555559</v>
      </c>
      <c r="S26">
        <f t="shared" si="3"/>
        <v>324.86435449999999</v>
      </c>
      <c r="T26">
        <f t="shared" si="3"/>
        <v>46.512086641111104</v>
      </c>
      <c r="U26">
        <f t="shared" si="3"/>
        <v>30.227993652222224</v>
      </c>
      <c r="V26">
        <f t="shared" si="3"/>
        <v>21.026821956666666</v>
      </c>
      <c r="W26">
        <f t="shared" si="3"/>
        <v>25.42301494444445</v>
      </c>
      <c r="X26">
        <f t="shared" si="3"/>
        <v>20.671840276666668</v>
      </c>
    </row>
    <row r="27" spans="1:27" x14ac:dyDescent="0.2">
      <c r="F27" t="s">
        <v>14</v>
      </c>
      <c r="G27">
        <f>STDEV(G17:G25)</f>
        <v>3.3614502895811906</v>
      </c>
      <c r="H27">
        <f t="shared" ref="H27:X27" si="4">STDEV(H17:H25)</f>
        <v>7.3720524719272502</v>
      </c>
      <c r="I27">
        <f t="shared" si="4"/>
        <v>3.684943945534124</v>
      </c>
      <c r="J27">
        <f t="shared" si="4"/>
        <v>1.5361888733005342</v>
      </c>
      <c r="K27">
        <f t="shared" si="4"/>
        <v>6.4580488661743782</v>
      </c>
      <c r="L27">
        <f t="shared" si="4"/>
        <v>3.7853608364868214</v>
      </c>
      <c r="M27">
        <f t="shared" si="4"/>
        <v>6.8427981777860847</v>
      </c>
      <c r="N27">
        <f t="shared" si="4"/>
        <v>3.7272054608938503</v>
      </c>
      <c r="O27">
        <f t="shared" si="4"/>
        <v>2.4909420821374986</v>
      </c>
      <c r="P27">
        <f t="shared" si="4"/>
        <v>10.435069990804589</v>
      </c>
      <c r="Q27">
        <f t="shared" si="4"/>
        <v>2.2707338574224671</v>
      </c>
      <c r="R27">
        <f t="shared" si="4"/>
        <v>1.3476436470523909</v>
      </c>
      <c r="S27">
        <f t="shared" si="4"/>
        <v>56.157606671000138</v>
      </c>
      <c r="T27">
        <f t="shared" si="4"/>
        <v>5.3503104688225633</v>
      </c>
      <c r="U27">
        <f t="shared" si="4"/>
        <v>3.5276547149604802</v>
      </c>
      <c r="V27">
        <f t="shared" si="4"/>
        <v>4.8669155156936101</v>
      </c>
      <c r="W27">
        <f t="shared" si="4"/>
        <v>3.0961866908614417</v>
      </c>
      <c r="X27">
        <f t="shared" si="4"/>
        <v>2.3620230161771718</v>
      </c>
    </row>
    <row r="28" spans="1:27" x14ac:dyDescent="0.2">
      <c r="F28" t="s">
        <v>15</v>
      </c>
      <c r="G28">
        <f>G27*100/G26</f>
        <v>7.1644871771607779</v>
      </c>
      <c r="H28">
        <f t="shared" ref="H28:X28" si="5">H27*100/H26</f>
        <v>25.04343864820942</v>
      </c>
      <c r="I28">
        <f t="shared" si="5"/>
        <v>10.807391126956263</v>
      </c>
      <c r="J28">
        <f t="shared" si="5"/>
        <v>3.2921528663866106</v>
      </c>
      <c r="K28">
        <f t="shared" si="5"/>
        <v>12.624404422428196</v>
      </c>
      <c r="L28">
        <f t="shared" si="5"/>
        <v>7.3337138142057157</v>
      </c>
      <c r="M28">
        <f t="shared" si="5"/>
        <v>6.8099763349820108</v>
      </c>
      <c r="N28">
        <f t="shared" si="5"/>
        <v>10.679440404543278</v>
      </c>
      <c r="O28">
        <f t="shared" si="5"/>
        <v>15.31961829794699</v>
      </c>
      <c r="P28">
        <f t="shared" si="5"/>
        <v>14.815161659210887</v>
      </c>
      <c r="Q28">
        <f t="shared" si="5"/>
        <v>18.615569576283534</v>
      </c>
      <c r="R28">
        <f t="shared" si="5"/>
        <v>21.228307262062135</v>
      </c>
      <c r="S28">
        <f t="shared" si="5"/>
        <v>17.286478461889896</v>
      </c>
      <c r="T28">
        <f t="shared" si="5"/>
        <v>11.503054055832298</v>
      </c>
      <c r="U28">
        <f t="shared" si="5"/>
        <v>11.670158315985828</v>
      </c>
      <c r="V28">
        <f t="shared" si="5"/>
        <v>23.146224977429501</v>
      </c>
      <c r="W28">
        <f t="shared" si="5"/>
        <v>12.17867628063537</v>
      </c>
      <c r="X28">
        <f t="shared" si="5"/>
        <v>11.426283216996914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'2019-07-15_as7265x_reads'!Y368</f>
        <v>29.342404760000001</v>
      </c>
      <c r="H31">
        <f>'2019-07-15_as7265x_reads'!Z368</f>
        <v>64.822880949999998</v>
      </c>
      <c r="I31">
        <f>'2019-07-15_as7265x_reads'!AA368</f>
        <v>55.869547619999999</v>
      </c>
      <c r="J31">
        <f>'2019-07-15_as7265x_reads'!AB368</f>
        <v>64.639261899999994</v>
      </c>
      <c r="K31">
        <f>'2019-07-15_as7265x_reads'!AC368</f>
        <v>56.45052381</v>
      </c>
      <c r="L31">
        <f>'2019-07-15_as7265x_reads'!AD368</f>
        <v>44.694452380000001</v>
      </c>
      <c r="M31">
        <f>'2019-07-15_as7265x_reads'!AE368</f>
        <v>58.61357143</v>
      </c>
      <c r="N31">
        <f>'2019-07-15_as7265x_reads'!AF368</f>
        <v>22.747626189999998</v>
      </c>
      <c r="O31">
        <f>'2019-07-15_as7265x_reads'!AG368</f>
        <v>14.715590479999999</v>
      </c>
      <c r="P31">
        <f>'2019-07-15_as7265x_reads'!AH368</f>
        <v>76.746214289999998</v>
      </c>
      <c r="Q31">
        <f>'2019-07-15_as7265x_reads'!AI368</f>
        <v>8.8279880950000003</v>
      </c>
      <c r="R31">
        <f>'2019-07-15_as7265x_reads'!AJ368</f>
        <v>5.9931809520000003</v>
      </c>
      <c r="S31">
        <f>'2019-07-15_as7265x_reads'!AK368</f>
        <v>265.737619</v>
      </c>
      <c r="T31">
        <f>'2019-07-15_as7265x_reads'!AL368</f>
        <v>38.126690480000001</v>
      </c>
      <c r="U31">
        <f>'2019-07-15_as7265x_reads'!AM368</f>
        <v>38.287214290000001</v>
      </c>
      <c r="V31">
        <f>'2019-07-15_as7265x_reads'!AN368</f>
        <v>16.28758333</v>
      </c>
      <c r="W31">
        <f>'2019-07-15_as7265x_reads'!AO368</f>
        <v>18.30456667</v>
      </c>
      <c r="X31">
        <f>'2019-07-15_as7265x_reads'!AP368</f>
        <v>15.64073571</v>
      </c>
      <c r="Y31" s="2">
        <f>'2019-07-15_as7265x_reads'!AQ368</f>
        <v>0.55004629629629631</v>
      </c>
      <c r="Z31" t="str">
        <f>'2019-07-15_as7265x_reads'!AR368</f>
        <v>pos 1</v>
      </c>
      <c r="AA31" t="str">
        <f>'2019-07-15_as7265x_reads'!AS368</f>
        <v>425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'2019-07-15_as7265x_reads'!Y369</f>
        <v>28.008678570000001</v>
      </c>
      <c r="H32">
        <f>'2019-07-15_as7265x_reads'!Z369</f>
        <v>73.826071429999999</v>
      </c>
      <c r="I32">
        <f>'2019-07-15_as7265x_reads'!AA369</f>
        <v>55.869535710000001</v>
      </c>
      <c r="J32">
        <f>'2019-07-15_as7265x_reads'!AB369</f>
        <v>64.639250000000004</v>
      </c>
      <c r="K32">
        <f>'2019-07-15_as7265x_reads'!AC369</f>
        <v>60.250089289999998</v>
      </c>
      <c r="L32">
        <f>'2019-07-15_as7265x_reads'!AD369</f>
        <v>43.99608929</v>
      </c>
      <c r="M32">
        <f>'2019-07-15_as7265x_reads'!AE369</f>
        <v>58.861928570000003</v>
      </c>
      <c r="N32">
        <f>'2019-07-15_as7265x_reads'!AF369</f>
        <v>23.458482140000001</v>
      </c>
      <c r="O32">
        <f>'2019-07-15_as7265x_reads'!AG369</f>
        <v>14.71558929</v>
      </c>
      <c r="P32">
        <f>'2019-07-15_as7265x_reads'!AH369</f>
        <v>75.547053570000003</v>
      </c>
      <c r="Q32">
        <f>'2019-07-15_as7265x_reads'!AI369</f>
        <v>9.4585589290000005</v>
      </c>
      <c r="R32">
        <f>'2019-07-15_as7265x_reads'!AJ369</f>
        <v>4.4948857139999996</v>
      </c>
      <c r="S32">
        <f>'2019-07-15_as7265x_reads'!AK369</f>
        <v>269.0594643</v>
      </c>
      <c r="T32">
        <f>'2019-07-15_as7265x_reads'!AL369</f>
        <v>38.687392860000003</v>
      </c>
      <c r="U32">
        <f>'2019-07-15_as7265x_reads'!AM369</f>
        <v>43.073124999999997</v>
      </c>
      <c r="V32">
        <f>'2019-07-15_as7265x_reads'!AN369</f>
        <v>16.796569640000001</v>
      </c>
      <c r="W32">
        <f>'2019-07-15_as7265x_reads'!AO369</f>
        <v>17.846951789999999</v>
      </c>
      <c r="X32">
        <f>'2019-07-15_as7265x_reads'!AP369</f>
        <v>16.422773209999999</v>
      </c>
      <c r="Y32" s="2">
        <f>'2019-07-15_as7265x_reads'!AQ369</f>
        <v>0.55008101851851854</v>
      </c>
      <c r="Z32" t="str">
        <f>'2019-07-15_as7265x_reads'!AR369</f>
        <v>pos 1</v>
      </c>
      <c r="AA32" t="str">
        <f>'2019-07-15_as7265x_reads'!AS369</f>
        <v>425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'2019-07-15_as7265x_reads'!Y370</f>
        <v>28.808914290000001</v>
      </c>
      <c r="H33">
        <f>'2019-07-15_as7265x_reads'!Z370</f>
        <v>61.941871429999999</v>
      </c>
      <c r="I33">
        <f>'2019-07-15_as7265x_reads'!AA370</f>
        <v>58.35262857</v>
      </c>
      <c r="J33">
        <f>'2019-07-15_as7265x_reads'!AB370</f>
        <v>69.340285710000003</v>
      </c>
      <c r="K33">
        <f>'2019-07-15_as7265x_reads'!AC370</f>
        <v>62.529814289999997</v>
      </c>
      <c r="L33">
        <f>'2019-07-15_as7265x_reads'!AD370</f>
        <v>45.253128570000001</v>
      </c>
      <c r="M33">
        <f>'2019-07-15_as7265x_reads'!AE370</f>
        <v>58.414871429999998</v>
      </c>
      <c r="N33">
        <f>'2019-07-15_as7265x_reads'!AF370</f>
        <v>23.316314290000001</v>
      </c>
      <c r="O33">
        <f>'2019-07-15_as7265x_reads'!AG370</f>
        <v>15.20611429</v>
      </c>
      <c r="P33">
        <f>'2019-07-15_as7265x_reads'!AH370</f>
        <v>79.144528570000006</v>
      </c>
      <c r="Q33">
        <f>'2019-07-15_as7265x_reads'!AI370</f>
        <v>9.0802157139999995</v>
      </c>
      <c r="R33">
        <f>'2019-07-15_as7265x_reads'!AJ370</f>
        <v>4.7945457139999998</v>
      </c>
      <c r="S33">
        <f>'2019-07-15_as7265x_reads'!AK370</f>
        <v>268.3951429</v>
      </c>
      <c r="T33">
        <f>'2019-07-15_as7265x_reads'!AL370</f>
        <v>39.023800000000001</v>
      </c>
      <c r="U33">
        <f>'2019-07-15_as7265x_reads'!AM370</f>
        <v>25.524814289999998</v>
      </c>
      <c r="V33">
        <f>'2019-07-15_as7265x_reads'!AN370</f>
        <v>15.8804</v>
      </c>
      <c r="W33">
        <f>'2019-07-15_as7265x_reads'!AO370</f>
        <v>18.670657139999999</v>
      </c>
      <c r="X33">
        <f>'2019-07-15_as7265x_reads'!AP370</f>
        <v>15.953557139999999</v>
      </c>
      <c r="Y33" s="2">
        <f>'2019-07-15_as7265x_reads'!AQ370</f>
        <v>0.55011574074074077</v>
      </c>
      <c r="Z33" t="str">
        <f>'2019-07-15_as7265x_reads'!AR370</f>
        <v>pos 1</v>
      </c>
      <c r="AA33" t="str">
        <f>'2019-07-15_as7265x_reads'!AS370</f>
        <v>425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'2019-07-15_as7265x_reads'!Y425</f>
        <v>56.01733333</v>
      </c>
      <c r="H34">
        <f>'2019-07-15_as7265x_reads'!Z425</f>
        <v>64.822880949999998</v>
      </c>
      <c r="I34">
        <f>'2019-07-15_as7265x_reads'!AA425</f>
        <v>72.423476190000002</v>
      </c>
      <c r="J34">
        <f>'2019-07-15_as7265x_reads'!AB425</f>
        <v>88.144428570000002</v>
      </c>
      <c r="K34">
        <f>'2019-07-15_as7265x_reads'!AC425</f>
        <v>78.162261900000004</v>
      </c>
      <c r="L34">
        <f>'2019-07-15_as7265x_reads'!AD425</f>
        <v>78.215285710000003</v>
      </c>
      <c r="M34">
        <f>'2019-07-15_as7265x_reads'!AE425</f>
        <v>118.2205714</v>
      </c>
      <c r="N34">
        <f>'2019-07-15_as7265x_reads'!AF425</f>
        <v>39.808357139999998</v>
      </c>
      <c r="O34">
        <f>'2019-07-15_as7265x_reads'!AG425</f>
        <v>17.985721430000002</v>
      </c>
      <c r="P34">
        <f>'2019-07-15_as7265x_reads'!AH425</f>
        <v>95.932761900000003</v>
      </c>
      <c r="Q34">
        <f>'2019-07-15_as7265x_reads'!AI425</f>
        <v>15.13369286</v>
      </c>
      <c r="R34">
        <f>'2019-07-15_as7265x_reads'!AJ425</f>
        <v>7.9909095240000001</v>
      </c>
      <c r="S34">
        <f>'2019-07-15_as7265x_reads'!AK425</f>
        <v>372.0328571</v>
      </c>
      <c r="T34">
        <f>'2019-07-15_as7265x_reads'!AL425</f>
        <v>53.825928570000002</v>
      </c>
      <c r="U34">
        <f>'2019-07-15_as7265x_reads'!AM425</f>
        <v>48.922547620000003</v>
      </c>
      <c r="V34">
        <f>'2019-07-15_as7265x_reads'!AN425</f>
        <v>26.467333329999999</v>
      </c>
      <c r="W34">
        <f>'2019-07-15_as7265x_reads'!AO425</f>
        <v>29.287309520000001</v>
      </c>
      <c r="X34">
        <f>'2019-07-15_as7265x_reads'!AP425</f>
        <v>23.46110238</v>
      </c>
      <c r="Y34" s="2">
        <f>'2019-07-15_as7265x_reads'!AQ425</f>
        <v>0.55292824074074076</v>
      </c>
      <c r="Z34" t="str">
        <f>'2019-07-15_as7265x_reads'!AR425</f>
        <v>pos 2</v>
      </c>
      <c r="AA34" t="str">
        <f>'2019-07-15_as7265x_reads'!AS425</f>
        <v>425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'2019-07-15_as7265x_reads'!Y426</f>
        <v>56.017339290000002</v>
      </c>
      <c r="H35">
        <f>'2019-07-15_as7265x_reads'!Z426</f>
        <v>75.626714289999995</v>
      </c>
      <c r="I35">
        <f>'2019-07-15_as7265x_reads'!AA426</f>
        <v>69.836928569999998</v>
      </c>
      <c r="J35">
        <f>'2019-07-15_as7265x_reads'!AB426</f>
        <v>86.675357140000003</v>
      </c>
      <c r="K35">
        <f>'2019-07-15_as7265x_reads'!AC426</f>
        <v>84.67578571</v>
      </c>
      <c r="L35">
        <f>'2019-07-15_as7265x_reads'!AD426</f>
        <v>77.516928570000005</v>
      </c>
      <c r="M35">
        <f>'2019-07-15_as7265x_reads'!AE426</f>
        <v>117.72383929999999</v>
      </c>
      <c r="N35">
        <f>'2019-07-15_as7265x_reads'!AF426</f>
        <v>39.808339289999999</v>
      </c>
      <c r="O35">
        <f>'2019-07-15_as7265x_reads'!AG426</f>
        <v>19.62078571</v>
      </c>
      <c r="P35">
        <f>'2019-07-15_as7265x_reads'!AH426</f>
        <v>92.335285709999994</v>
      </c>
      <c r="Q35">
        <f>'2019-07-15_as7265x_reads'!AI426</f>
        <v>16.079548209999999</v>
      </c>
      <c r="R35">
        <f>'2019-07-15_as7265x_reads'!AJ426</f>
        <v>7.4914767859999998</v>
      </c>
      <c r="S35">
        <f>'2019-07-15_as7265x_reads'!AK426</f>
        <v>373.69375000000002</v>
      </c>
      <c r="T35">
        <f>'2019-07-15_as7265x_reads'!AL426</f>
        <v>55.508000000000003</v>
      </c>
      <c r="U35">
        <f>'2019-07-15_as7265x_reads'!AM426</f>
        <v>47.859017860000002</v>
      </c>
      <c r="V35">
        <f>'2019-07-15_as7265x_reads'!AN426</f>
        <v>27.485303569999999</v>
      </c>
      <c r="W35">
        <f>'2019-07-15_as7265x_reads'!AO426</f>
        <v>31.575375000000001</v>
      </c>
      <c r="X35">
        <f>'2019-07-15_as7265x_reads'!AP426</f>
        <v>24.63416071</v>
      </c>
      <c r="Y35" s="2">
        <f>'2019-07-15_as7265x_reads'!AQ426</f>
        <v>0.55296296296296299</v>
      </c>
      <c r="Z35" t="str">
        <f>'2019-07-15_as7265x_reads'!AR426</f>
        <v>pos 2</v>
      </c>
      <c r="AA35" t="str">
        <f>'2019-07-15_as7265x_reads'!AS426</f>
        <v>425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'2019-07-15_as7265x_reads'!Y427</f>
        <v>56.017342859999999</v>
      </c>
      <c r="H36">
        <f>'2019-07-15_as7265x_reads'!Z427</f>
        <v>56.179828569999998</v>
      </c>
      <c r="I36">
        <f>'2019-07-15_as7265x_reads'!AA427</f>
        <v>72.009628570000004</v>
      </c>
      <c r="J36">
        <f>'2019-07-15_as7265x_reads'!AB427</f>
        <v>89.319685710000002</v>
      </c>
      <c r="K36">
        <f>'2019-07-15_as7265x_reads'!AC427</f>
        <v>85.978499999999997</v>
      </c>
      <c r="L36">
        <f>'2019-07-15_as7265x_reads'!AD427</f>
        <v>78.773957139999993</v>
      </c>
      <c r="M36">
        <f>'2019-07-15_as7265x_reads'!AE427</f>
        <v>116.2336571</v>
      </c>
      <c r="N36">
        <f>'2019-07-15_as7265x_reads'!AF427</f>
        <v>39.239657139999998</v>
      </c>
      <c r="O36">
        <f>'2019-07-15_as7265x_reads'!AG427</f>
        <v>19.62078571</v>
      </c>
      <c r="P36">
        <f>'2019-07-15_as7265x_reads'!AH427</f>
        <v>94.973428569999996</v>
      </c>
      <c r="Q36">
        <f>'2019-07-15_as7265x_reads'!AI427</f>
        <v>15.89038571</v>
      </c>
      <c r="R36">
        <f>'2019-07-15_as7265x_reads'!AJ427</f>
        <v>7.1918185709999998</v>
      </c>
      <c r="S36">
        <f>'2019-07-15_as7265x_reads'!AK427</f>
        <v>372.0328571</v>
      </c>
      <c r="T36">
        <f>'2019-07-15_as7265x_reads'!AL427</f>
        <v>55.171585710000002</v>
      </c>
      <c r="U36">
        <f>'2019-07-15_as7265x_reads'!AM427</f>
        <v>34.458500000000001</v>
      </c>
      <c r="V36">
        <f>'2019-07-15_as7265x_reads'!AN427</f>
        <v>26.87451429</v>
      </c>
      <c r="W36">
        <f>'2019-07-15_as7265x_reads'!AO427</f>
        <v>31.849942859999999</v>
      </c>
      <c r="X36">
        <f>'2019-07-15_as7265x_reads'!AP427</f>
        <v>24.39954286</v>
      </c>
      <c r="Y36" s="2">
        <f>'2019-07-15_as7265x_reads'!AQ427</f>
        <v>0.55300925925925926</v>
      </c>
      <c r="Z36" t="str">
        <f>'2019-07-15_as7265x_reads'!AR427</f>
        <v>pos 2</v>
      </c>
      <c r="AA36" t="str">
        <f>'2019-07-15_as7265x_reads'!AS427</f>
        <v>425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'2019-07-15_as7265x_reads'!Y482</f>
        <v>40.012380950000001</v>
      </c>
      <c r="H37">
        <f>'2019-07-15_as7265x_reads'!Z482</f>
        <v>60.021190480000001</v>
      </c>
      <c r="I37">
        <f>'2019-07-15_as7265x_reads'!AA482</f>
        <v>60.008023809999997</v>
      </c>
      <c r="J37">
        <f>'2019-07-15_as7265x_reads'!AB482</f>
        <v>74.433071429999998</v>
      </c>
      <c r="K37">
        <f>'2019-07-15_as7265x_reads'!AC482</f>
        <v>67.306404760000007</v>
      </c>
      <c r="L37">
        <f>'2019-07-15_as7265x_reads'!AD482</f>
        <v>67.041666669999998</v>
      </c>
      <c r="M37">
        <f>'2019-07-15_as7265x_reads'!AE482</f>
        <v>88.417071429999993</v>
      </c>
      <c r="N37">
        <f>'2019-07-15_as7265x_reads'!AF482</f>
        <v>31.27797619</v>
      </c>
      <c r="O37">
        <f>'2019-07-15_as7265x_reads'!AG482</f>
        <v>13.898057140000001</v>
      </c>
      <c r="P37">
        <f>'2019-07-15_as7265x_reads'!AH482</f>
        <v>84.740595240000005</v>
      </c>
      <c r="Q37">
        <f>'2019-07-15_as7265x_reads'!AI482</f>
        <v>12.6114119</v>
      </c>
      <c r="R37">
        <f>'2019-07-15_as7265x_reads'!AJ482</f>
        <v>5.9931809520000003</v>
      </c>
      <c r="S37">
        <f>'2019-07-15_as7265x_reads'!AK482</f>
        <v>321.09976189999998</v>
      </c>
      <c r="T37">
        <f>'2019-07-15_as7265x_reads'!AL482</f>
        <v>44.85495238</v>
      </c>
      <c r="U37">
        <f>'2019-07-15_as7265x_reads'!AM482</f>
        <v>27.651880949999999</v>
      </c>
      <c r="V37">
        <f>'2019-07-15_as7265x_reads'!AN482</f>
        <v>18.323530949999999</v>
      </c>
      <c r="W37">
        <f>'2019-07-15_as7265x_reads'!AO482</f>
        <v>23.795935709999998</v>
      </c>
      <c r="X37">
        <f>'2019-07-15_as7265x_reads'!AP482</f>
        <v>20.332957140000001</v>
      </c>
      <c r="Y37" s="2">
        <f>'2019-07-15_as7265x_reads'!AQ482</f>
        <v>0.55612268518518515</v>
      </c>
      <c r="Z37" t="str">
        <f>'2019-07-15_as7265x_reads'!AR482</f>
        <v>pos 3</v>
      </c>
      <c r="AA37" t="str">
        <f>'2019-07-15_as7265x_reads'!AS482</f>
        <v>425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'2019-07-15_as7265x_reads'!Y483</f>
        <v>40.012392859999999</v>
      </c>
      <c r="H38">
        <f>'2019-07-15_as7265x_reads'!Z483</f>
        <v>66.623517860000007</v>
      </c>
      <c r="I38">
        <f>'2019-07-15_as7265x_reads'!AA483</f>
        <v>55.869535710000001</v>
      </c>
      <c r="J38">
        <f>'2019-07-15_as7265x_reads'!AB483</f>
        <v>70.515535709999995</v>
      </c>
      <c r="K38">
        <f>'2019-07-15_as7265x_reads'!AC483</f>
        <v>70.020357140000002</v>
      </c>
      <c r="L38">
        <f>'2019-07-15_as7265x_reads'!AD483</f>
        <v>64.946624999999997</v>
      </c>
      <c r="M38">
        <f>'2019-07-15_as7265x_reads'!AE483</f>
        <v>88.665428570000003</v>
      </c>
      <c r="N38">
        <f>'2019-07-15_as7265x_reads'!AF483</f>
        <v>31.277982139999999</v>
      </c>
      <c r="O38">
        <f>'2019-07-15_as7265x_reads'!AG483</f>
        <v>16.55503929</v>
      </c>
      <c r="P38">
        <f>'2019-07-15_as7265x_reads'!AH483</f>
        <v>79.14453571</v>
      </c>
      <c r="Q38">
        <f>'2019-07-15_as7265x_reads'!AI483</f>
        <v>12.296125</v>
      </c>
      <c r="R38">
        <f>'2019-07-15_as7265x_reads'!AJ483</f>
        <v>5.9931821430000003</v>
      </c>
      <c r="S38">
        <f>'2019-07-15_as7265x_reads'!AK483</f>
        <v>323.86785709999998</v>
      </c>
      <c r="T38">
        <f>'2019-07-15_as7265x_reads'!AL483</f>
        <v>45.415624999999999</v>
      </c>
      <c r="U38">
        <f>'2019-07-15_as7265x_reads'!AM483</f>
        <v>27.120107139999998</v>
      </c>
      <c r="V38">
        <f>'2019-07-15_as7265x_reads'!AN483</f>
        <v>18.323535710000002</v>
      </c>
      <c r="W38">
        <f>'2019-07-15_as7265x_reads'!AO483</f>
        <v>24.711160710000001</v>
      </c>
      <c r="X38">
        <f>'2019-07-15_as7265x_reads'!AP483</f>
        <v>18.768875000000001</v>
      </c>
      <c r="Y38" s="2">
        <f>'2019-07-15_as7265x_reads'!AQ483</f>
        <v>0.55615740740740738</v>
      </c>
      <c r="Z38" t="str">
        <f>'2019-07-15_as7265x_reads'!AR483</f>
        <v>pos 3</v>
      </c>
      <c r="AA38" t="str">
        <f>'2019-07-15_as7265x_reads'!AS483</f>
        <v>425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'2019-07-15_as7265x_reads'!Y484</f>
        <v>38.41188571</v>
      </c>
      <c r="H39">
        <f>'2019-07-15_as7265x_reads'!Z484</f>
        <v>48.977285709999997</v>
      </c>
      <c r="I39">
        <f>'2019-07-15_as7265x_reads'!AA484</f>
        <v>58.35262857</v>
      </c>
      <c r="J39">
        <f>'2019-07-15_as7265x_reads'!AB484</f>
        <v>72.866071430000005</v>
      </c>
      <c r="K39">
        <f>'2019-07-15_as7265x_reads'!AC484</f>
        <v>70.346042859999997</v>
      </c>
      <c r="L39">
        <f>'2019-07-15_as7265x_reads'!AD484</f>
        <v>65.365628569999998</v>
      </c>
      <c r="M39">
        <f>'2019-07-15_as7265x_reads'!AE484</f>
        <v>87.622299999999996</v>
      </c>
      <c r="N39">
        <f>'2019-07-15_as7265x_reads'!AF484</f>
        <v>31.277985709999999</v>
      </c>
      <c r="O39">
        <f>'2019-07-15_as7265x_reads'!AG484</f>
        <v>16.67767143</v>
      </c>
      <c r="P39">
        <f>'2019-07-15_as7265x_reads'!AH484</f>
        <v>81.063185709999999</v>
      </c>
      <c r="Q39">
        <f>'2019-07-15_as7265x_reads'!AI484</f>
        <v>12.106954289999999</v>
      </c>
      <c r="R39">
        <f>'2019-07-15_as7265x_reads'!AJ484</f>
        <v>5.9931814289999998</v>
      </c>
      <c r="S39">
        <f>'2019-07-15_as7265x_reads'!AK484</f>
        <v>324.2</v>
      </c>
      <c r="T39">
        <f>'2019-07-15_as7265x_reads'!AL484</f>
        <v>45.752042860000003</v>
      </c>
      <c r="U39">
        <f>'2019-07-15_as7265x_reads'!AM484</f>
        <v>26.801042859999999</v>
      </c>
      <c r="V39">
        <f>'2019-07-15_as7265x_reads'!AN484</f>
        <v>18.323528570000001</v>
      </c>
      <c r="W39">
        <f>'2019-07-15_as7265x_reads'!AO484</f>
        <v>24.16202857</v>
      </c>
      <c r="X39">
        <f>'2019-07-15_as7265x_reads'!AP484</f>
        <v>18.768885709999999</v>
      </c>
      <c r="Y39" s="2">
        <f>'2019-07-15_as7265x_reads'!AQ484</f>
        <v>0.55619212962962961</v>
      </c>
      <c r="Z39" t="str">
        <f>'2019-07-15_as7265x_reads'!AR484</f>
        <v>pos 3</v>
      </c>
      <c r="AA39" t="str">
        <f>'2019-07-15_as7265x_reads'!AS484</f>
        <v>425 nm LED</v>
      </c>
    </row>
    <row r="40" spans="1:27" x14ac:dyDescent="0.2">
      <c r="F40" t="s">
        <v>13</v>
      </c>
      <c r="G40">
        <f>AVERAGE(G31:G39)</f>
        <v>41.405408068888882</v>
      </c>
      <c r="H40">
        <f t="shared" ref="H40:X40" si="6">AVERAGE(H31:H39)</f>
        <v>63.649137963333338</v>
      </c>
      <c r="I40">
        <f t="shared" si="6"/>
        <v>62.065770368888884</v>
      </c>
      <c r="J40">
        <f t="shared" si="6"/>
        <v>75.619216399999999</v>
      </c>
      <c r="K40">
        <f t="shared" si="6"/>
        <v>70.635531084444452</v>
      </c>
      <c r="L40">
        <f t="shared" si="6"/>
        <v>62.867084655555544</v>
      </c>
      <c r="M40">
        <f t="shared" si="6"/>
        <v>88.085915469999989</v>
      </c>
      <c r="N40">
        <f t="shared" si="6"/>
        <v>31.356968914444444</v>
      </c>
      <c r="O40">
        <f t="shared" si="6"/>
        <v>16.555039418888892</v>
      </c>
      <c r="P40">
        <f t="shared" si="6"/>
        <v>84.403065474444432</v>
      </c>
      <c r="Q40">
        <f t="shared" si="6"/>
        <v>12.387208967555557</v>
      </c>
      <c r="R40">
        <f t="shared" si="6"/>
        <v>6.2151513094444448</v>
      </c>
      <c r="S40">
        <f t="shared" si="6"/>
        <v>321.12436771111106</v>
      </c>
      <c r="T40">
        <f t="shared" si="6"/>
        <v>46.262890873333333</v>
      </c>
      <c r="U40">
        <f t="shared" si="6"/>
        <v>35.522027778888891</v>
      </c>
      <c r="V40">
        <f t="shared" si="6"/>
        <v>20.529144376666668</v>
      </c>
      <c r="W40">
        <f t="shared" si="6"/>
        <v>24.467103107777778</v>
      </c>
      <c r="X40">
        <f t="shared" si="6"/>
        <v>19.820287762222222</v>
      </c>
    </row>
    <row r="41" spans="1:27" x14ac:dyDescent="0.2">
      <c r="F41" t="s">
        <v>14</v>
      </c>
      <c r="G41">
        <f>STDEV(G31:G39)</f>
        <v>11.92176470706017</v>
      </c>
      <c r="H41">
        <f t="shared" ref="H41:X41" si="7">STDEV(H31:H39)</f>
        <v>8.2595791639762055</v>
      </c>
      <c r="I41">
        <f t="shared" si="7"/>
        <v>7.1897694223719553</v>
      </c>
      <c r="J41">
        <f t="shared" si="7"/>
        <v>9.8893906824349891</v>
      </c>
      <c r="K41">
        <f t="shared" si="7"/>
        <v>10.461279341909263</v>
      </c>
      <c r="L41">
        <f t="shared" si="7"/>
        <v>14.696167094632132</v>
      </c>
      <c r="M41">
        <f t="shared" si="7"/>
        <v>25.452139258851265</v>
      </c>
      <c r="N41">
        <f t="shared" si="7"/>
        <v>7.125360668024495</v>
      </c>
      <c r="O41">
        <f t="shared" si="7"/>
        <v>2.1361704426120425</v>
      </c>
      <c r="P41">
        <f t="shared" si="7"/>
        <v>7.9938724913025734</v>
      </c>
      <c r="Q41">
        <f t="shared" si="7"/>
        <v>2.8672099835235731</v>
      </c>
      <c r="R41">
        <f t="shared" si="7"/>
        <v>1.1678355777346807</v>
      </c>
      <c r="S41">
        <f t="shared" si="7"/>
        <v>45.445974299957193</v>
      </c>
      <c r="T41">
        <f t="shared" si="7"/>
        <v>7.0797943585491314</v>
      </c>
      <c r="U41">
        <f t="shared" si="7"/>
        <v>9.3948324248105948</v>
      </c>
      <c r="V41">
        <f t="shared" si="7"/>
        <v>4.8995142352010088</v>
      </c>
      <c r="W41">
        <f t="shared" si="7"/>
        <v>5.5257735532502661</v>
      </c>
      <c r="X41">
        <f t="shared" si="7"/>
        <v>3.6027002415968283</v>
      </c>
    </row>
    <row r="42" spans="1:27" x14ac:dyDescent="0.2">
      <c r="F42" t="s">
        <v>15</v>
      </c>
      <c r="G42">
        <f>G41*100/G40</f>
        <v>28.792771918163808</v>
      </c>
      <c r="H42">
        <f t="shared" ref="H42:X42" si="8">H41*100/H40</f>
        <v>12.976733744193583</v>
      </c>
      <c r="I42">
        <f t="shared" si="8"/>
        <v>11.584113722651709</v>
      </c>
      <c r="J42">
        <f t="shared" si="8"/>
        <v>13.077880402943437</v>
      </c>
      <c r="K42">
        <f t="shared" si="8"/>
        <v>14.810222534326034</v>
      </c>
      <c r="L42">
        <f t="shared" si="8"/>
        <v>23.376568478006298</v>
      </c>
      <c r="M42">
        <f t="shared" si="8"/>
        <v>28.894675298594894</v>
      </c>
      <c r="N42">
        <f t="shared" si="8"/>
        <v>22.723371916034363</v>
      </c>
      <c r="O42">
        <f t="shared" si="8"/>
        <v>12.903445220279721</v>
      </c>
      <c r="P42">
        <f t="shared" si="8"/>
        <v>9.4710689077080499</v>
      </c>
      <c r="Q42">
        <f t="shared" si="8"/>
        <v>23.146537618226496</v>
      </c>
      <c r="R42">
        <f t="shared" si="8"/>
        <v>18.790139122760479</v>
      </c>
      <c r="S42">
        <f t="shared" si="8"/>
        <v>14.152141310198287</v>
      </c>
      <c r="T42">
        <f t="shared" si="8"/>
        <v>15.303398090563419</v>
      </c>
      <c r="U42">
        <f t="shared" si="8"/>
        <v>26.447905742571489</v>
      </c>
      <c r="V42">
        <f t="shared" si="8"/>
        <v>23.86613950053259</v>
      </c>
      <c r="W42">
        <f t="shared" si="8"/>
        <v>22.584502664288415</v>
      </c>
      <c r="X42">
        <f t="shared" si="8"/>
        <v>18.176831158141063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'2019-07-15_as7265x_reads'!Y539</f>
        <v>26.674928569999999</v>
      </c>
      <c r="H45">
        <f>'2019-07-15_as7265x_reads'!Z539</f>
        <v>28.810166670000001</v>
      </c>
      <c r="I45">
        <f>'2019-07-15_as7265x_reads'!AA539</f>
        <v>72.423476190000002</v>
      </c>
      <c r="J45">
        <f>'2019-07-15_as7265x_reads'!AB539</f>
        <v>74.433071429999998</v>
      </c>
      <c r="K45">
        <f>'2019-07-15_as7265x_reads'!AC539</f>
        <v>54.279357140000002</v>
      </c>
      <c r="L45">
        <f>'2019-07-15_as7265x_reads'!AD539</f>
        <v>47.487857140000003</v>
      </c>
      <c r="M45">
        <f>'2019-07-15_as7265x_reads'!AE539</f>
        <v>58.61357143</v>
      </c>
      <c r="N45">
        <f>'2019-07-15_as7265x_reads'!AF539</f>
        <v>26.538904760000001</v>
      </c>
      <c r="O45">
        <f>'2019-07-15_as7265x_reads'!AG539</f>
        <v>14.715590479999999</v>
      </c>
      <c r="P45">
        <f>'2019-07-15_as7265x_reads'!AH539</f>
        <v>83.941166670000001</v>
      </c>
      <c r="Q45">
        <f>'2019-07-15_as7265x_reads'!AI539</f>
        <v>12.6114119</v>
      </c>
      <c r="R45">
        <f>'2019-07-15_as7265x_reads'!AJ539</f>
        <v>5.9931809520000003</v>
      </c>
      <c r="S45">
        <f>'2019-07-15_as7265x_reads'!AK539</f>
        <v>296.74047619999999</v>
      </c>
      <c r="T45">
        <f>'2019-07-15_as7265x_reads'!AL539</f>
        <v>38.126690480000001</v>
      </c>
      <c r="U45">
        <f>'2019-07-15_as7265x_reads'!AM539</f>
        <v>23.39774048</v>
      </c>
      <c r="V45">
        <f>'2019-07-15_as7265x_reads'!AN539</f>
        <v>18.323530949999999</v>
      </c>
      <c r="W45">
        <f>'2019-07-15_as7265x_reads'!AO539</f>
        <v>18.30456667</v>
      </c>
      <c r="X45">
        <f>'2019-07-15_as7265x_reads'!AP539</f>
        <v>15.64073571</v>
      </c>
      <c r="Y45" s="2">
        <f>'2019-07-15_as7265x_reads'!AQ539</f>
        <v>0.55953703703703705</v>
      </c>
      <c r="Z45" t="str">
        <f>'2019-07-15_as7265x_reads'!AR539</f>
        <v>pos 1</v>
      </c>
      <c r="AA45" t="str">
        <f>'2019-07-15_as7265x_reads'!AS539</f>
        <v>425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'2019-07-15_as7265x_reads'!Y540</f>
        <v>26.008053570000001</v>
      </c>
      <c r="H46">
        <f>'2019-07-15_as7265x_reads'!Z540</f>
        <v>68.424160709999995</v>
      </c>
      <c r="I46">
        <f>'2019-07-15_as7265x_reads'!AA540</f>
        <v>71.388857139999999</v>
      </c>
      <c r="J46">
        <f>'2019-07-15_as7265x_reads'!AB540</f>
        <v>73.453696429999994</v>
      </c>
      <c r="K46">
        <f>'2019-07-15_as7265x_reads'!AC540</f>
        <v>60.250089289999998</v>
      </c>
      <c r="L46">
        <f>'2019-07-15_as7265x_reads'!AD540</f>
        <v>46.091142859999998</v>
      </c>
      <c r="M46">
        <f>'2019-07-15_as7265x_reads'!AE540</f>
        <v>58.861928570000003</v>
      </c>
      <c r="N46">
        <f>'2019-07-15_as7265x_reads'!AF540</f>
        <v>26.301946430000001</v>
      </c>
      <c r="O46">
        <f>'2019-07-15_as7265x_reads'!AG540</f>
        <v>12.876141069999999</v>
      </c>
      <c r="P46">
        <f>'2019-07-15_as7265x_reads'!AH540</f>
        <v>82.142428570000007</v>
      </c>
      <c r="Q46">
        <f>'2019-07-15_as7265x_reads'!AI540</f>
        <v>12.296125</v>
      </c>
      <c r="R46">
        <f>'2019-07-15_as7265x_reads'!AJ540</f>
        <v>7.4914767859999998</v>
      </c>
      <c r="S46">
        <f>'2019-07-15_as7265x_reads'!AK540</f>
        <v>300.61589290000001</v>
      </c>
      <c r="T46">
        <f>'2019-07-15_as7265x_reads'!AL540</f>
        <v>40.369446430000004</v>
      </c>
      <c r="U46">
        <f>'2019-07-15_as7265x_reads'!AM540</f>
        <v>23.929500000000001</v>
      </c>
      <c r="V46">
        <f>'2019-07-15_as7265x_reads'!AN540</f>
        <v>18.323535710000002</v>
      </c>
      <c r="W46">
        <f>'2019-07-15_as7265x_reads'!AO540</f>
        <v>19.21980357</v>
      </c>
      <c r="X46">
        <f>'2019-07-15_as7265x_reads'!AP540</f>
        <v>15.249717860000001</v>
      </c>
      <c r="Y46" s="2">
        <f>'2019-07-15_as7265x_reads'!AQ540</f>
        <v>0.55957175925925928</v>
      </c>
      <c r="Z46" t="str">
        <f>'2019-07-15_as7265x_reads'!AR540</f>
        <v>pos 1</v>
      </c>
      <c r="AA46" t="str">
        <f>'2019-07-15_as7265x_reads'!AS540</f>
        <v>425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'2019-07-15_as7265x_reads'!Y541</f>
        <v>25.607928569999999</v>
      </c>
      <c r="H47">
        <f>'2019-07-15_as7265x_reads'!Z541</f>
        <v>61.941871429999999</v>
      </c>
      <c r="I47">
        <f>'2019-07-15_as7265x_reads'!AA541</f>
        <v>67.043442859999999</v>
      </c>
      <c r="J47">
        <f>'2019-07-15_as7265x_reads'!AB541</f>
        <v>69.340285710000003</v>
      </c>
      <c r="K47">
        <f>'2019-07-15_as7265x_reads'!AC541</f>
        <v>61.227114290000003</v>
      </c>
      <c r="L47">
        <f>'2019-07-15_as7265x_reads'!AD541</f>
        <v>43.577085709999999</v>
      </c>
      <c r="M47">
        <f>'2019-07-15_as7265x_reads'!AE541</f>
        <v>51.8581</v>
      </c>
      <c r="N47">
        <f>'2019-07-15_as7265x_reads'!AF541</f>
        <v>24.453700000000001</v>
      </c>
      <c r="O47">
        <f>'2019-07-15_as7265x_reads'!AG541</f>
        <v>15.20611429</v>
      </c>
      <c r="P47">
        <f>'2019-07-15_as7265x_reads'!AH541</f>
        <v>73.388557140000003</v>
      </c>
      <c r="Q47">
        <f>'2019-07-15_as7265x_reads'!AI541</f>
        <v>12.106954289999999</v>
      </c>
      <c r="R47">
        <f>'2019-07-15_as7265x_reads'!AJ541</f>
        <v>7.1918185709999998</v>
      </c>
      <c r="S47">
        <f>'2019-07-15_as7265x_reads'!AK541</f>
        <v>261.7517143</v>
      </c>
      <c r="T47">
        <f>'2019-07-15_as7265x_reads'!AL541</f>
        <v>36.332500000000003</v>
      </c>
      <c r="U47">
        <f>'2019-07-15_as7265x_reads'!AM541</f>
        <v>22.972328569999998</v>
      </c>
      <c r="V47">
        <f>'2019-07-15_as7265x_reads'!AN541</f>
        <v>18.323528570000001</v>
      </c>
      <c r="W47">
        <f>'2019-07-15_as7265x_reads'!AO541</f>
        <v>18.670657139999999</v>
      </c>
      <c r="X47">
        <f>'2019-07-15_as7265x_reads'!AP541</f>
        <v>15.0151</v>
      </c>
      <c r="Y47" s="2">
        <f>'2019-07-15_as7265x_reads'!AQ541</f>
        <v>0.55960648148148151</v>
      </c>
      <c r="Z47" t="str">
        <f>'2019-07-15_as7265x_reads'!AR541</f>
        <v>pos 1</v>
      </c>
      <c r="AA47" t="str">
        <f>'2019-07-15_as7265x_reads'!AS541</f>
        <v>425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'2019-07-15_as7265x_reads'!Y596</f>
        <v>37.344904759999999</v>
      </c>
      <c r="H48">
        <f>'2019-07-15_as7265x_reads'!Z596</f>
        <v>64.822880949999998</v>
      </c>
      <c r="I48">
        <f>'2019-07-15_as7265x_reads'!AA596</f>
        <v>66.215761900000004</v>
      </c>
      <c r="J48">
        <f>'2019-07-15_as7265x_reads'!AB596</f>
        <v>74.433071429999998</v>
      </c>
      <c r="K48">
        <f>'2019-07-15_as7265x_reads'!AC596</f>
        <v>65.135214289999993</v>
      </c>
      <c r="L48">
        <f>'2019-07-15_as7265x_reads'!AD596</f>
        <v>55.868047619999999</v>
      </c>
      <c r="M48">
        <f>'2019-07-15_as7265x_reads'!AE596</f>
        <v>100.3384762</v>
      </c>
      <c r="N48">
        <f>'2019-07-15_as7265x_reads'!AF596</f>
        <v>35.069261900000001</v>
      </c>
      <c r="O48">
        <f>'2019-07-15_as7265x_reads'!AG596</f>
        <v>14.715590479999999</v>
      </c>
      <c r="P48">
        <f>'2019-07-15_as7265x_reads'!AH596</f>
        <v>92.734999999999999</v>
      </c>
      <c r="Q48">
        <f>'2019-07-15_as7265x_reads'!AI596</f>
        <v>11.35026905</v>
      </c>
      <c r="R48">
        <f>'2019-07-15_as7265x_reads'!AJ596</f>
        <v>5.9931809520000003</v>
      </c>
      <c r="S48">
        <f>'2019-07-15_as7265x_reads'!AK596</f>
        <v>327.74309520000003</v>
      </c>
      <c r="T48">
        <f>'2019-07-15_as7265x_reads'!AL596</f>
        <v>44.85495238</v>
      </c>
      <c r="U48">
        <f>'2019-07-15_as7265x_reads'!AM596</f>
        <v>42.541357140000002</v>
      </c>
      <c r="V48">
        <f>'2019-07-15_as7265x_reads'!AN596</f>
        <v>22.395426189999998</v>
      </c>
      <c r="W48">
        <f>'2019-07-15_as7265x_reads'!AO596</f>
        <v>23.795935709999998</v>
      </c>
      <c r="X48">
        <f>'2019-07-15_as7265x_reads'!AP596</f>
        <v>17.204809520000001</v>
      </c>
      <c r="Y48" s="2">
        <f>'2019-07-15_as7265x_reads'!AQ596</f>
        <v>0.56229166666666663</v>
      </c>
      <c r="Z48" t="str">
        <f>'2019-07-15_as7265x_reads'!AR596</f>
        <v>pos 2</v>
      </c>
      <c r="AA48" t="str">
        <f>'2019-07-15_as7265x_reads'!AS596</f>
        <v>425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'2019-07-15_as7265x_reads'!Y597</f>
        <v>38.011767859999999</v>
      </c>
      <c r="H49">
        <f>'2019-07-15_as7265x_reads'!Z597</f>
        <v>75.626714289999995</v>
      </c>
      <c r="I49">
        <f>'2019-07-15_as7265x_reads'!AA597</f>
        <v>68.284999999999997</v>
      </c>
      <c r="J49">
        <f>'2019-07-15_as7265x_reads'!AB597</f>
        <v>76.391839289999993</v>
      </c>
      <c r="K49">
        <f>'2019-07-15_as7265x_reads'!AC597</f>
        <v>71.648750000000007</v>
      </c>
      <c r="L49">
        <f>'2019-07-15_as7265x_reads'!AD597</f>
        <v>56.56641071</v>
      </c>
      <c r="M49">
        <f>'2019-07-15_as7265x_reads'!AE597</f>
        <v>100.58682140000001</v>
      </c>
      <c r="N49">
        <f>'2019-07-15_as7265x_reads'!AF597</f>
        <v>34.832303570000001</v>
      </c>
      <c r="O49">
        <f>'2019-07-15_as7265x_reads'!AG597</f>
        <v>15.32873929</v>
      </c>
      <c r="P49">
        <f>'2019-07-15_as7265x_reads'!AH597</f>
        <v>94.733607140000004</v>
      </c>
      <c r="Q49">
        <f>'2019-07-15_as7265x_reads'!AI597</f>
        <v>11.35026964</v>
      </c>
      <c r="R49">
        <f>'2019-07-15_as7265x_reads'!AJ597</f>
        <v>5.9931821430000003</v>
      </c>
      <c r="S49">
        <f>'2019-07-15_as7265x_reads'!AK597</f>
        <v>328.8503571</v>
      </c>
      <c r="T49">
        <f>'2019-07-15_as7265x_reads'!AL597</f>
        <v>45.415624999999999</v>
      </c>
      <c r="U49">
        <f>'2019-07-15_as7265x_reads'!AM597</f>
        <v>43.073124999999997</v>
      </c>
      <c r="V49">
        <f>'2019-07-15_as7265x_reads'!AN597</f>
        <v>22.904410710000001</v>
      </c>
      <c r="W49">
        <f>'2019-07-15_as7265x_reads'!AO597</f>
        <v>26.084</v>
      </c>
      <c r="X49">
        <f>'2019-07-15_as7265x_reads'!AP597</f>
        <v>17.59582679</v>
      </c>
      <c r="Y49" s="2">
        <f>'2019-07-15_as7265x_reads'!AQ597</f>
        <v>0.56232638888888886</v>
      </c>
      <c r="Z49" t="str">
        <f>'2019-07-15_as7265x_reads'!AR597</f>
        <v>pos 2</v>
      </c>
      <c r="AA49" t="str">
        <f>'2019-07-15_as7265x_reads'!AS597</f>
        <v>425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'2019-07-15_as7265x_reads'!Y598</f>
        <v>36.811399999999999</v>
      </c>
      <c r="H50">
        <f>'2019-07-15_as7265x_reads'!Z598</f>
        <v>84.99</v>
      </c>
      <c r="I50">
        <f>'2019-07-15_as7265x_reads'!AA598</f>
        <v>73.251171429999999</v>
      </c>
      <c r="J50">
        <f>'2019-07-15_as7265x_reads'!AB598</f>
        <v>81.092885710000004</v>
      </c>
      <c r="K50">
        <f>'2019-07-15_as7265x_reads'!AC598</f>
        <v>75.556857140000005</v>
      </c>
      <c r="L50">
        <f>'2019-07-15_as7265x_reads'!AD598</f>
        <v>56.985414290000001</v>
      </c>
      <c r="M50">
        <f>'2019-07-15_as7265x_reads'!AE598</f>
        <v>99.543714289999997</v>
      </c>
      <c r="N50">
        <f>'2019-07-15_as7265x_reads'!AF598</f>
        <v>34.690128569999999</v>
      </c>
      <c r="O50">
        <f>'2019-07-15_as7265x_reads'!AG598</f>
        <v>16.187142860000002</v>
      </c>
      <c r="P50">
        <f>'2019-07-15_as7265x_reads'!AH598</f>
        <v>97.851414289999994</v>
      </c>
      <c r="Q50">
        <f>'2019-07-15_as7265x_reads'!AI598</f>
        <v>11.35027</v>
      </c>
      <c r="R50">
        <f>'2019-07-15_as7265x_reads'!AJ598</f>
        <v>4.7945457139999998</v>
      </c>
      <c r="S50">
        <f>'2019-07-15_as7265x_reads'!AK598</f>
        <v>329.51471429999998</v>
      </c>
      <c r="T50">
        <f>'2019-07-15_as7265x_reads'!AL598</f>
        <v>45.752042860000003</v>
      </c>
      <c r="U50">
        <f>'2019-07-15_as7265x_reads'!AM598</f>
        <v>39.563457139999997</v>
      </c>
      <c r="V50">
        <f>'2019-07-15_as7265x_reads'!AN598</f>
        <v>21.98824286</v>
      </c>
      <c r="W50">
        <f>'2019-07-15_as7265x_reads'!AO598</f>
        <v>25.260300000000001</v>
      </c>
      <c r="X50">
        <f>'2019-07-15_as7265x_reads'!AP598</f>
        <v>17.830442860000002</v>
      </c>
      <c r="Y50" s="2">
        <f>'2019-07-15_as7265x_reads'!AQ598</f>
        <v>0.56237268518518524</v>
      </c>
      <c r="Z50" t="str">
        <f>'2019-07-15_as7265x_reads'!AR598</f>
        <v>pos 2</v>
      </c>
      <c r="AA50" t="str">
        <f>'2019-07-15_as7265x_reads'!AS598</f>
        <v>425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'2019-07-15_as7265x_reads'!Y653</f>
        <v>42.679880949999998</v>
      </c>
      <c r="H51">
        <f>'2019-07-15_as7265x_reads'!Z653</f>
        <v>64.822880949999998</v>
      </c>
      <c r="I51">
        <f>'2019-07-15_as7265x_reads'!AA653</f>
        <v>64.146523810000005</v>
      </c>
      <c r="J51">
        <f>'2019-07-15_as7265x_reads'!AB653</f>
        <v>76.391833329999997</v>
      </c>
      <c r="K51">
        <f>'2019-07-15_as7265x_reads'!AC653</f>
        <v>65.135214289999993</v>
      </c>
      <c r="L51">
        <f>'2019-07-15_as7265x_reads'!AD653</f>
        <v>58.66145238</v>
      </c>
      <c r="M51">
        <f>'2019-07-15_as7265x_reads'!AE653</f>
        <v>89.410499999999999</v>
      </c>
      <c r="N51">
        <f>'2019-07-15_as7265x_reads'!AF653</f>
        <v>30.330166670000001</v>
      </c>
      <c r="O51">
        <f>'2019-07-15_as7265x_reads'!AG653</f>
        <v>13.898057140000001</v>
      </c>
      <c r="P51">
        <f>'2019-07-15_as7265x_reads'!AH653</f>
        <v>87.938357139999994</v>
      </c>
      <c r="Q51">
        <f>'2019-07-15_as7265x_reads'!AI653</f>
        <v>8.8279880950000003</v>
      </c>
      <c r="R51">
        <f>'2019-07-15_as7265x_reads'!AJ653</f>
        <v>3.995454762</v>
      </c>
      <c r="S51">
        <f>'2019-07-15_as7265x_reads'!AK653</f>
        <v>325.52880950000002</v>
      </c>
      <c r="T51">
        <f>'2019-07-15_as7265x_reads'!AL653</f>
        <v>42.612190480000002</v>
      </c>
      <c r="U51">
        <f>'2019-07-15_as7265x_reads'!AM653</f>
        <v>40.414285710000001</v>
      </c>
      <c r="V51">
        <f>'2019-07-15_as7265x_reads'!AN653</f>
        <v>16.28758333</v>
      </c>
      <c r="W51">
        <f>'2019-07-15_as7265x_reads'!AO653</f>
        <v>23.795935709999998</v>
      </c>
      <c r="X51">
        <f>'2019-07-15_as7265x_reads'!AP653</f>
        <v>17.204809520000001</v>
      </c>
      <c r="Y51" s="2">
        <f>'2019-07-15_as7265x_reads'!AQ653</f>
        <v>0.56545138888888891</v>
      </c>
      <c r="Z51" t="str">
        <f>'2019-07-15_as7265x_reads'!AR653</f>
        <v>pos 3</v>
      </c>
      <c r="AA51" t="str">
        <f>'2019-07-15_as7265x_reads'!AS653</f>
        <v>425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'2019-07-15_as7265x_reads'!Y654</f>
        <v>42.012999999999998</v>
      </c>
      <c r="H52">
        <f>'2019-07-15_as7265x_reads'!Z654</f>
        <v>54.019071429999997</v>
      </c>
      <c r="I52">
        <f>'2019-07-15_as7265x_reads'!AA654</f>
        <v>63.62919643</v>
      </c>
      <c r="J52">
        <f>'2019-07-15_as7265x_reads'!AB654</f>
        <v>74.922767859999993</v>
      </c>
      <c r="K52">
        <f>'2019-07-15_as7265x_reads'!AC654</f>
        <v>70.020357140000002</v>
      </c>
      <c r="L52">
        <f>'2019-07-15_as7265x_reads'!AD654</f>
        <v>58.661464289999998</v>
      </c>
      <c r="M52">
        <f>'2019-07-15_as7265x_reads'!AE654</f>
        <v>89.410517859999999</v>
      </c>
      <c r="N52">
        <f>'2019-07-15_as7265x_reads'!AF654</f>
        <v>30.567125000000001</v>
      </c>
      <c r="O52">
        <f>'2019-07-15_as7265x_reads'!AG654</f>
        <v>14.102441069999999</v>
      </c>
      <c r="P52">
        <f>'2019-07-15_as7265x_reads'!AH654</f>
        <v>85.14032143</v>
      </c>
      <c r="Q52">
        <f>'2019-07-15_as7265x_reads'!AI654</f>
        <v>8.5127017859999992</v>
      </c>
      <c r="R52">
        <f>'2019-07-15_as7265x_reads'!AJ654</f>
        <v>4.4948857139999996</v>
      </c>
      <c r="S52">
        <f>'2019-07-15_as7265x_reads'!AK654</f>
        <v>328.8503571</v>
      </c>
      <c r="T52">
        <f>'2019-07-15_as7265x_reads'!AL654</f>
        <v>43.733571429999998</v>
      </c>
      <c r="U52">
        <f>'2019-07-15_as7265x_reads'!AM654</f>
        <v>25.52480357</v>
      </c>
      <c r="V52">
        <f>'2019-07-15_as7265x_reads'!AN654</f>
        <v>15.26961071</v>
      </c>
      <c r="W52">
        <f>'2019-07-15_as7265x_reads'!AO654</f>
        <v>24.711160710000001</v>
      </c>
      <c r="X52">
        <f>'2019-07-15_as7265x_reads'!AP654</f>
        <v>16.422773209999999</v>
      </c>
      <c r="Y52" s="2">
        <f>'2019-07-15_as7265x_reads'!AQ654</f>
        <v>0.56548611111111113</v>
      </c>
      <c r="Z52" t="str">
        <f>'2019-07-15_as7265x_reads'!AR654</f>
        <v>pos 3</v>
      </c>
      <c r="AA52" t="str">
        <f>'2019-07-15_as7265x_reads'!AS654</f>
        <v>425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'2019-07-15_as7265x_reads'!Y655</f>
        <v>41.61288571</v>
      </c>
      <c r="H53">
        <f>'2019-07-15_as7265x_reads'!Z655</f>
        <v>73.465942859999998</v>
      </c>
      <c r="I53">
        <f>'2019-07-15_as7265x_reads'!AA655</f>
        <v>68.284999999999997</v>
      </c>
      <c r="J53">
        <f>'2019-07-15_as7265x_reads'!AB655</f>
        <v>79.917628570000005</v>
      </c>
      <c r="K53">
        <f>'2019-07-15_as7265x_reads'!AC655</f>
        <v>74.254157140000004</v>
      </c>
      <c r="L53">
        <f>'2019-07-15_as7265x_reads'!AD655</f>
        <v>60.337499999999999</v>
      </c>
      <c r="M53">
        <f>'2019-07-15_as7265x_reads'!AE655</f>
        <v>89.410514289999995</v>
      </c>
      <c r="N53">
        <f>'2019-07-15_as7265x_reads'!AF655</f>
        <v>30.140599999999999</v>
      </c>
      <c r="O53">
        <f>'2019-07-15_as7265x_reads'!AG655</f>
        <v>13.73455</v>
      </c>
      <c r="P53">
        <f>'2019-07-15_as7265x_reads'!AH655</f>
        <v>89.217471430000003</v>
      </c>
      <c r="Q53">
        <f>'2019-07-15_as7265x_reads'!AI655</f>
        <v>9.0802157139999995</v>
      </c>
      <c r="R53">
        <f>'2019-07-15_as7265x_reads'!AJ655</f>
        <v>3.5959085709999998</v>
      </c>
      <c r="S53">
        <f>'2019-07-15_as7265x_reads'!AK655</f>
        <v>328.18614289999999</v>
      </c>
      <c r="T53">
        <f>'2019-07-15_as7265x_reads'!AL655</f>
        <v>44.406399999999998</v>
      </c>
      <c r="U53">
        <f>'2019-07-15_as7265x_reads'!AM655</f>
        <v>25.524814289999998</v>
      </c>
      <c r="V53">
        <f>'2019-07-15_as7265x_reads'!AN655</f>
        <v>15.8804</v>
      </c>
      <c r="W53">
        <f>'2019-07-15_as7265x_reads'!AO655</f>
        <v>24.16202857</v>
      </c>
      <c r="X53">
        <f>'2019-07-15_as7265x_reads'!AP655</f>
        <v>16.891999999999999</v>
      </c>
      <c r="Y53" s="2">
        <f>'2019-07-15_as7265x_reads'!AQ655</f>
        <v>0.5655324074074074</v>
      </c>
      <c r="Z53" t="str">
        <f>'2019-07-15_as7265x_reads'!AR655</f>
        <v>pos 3</v>
      </c>
      <c r="AA53" t="str">
        <f>'2019-07-15_as7265x_reads'!AS655</f>
        <v>425 nm LED</v>
      </c>
    </row>
    <row r="54" spans="1:27" x14ac:dyDescent="0.2">
      <c r="F54" t="s">
        <v>13</v>
      </c>
      <c r="G54">
        <f>AVERAGE(G45:G53)</f>
        <v>35.196083332222216</v>
      </c>
      <c r="H54">
        <f t="shared" ref="H54:X54" si="9">AVERAGE(H45:H53)</f>
        <v>64.102632143333324</v>
      </c>
      <c r="I54">
        <f t="shared" si="9"/>
        <v>68.296492195555558</v>
      </c>
      <c r="J54">
        <f t="shared" si="9"/>
        <v>75.597453306666665</v>
      </c>
      <c r="K54">
        <f t="shared" si="9"/>
        <v>66.389678968888887</v>
      </c>
      <c r="L54">
        <f t="shared" si="9"/>
        <v>53.804041666666663</v>
      </c>
      <c r="M54">
        <f t="shared" si="9"/>
        <v>82.003793782222218</v>
      </c>
      <c r="N54">
        <f t="shared" si="9"/>
        <v>30.324904100000001</v>
      </c>
      <c r="O54">
        <f t="shared" si="9"/>
        <v>14.529374075555555</v>
      </c>
      <c r="P54">
        <f t="shared" si="9"/>
        <v>87.454258201111116</v>
      </c>
      <c r="Q54">
        <f t="shared" si="9"/>
        <v>10.831800608333332</v>
      </c>
      <c r="R54">
        <f t="shared" si="9"/>
        <v>5.5048482405555559</v>
      </c>
      <c r="S54">
        <f t="shared" si="9"/>
        <v>314.19795105555556</v>
      </c>
      <c r="T54">
        <f t="shared" si="9"/>
        <v>42.400379895555552</v>
      </c>
      <c r="U54">
        <f t="shared" si="9"/>
        <v>31.882379099999998</v>
      </c>
      <c r="V54">
        <f t="shared" si="9"/>
        <v>18.855141003333333</v>
      </c>
      <c r="W54">
        <f t="shared" si="9"/>
        <v>22.667154231111112</v>
      </c>
      <c r="X54">
        <f t="shared" si="9"/>
        <v>16.561801718888887</v>
      </c>
    </row>
    <row r="55" spans="1:27" x14ac:dyDescent="0.2">
      <c r="F55" t="s">
        <v>14</v>
      </c>
      <c r="G55">
        <f>STDEV(G45:G53)</f>
        <v>7.1394185193712989</v>
      </c>
      <c r="H55">
        <f t="shared" ref="H55:X55" si="10">STDEV(H45:H53)</f>
        <v>15.923161280919512</v>
      </c>
      <c r="I55">
        <f t="shared" si="10"/>
        <v>3.4649907442488965</v>
      </c>
      <c r="J55">
        <f t="shared" si="10"/>
        <v>3.4828219692855593</v>
      </c>
      <c r="K55">
        <f t="shared" si="10"/>
        <v>7.0788480539428296</v>
      </c>
      <c r="L55">
        <f t="shared" si="10"/>
        <v>6.2835164255864813</v>
      </c>
      <c r="M55">
        <f t="shared" si="10"/>
        <v>19.827783393078544</v>
      </c>
      <c r="N55">
        <f t="shared" si="10"/>
        <v>3.9837552831990433</v>
      </c>
      <c r="O55">
        <f t="shared" si="10"/>
        <v>0.99122840778815535</v>
      </c>
      <c r="P55">
        <f t="shared" si="10"/>
        <v>7.3830454267503427</v>
      </c>
      <c r="Q55">
        <f t="shared" si="10"/>
        <v>1.5892310615364567</v>
      </c>
      <c r="R55">
        <f t="shared" si="10"/>
        <v>1.3672437084866755</v>
      </c>
      <c r="S55">
        <f t="shared" si="10"/>
        <v>23.482337825535868</v>
      </c>
      <c r="T55">
        <f t="shared" si="10"/>
        <v>3.3801799543101456</v>
      </c>
      <c r="U55">
        <f t="shared" si="10"/>
        <v>9.124847757533221</v>
      </c>
      <c r="V55">
        <f t="shared" si="10"/>
        <v>2.9131559507625071</v>
      </c>
      <c r="W55">
        <f t="shared" si="10"/>
        <v>3.0464843021164869</v>
      </c>
      <c r="X55">
        <f t="shared" si="10"/>
        <v>1.0365898984783741</v>
      </c>
    </row>
    <row r="56" spans="1:27" x14ac:dyDescent="0.2">
      <c r="F56" t="s">
        <v>15</v>
      </c>
      <c r="G56">
        <f>G55*100/G54</f>
        <v>20.284696032740438</v>
      </c>
      <c r="H56">
        <f t="shared" ref="H56:X56" si="11">H55*100/H54</f>
        <v>24.840105232052505</v>
      </c>
      <c r="I56">
        <f t="shared" si="11"/>
        <v>5.0734534569176359</v>
      </c>
      <c r="J56">
        <f t="shared" si="11"/>
        <v>4.60706256222314</v>
      </c>
      <c r="K56">
        <f t="shared" si="11"/>
        <v>10.662573104563549</v>
      </c>
      <c r="L56">
        <f t="shared" si="11"/>
        <v>11.678521224325277</v>
      </c>
      <c r="M56">
        <f t="shared" si="11"/>
        <v>24.17910498840488</v>
      </c>
      <c r="N56">
        <f t="shared" si="11"/>
        <v>13.136909749366835</v>
      </c>
      <c r="O56">
        <f t="shared" si="11"/>
        <v>6.8222375075042869</v>
      </c>
      <c r="P56">
        <f t="shared" si="11"/>
        <v>8.4421794645747052</v>
      </c>
      <c r="Q56">
        <f t="shared" si="11"/>
        <v>14.671900997824855</v>
      </c>
      <c r="R56">
        <f t="shared" si="11"/>
        <v>24.837082672213533</v>
      </c>
      <c r="S56">
        <f t="shared" si="11"/>
        <v>7.4737399612716731</v>
      </c>
      <c r="T56">
        <f t="shared" si="11"/>
        <v>7.972051105760162</v>
      </c>
      <c r="U56">
        <f t="shared" si="11"/>
        <v>28.620347712800459</v>
      </c>
      <c r="V56">
        <f t="shared" si="11"/>
        <v>15.450194460213797</v>
      </c>
      <c r="W56">
        <f t="shared" si="11"/>
        <v>13.44008282228533</v>
      </c>
      <c r="X56">
        <f t="shared" si="11"/>
        <v>6.2589198691838819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'2019-07-15_as7265x_reads'!Y710</f>
        <v>21.339938100000001</v>
      </c>
      <c r="H59">
        <f>'2019-07-15_as7265x_reads'!Z710</f>
        <v>60.021190480000001</v>
      </c>
      <c r="I59">
        <f>'2019-07-15_as7265x_reads'!AA710</f>
        <v>57.938785709999998</v>
      </c>
      <c r="J59">
        <f>'2019-07-15_as7265x_reads'!AB710</f>
        <v>62.680500000000002</v>
      </c>
      <c r="K59">
        <f>'2019-07-15_as7265x_reads'!AC710</f>
        <v>65.135214289999993</v>
      </c>
      <c r="L59">
        <f>'2019-07-15_as7265x_reads'!AD710</f>
        <v>41.90104762</v>
      </c>
      <c r="M59">
        <f>'2019-07-15_as7265x_reads'!AE710</f>
        <v>34.770761899999997</v>
      </c>
      <c r="N59">
        <f>'2019-07-15_as7265x_reads'!AF710</f>
        <v>18.008538099999999</v>
      </c>
      <c r="O59">
        <f>'2019-07-15_as7265x_reads'!AG710</f>
        <v>8.1753285709999997</v>
      </c>
      <c r="P59">
        <f>'2019-07-15_as7265x_reads'!AH710</f>
        <v>68.751809519999995</v>
      </c>
      <c r="Q59">
        <f>'2019-07-15_as7265x_reads'!AI710</f>
        <v>8.8279880950000003</v>
      </c>
      <c r="R59">
        <f>'2019-07-15_as7265x_reads'!AJ710</f>
        <v>5.9931809520000003</v>
      </c>
      <c r="S59">
        <f>'2019-07-15_as7265x_reads'!AK710</f>
        <v>267.95214290000001</v>
      </c>
      <c r="T59">
        <f>'2019-07-15_as7265x_reads'!AL710</f>
        <v>33.641214290000001</v>
      </c>
      <c r="U59">
        <f>'2019-07-15_as7265x_reads'!AM710</f>
        <v>21.270673810000002</v>
      </c>
      <c r="V59">
        <f>'2019-07-15_as7265x_reads'!AN710</f>
        <v>16.28758333</v>
      </c>
      <c r="W59">
        <f>'2019-07-15_as7265x_reads'!AO710</f>
        <v>14.643652380000001</v>
      </c>
      <c r="X59">
        <f>'2019-07-15_as7265x_reads'!AP710</f>
        <v>12.5125881</v>
      </c>
      <c r="Y59" s="2">
        <f>'2019-07-15_as7265x_reads'!AQ710</f>
        <v>0.56895833333333334</v>
      </c>
      <c r="Z59" t="str">
        <f>'2019-07-15_as7265x_reads'!AR710</f>
        <v>pos 1</v>
      </c>
      <c r="AA59" t="str">
        <f>'2019-07-15_as7265x_reads'!AS710</f>
        <v>425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'2019-07-15_as7265x_reads'!Y711</f>
        <v>22.006803569999999</v>
      </c>
      <c r="H60">
        <f>'2019-07-15_as7265x_reads'!Z711</f>
        <v>70.224785710000006</v>
      </c>
      <c r="I60">
        <f>'2019-07-15_as7265x_reads'!AA711</f>
        <v>62.077267859999999</v>
      </c>
      <c r="J60">
        <f>'2019-07-15_as7265x_reads'!AB711</f>
        <v>67.577392860000003</v>
      </c>
      <c r="K60">
        <f>'2019-07-15_as7265x_reads'!AC711</f>
        <v>73.277124999999998</v>
      </c>
      <c r="L60">
        <f>'2019-07-15_as7265x_reads'!AD711</f>
        <v>41.901035710000002</v>
      </c>
      <c r="M60">
        <f>'2019-07-15_as7265x_reads'!AE711</f>
        <v>35.019125000000003</v>
      </c>
      <c r="N60">
        <f>'2019-07-15_as7265x_reads'!AF711</f>
        <v>18.48244643</v>
      </c>
      <c r="O60">
        <f>'2019-07-15_as7265x_reads'!AG711</f>
        <v>11.03669286</v>
      </c>
      <c r="P60">
        <f>'2019-07-15_as7265x_reads'!AH711</f>
        <v>71.949571430000006</v>
      </c>
      <c r="Q60">
        <f>'2019-07-15_as7265x_reads'!AI711</f>
        <v>9.4585589290000005</v>
      </c>
      <c r="R60">
        <f>'2019-07-15_as7265x_reads'!AJ711</f>
        <v>5.9931821430000003</v>
      </c>
      <c r="S60">
        <f>'2019-07-15_as7265x_reads'!AK711</f>
        <v>269.0594643</v>
      </c>
      <c r="T60">
        <f>'2019-07-15_as7265x_reads'!AL711</f>
        <v>35.323267860000001</v>
      </c>
      <c r="U60">
        <f>'2019-07-15_as7265x_reads'!AM711</f>
        <v>38.287214290000001</v>
      </c>
      <c r="V60">
        <f>'2019-07-15_as7265x_reads'!AN711</f>
        <v>15.26961071</v>
      </c>
      <c r="W60">
        <f>'2019-07-15_as7265x_reads'!AO711</f>
        <v>15.10126786</v>
      </c>
      <c r="X60">
        <f>'2019-07-15_as7265x_reads'!AP711</f>
        <v>11.73055179</v>
      </c>
      <c r="Y60" s="2">
        <f>'2019-07-15_as7265x_reads'!AQ711</f>
        <v>0.56899305555555557</v>
      </c>
      <c r="Z60" t="str">
        <f>'2019-07-15_as7265x_reads'!AR711</f>
        <v>pos 1</v>
      </c>
      <c r="AA60" t="str">
        <f>'2019-07-15_as7265x_reads'!AS711</f>
        <v>425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'2019-07-15_as7265x_reads'!Y712</f>
        <v>24.007428569999998</v>
      </c>
      <c r="H61">
        <f>'2019-07-15_as7265x_reads'!Z712</f>
        <v>67.703900000000004</v>
      </c>
      <c r="I61">
        <f>'2019-07-15_as7265x_reads'!AA712</f>
        <v>63.318814289999999</v>
      </c>
      <c r="J61">
        <f>'2019-07-15_as7265x_reads'!AB712</f>
        <v>69.340285710000003</v>
      </c>
      <c r="K61">
        <f>'2019-07-15_as7265x_reads'!AC712</f>
        <v>76.859557140000007</v>
      </c>
      <c r="L61">
        <f>'2019-07-15_as7265x_reads'!AD712</f>
        <v>43.577085709999999</v>
      </c>
      <c r="M61">
        <f>'2019-07-15_as7265x_reads'!AE712</f>
        <v>34.572071430000001</v>
      </c>
      <c r="N61">
        <f>'2019-07-15_as7265x_reads'!AF712</f>
        <v>18.1981</v>
      </c>
      <c r="O61">
        <f>'2019-07-15_as7265x_reads'!AG712</f>
        <v>11.281952860000001</v>
      </c>
      <c r="P61">
        <f>'2019-07-15_as7265x_reads'!AH712</f>
        <v>72.908900000000003</v>
      </c>
      <c r="Q61">
        <f>'2019-07-15_as7265x_reads'!AI712</f>
        <v>9.8369</v>
      </c>
      <c r="R61">
        <f>'2019-07-15_as7265x_reads'!AJ712</f>
        <v>4.7945457139999998</v>
      </c>
      <c r="S61">
        <f>'2019-07-15_as7265x_reads'!AK712</f>
        <v>268.3951429</v>
      </c>
      <c r="T61">
        <f>'2019-07-15_as7265x_reads'!AL712</f>
        <v>34.986857139999998</v>
      </c>
      <c r="U61">
        <f>'2019-07-15_as7265x_reads'!AM712</f>
        <v>21.696085709999998</v>
      </c>
      <c r="V61">
        <f>'2019-07-15_as7265x_reads'!AN712</f>
        <v>15.8804</v>
      </c>
      <c r="W61">
        <f>'2019-07-15_as7265x_reads'!AO712</f>
        <v>15.375842860000001</v>
      </c>
      <c r="X61">
        <f>'2019-07-15_as7265x_reads'!AP712</f>
        <v>12.199774290000001</v>
      </c>
      <c r="Y61" s="2">
        <f>'2019-07-15_as7265x_reads'!AQ712</f>
        <v>0.56903935185185184</v>
      </c>
      <c r="Z61" t="str">
        <f>'2019-07-15_as7265x_reads'!AR712</f>
        <v>pos 1</v>
      </c>
      <c r="AA61" t="str">
        <f>'2019-07-15_as7265x_reads'!AS712</f>
        <v>425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'2019-07-15_as7265x_reads'!Y767</f>
        <v>24.007428569999998</v>
      </c>
      <c r="H62">
        <f>'2019-07-15_as7265x_reads'!Z767</f>
        <v>50.417809519999999</v>
      </c>
      <c r="I62">
        <f>'2019-07-15_as7265x_reads'!AA767</f>
        <v>60.008023809999997</v>
      </c>
      <c r="J62">
        <f>'2019-07-15_as7265x_reads'!AB767</f>
        <v>70.515547620000007</v>
      </c>
      <c r="K62">
        <f>'2019-07-15_as7265x_reads'!AC767</f>
        <v>62.964047620000002</v>
      </c>
      <c r="L62">
        <f>'2019-07-15_as7265x_reads'!AD767</f>
        <v>47.487857140000003</v>
      </c>
      <c r="M62">
        <f>'2019-07-15_as7265x_reads'!AE767</f>
        <v>42.718357140000002</v>
      </c>
      <c r="N62">
        <f>'2019-07-15_as7265x_reads'!AF767</f>
        <v>21.799807139999999</v>
      </c>
      <c r="O62">
        <f>'2019-07-15_as7265x_reads'!AG767</f>
        <v>11.44545952</v>
      </c>
      <c r="P62">
        <f>'2019-07-15_as7265x_reads'!AH767</f>
        <v>69.5512619</v>
      </c>
      <c r="Q62">
        <f>'2019-07-15_as7265x_reads'!AI767</f>
        <v>8.8279880950000003</v>
      </c>
      <c r="R62">
        <f>'2019-07-15_as7265x_reads'!AJ767</f>
        <v>3.995454762</v>
      </c>
      <c r="S62">
        <f>'2019-07-15_as7265x_reads'!AK767</f>
        <v>248.02190479999999</v>
      </c>
      <c r="T62">
        <f>'2019-07-15_as7265x_reads'!AL767</f>
        <v>33.641214290000001</v>
      </c>
      <c r="U62">
        <f>'2019-07-15_as7265x_reads'!AM767</f>
        <v>21.270673810000002</v>
      </c>
      <c r="V62">
        <f>'2019-07-15_as7265x_reads'!AN767</f>
        <v>14.25163571</v>
      </c>
      <c r="W62">
        <f>'2019-07-15_as7265x_reads'!AO767</f>
        <v>16.474109519999999</v>
      </c>
      <c r="X62">
        <f>'2019-07-15_as7265x_reads'!AP767</f>
        <v>12.5125881</v>
      </c>
      <c r="Y62" s="2">
        <f>'2019-07-15_as7265x_reads'!AQ767</f>
        <v>0.57186342592592598</v>
      </c>
      <c r="Z62" t="str">
        <f>'2019-07-15_as7265x_reads'!AR767</f>
        <v>pos 2</v>
      </c>
      <c r="AA62" t="str">
        <f>'2019-07-15_as7265x_reads'!AS767</f>
        <v>425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'2019-07-15_as7265x_reads'!Y768</f>
        <v>24.007428569999998</v>
      </c>
      <c r="H63">
        <f>'2019-07-15_as7265x_reads'!Z768</f>
        <v>72.025428570000003</v>
      </c>
      <c r="I63">
        <f>'2019-07-15_as7265x_reads'!AA768</f>
        <v>60.525339289999998</v>
      </c>
      <c r="J63">
        <f>'2019-07-15_as7265x_reads'!AB768</f>
        <v>71.984624999999994</v>
      </c>
      <c r="K63">
        <f>'2019-07-15_as7265x_reads'!AC768</f>
        <v>70.020357140000002</v>
      </c>
      <c r="L63">
        <f>'2019-07-15_as7265x_reads'!AD768</f>
        <v>48.186196430000003</v>
      </c>
      <c r="M63">
        <f>'2019-07-15_as7265x_reads'!AE768</f>
        <v>42.47</v>
      </c>
      <c r="N63">
        <f>'2019-07-15_as7265x_reads'!AF768</f>
        <v>22.036767860000001</v>
      </c>
      <c r="O63">
        <f>'2019-07-15_as7265x_reads'!AG768</f>
        <v>12.26299107</v>
      </c>
      <c r="P63">
        <f>'2019-07-15_as7265x_reads'!AH768</f>
        <v>70.750410709999997</v>
      </c>
      <c r="Q63">
        <f>'2019-07-15_as7265x_reads'!AI768</f>
        <v>8.5127017859999992</v>
      </c>
      <c r="R63">
        <f>'2019-07-15_as7265x_reads'!AJ768</f>
        <v>4.4948857139999996</v>
      </c>
      <c r="S63">
        <f>'2019-07-15_as7265x_reads'!AK768</f>
        <v>254.11178570000001</v>
      </c>
      <c r="T63">
        <f>'2019-07-15_as7265x_reads'!AL768</f>
        <v>35.323267860000001</v>
      </c>
      <c r="U63">
        <f>'2019-07-15_as7265x_reads'!AM768</f>
        <v>20.738910709999999</v>
      </c>
      <c r="V63">
        <f>'2019-07-15_as7265x_reads'!AN768</f>
        <v>15.26961071</v>
      </c>
      <c r="W63">
        <f>'2019-07-15_as7265x_reads'!AO768</f>
        <v>16.474110710000001</v>
      </c>
      <c r="X63">
        <f>'2019-07-15_as7265x_reads'!AP768</f>
        <v>12.90360714</v>
      </c>
      <c r="Y63" s="2">
        <f>'2019-07-15_as7265x_reads'!AQ768</f>
        <v>0.5718981481481481</v>
      </c>
      <c r="Z63" t="str">
        <f>'2019-07-15_as7265x_reads'!AR768</f>
        <v>pos 2</v>
      </c>
      <c r="AA63" t="str">
        <f>'2019-07-15_as7265x_reads'!AS768</f>
        <v>425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'2019-07-15_as7265x_reads'!Y769</f>
        <v>24.007428569999998</v>
      </c>
      <c r="H64">
        <f>'2019-07-15_as7265x_reads'!Z769</f>
        <v>56.179828569999998</v>
      </c>
      <c r="I64">
        <f>'2019-07-15_as7265x_reads'!AA769</f>
        <v>59.594171430000003</v>
      </c>
      <c r="J64">
        <f>'2019-07-15_as7265x_reads'!AB769</f>
        <v>70.515542859999996</v>
      </c>
      <c r="K64">
        <f>'2019-07-15_as7265x_reads'!AC769</f>
        <v>57.319000000000003</v>
      </c>
      <c r="L64">
        <f>'2019-07-15_as7265x_reads'!AD769</f>
        <v>46.929171429999997</v>
      </c>
      <c r="M64">
        <f>'2019-07-15_as7265x_reads'!AE769</f>
        <v>40.532771429999997</v>
      </c>
      <c r="N64">
        <f>'2019-07-15_as7265x_reads'!AF769</f>
        <v>21.041557139999998</v>
      </c>
      <c r="O64">
        <f>'2019-07-15_as7265x_reads'!AG769</f>
        <v>10.79143286</v>
      </c>
      <c r="P64">
        <f>'2019-07-15_as7265x_reads'!AH769</f>
        <v>67.632599999999996</v>
      </c>
      <c r="Q64">
        <f>'2019-07-15_as7265x_reads'!AI769</f>
        <v>8.3235314290000009</v>
      </c>
      <c r="R64">
        <f>'2019-07-15_as7265x_reads'!AJ769</f>
        <v>4.7945457139999998</v>
      </c>
      <c r="S64">
        <f>'2019-07-15_as7265x_reads'!AK769</f>
        <v>237.83528569999999</v>
      </c>
      <c r="T64">
        <f>'2019-07-15_as7265x_reads'!AL769</f>
        <v>32.29555714</v>
      </c>
      <c r="U64">
        <f>'2019-07-15_as7265x_reads'!AM769</f>
        <v>19.143599999999999</v>
      </c>
      <c r="V64">
        <f>'2019-07-15_as7265x_reads'!AN769</f>
        <v>14.658828570000001</v>
      </c>
      <c r="W64">
        <f>'2019-07-15_as7265x_reads'!AO769</f>
        <v>14.27756143</v>
      </c>
      <c r="X64">
        <f>'2019-07-15_as7265x_reads'!AP769</f>
        <v>12.199774290000001</v>
      </c>
      <c r="Y64" s="2">
        <f>'2019-07-15_as7265x_reads'!AQ769</f>
        <v>0.57194444444444448</v>
      </c>
      <c r="Z64" t="str">
        <f>'2019-07-15_as7265x_reads'!AR769</f>
        <v>pos 2</v>
      </c>
      <c r="AA64" t="str">
        <f>'2019-07-15_as7265x_reads'!AS769</f>
        <v>425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'2019-07-15_as7265x_reads'!Y824</f>
        <v>37.344904759999999</v>
      </c>
      <c r="H65">
        <f>'2019-07-15_as7265x_reads'!Z824</f>
        <v>67.223738100000006</v>
      </c>
      <c r="I65">
        <f>'2019-07-15_as7265x_reads'!AA824</f>
        <v>80.700452380000002</v>
      </c>
      <c r="J65">
        <f>'2019-07-15_as7265x_reads'!AB824</f>
        <v>88.144428570000002</v>
      </c>
      <c r="K65">
        <f>'2019-07-15_as7265x_reads'!AC824</f>
        <v>73.819928570000002</v>
      </c>
      <c r="L65">
        <f>'2019-07-15_as7265x_reads'!AD824</f>
        <v>55.868047619999999</v>
      </c>
      <c r="M65">
        <f>'2019-07-15_as7265x_reads'!AE824</f>
        <v>97.358119049999999</v>
      </c>
      <c r="N65">
        <f>'2019-07-15_as7265x_reads'!AF824</f>
        <v>36.017071430000001</v>
      </c>
      <c r="O65">
        <f>'2019-07-15_as7265x_reads'!AG824</f>
        <v>15.53312143</v>
      </c>
      <c r="P65">
        <f>'2019-07-15_as7265x_reads'!AH824</f>
        <v>108.7238095</v>
      </c>
      <c r="Q65">
        <f>'2019-07-15_as7265x_reads'!AI824</f>
        <v>15.13369286</v>
      </c>
      <c r="R65">
        <f>'2019-07-15_as7265x_reads'!AJ824</f>
        <v>5.9931809520000003</v>
      </c>
      <c r="S65">
        <f>'2019-07-15_as7265x_reads'!AK824</f>
        <v>332.17214289999998</v>
      </c>
      <c r="T65">
        <f>'2019-07-15_as7265x_reads'!AL824</f>
        <v>47.097690479999997</v>
      </c>
      <c r="U65">
        <f>'2019-07-15_as7265x_reads'!AM824</f>
        <v>27.651880949999999</v>
      </c>
      <c r="V65">
        <f>'2019-07-15_as7265x_reads'!AN824</f>
        <v>22.395426189999998</v>
      </c>
      <c r="W65">
        <f>'2019-07-15_as7265x_reads'!AO824</f>
        <v>25.62640476</v>
      </c>
      <c r="X65">
        <f>'2019-07-15_as7265x_reads'!AP824</f>
        <v>17.204809520000001</v>
      </c>
      <c r="Y65" s="2">
        <f>'2019-07-15_as7265x_reads'!AQ824</f>
        <v>0.57469907407407406</v>
      </c>
      <c r="Z65" t="str">
        <f>'2019-07-15_as7265x_reads'!AR824</f>
        <v>pos 3</v>
      </c>
      <c r="AA65" t="str">
        <f>'2019-07-15_as7265x_reads'!AS824</f>
        <v>425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'2019-07-15_as7265x_reads'!Y825</f>
        <v>38.011767859999999</v>
      </c>
      <c r="H66">
        <f>'2019-07-15_as7265x_reads'!Z825</f>
        <v>90.031785709999994</v>
      </c>
      <c r="I66">
        <f>'2019-07-15_as7265x_reads'!AA825</f>
        <v>80.70044643</v>
      </c>
      <c r="J66">
        <f>'2019-07-15_as7265x_reads'!AB825</f>
        <v>88.144428570000002</v>
      </c>
      <c r="K66">
        <f>'2019-07-15_as7265x_reads'!AC825</f>
        <v>81.419035710000003</v>
      </c>
      <c r="L66">
        <f>'2019-07-15_as7265x_reads'!AD825</f>
        <v>56.56641071</v>
      </c>
      <c r="M66">
        <f>'2019-07-15_as7265x_reads'!AE825</f>
        <v>96.116303569999999</v>
      </c>
      <c r="N66">
        <f>'2019-07-15_as7265x_reads'!AF825</f>
        <v>35.543160710000002</v>
      </c>
      <c r="O66">
        <f>'2019-07-15_as7265x_reads'!AG825</f>
        <v>12.876141069999999</v>
      </c>
      <c r="P66">
        <f>'2019-07-15_as7265x_reads'!AH825</f>
        <v>106.7251964</v>
      </c>
      <c r="Q66">
        <f>'2019-07-15_as7265x_reads'!AI825</f>
        <v>15.13369286</v>
      </c>
      <c r="R66">
        <f>'2019-07-15_as7265x_reads'!AJ825</f>
        <v>5.9931821430000003</v>
      </c>
      <c r="S66">
        <f>'2019-07-15_as7265x_reads'!AK825</f>
        <v>333.83303569999998</v>
      </c>
      <c r="T66">
        <f>'2019-07-15_as7265x_reads'!AL825</f>
        <v>47.097696429999999</v>
      </c>
      <c r="U66">
        <f>'2019-07-15_as7265x_reads'!AM825</f>
        <v>28.71541071</v>
      </c>
      <c r="V66">
        <f>'2019-07-15_as7265x_reads'!AN825</f>
        <v>21.377446429999999</v>
      </c>
      <c r="W66">
        <f>'2019-07-15_as7265x_reads'!AO825</f>
        <v>26.084</v>
      </c>
      <c r="X66">
        <f>'2019-07-15_as7265x_reads'!AP825</f>
        <v>17.59582679</v>
      </c>
      <c r="Y66" s="2">
        <f>'2019-07-15_as7265x_reads'!AQ825</f>
        <v>0.57473379629629628</v>
      </c>
      <c r="Z66" t="str">
        <f>'2019-07-15_as7265x_reads'!AR825</f>
        <v>pos 3</v>
      </c>
      <c r="AA66" t="str">
        <f>'2019-07-15_as7265x_reads'!AS825</f>
        <v>425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'2019-07-15_as7265x_reads'!Y826</f>
        <v>38.41188571</v>
      </c>
      <c r="H67">
        <f>'2019-07-15_as7265x_reads'!Z826</f>
        <v>87.871028569999993</v>
      </c>
      <c r="I67">
        <f>'2019-07-15_as7265x_reads'!AA826</f>
        <v>85.66662857</v>
      </c>
      <c r="J67">
        <f>'2019-07-15_as7265x_reads'!AB826</f>
        <v>94.020728570000003</v>
      </c>
      <c r="K67">
        <f>'2019-07-15_as7265x_reads'!AC826</f>
        <v>84.67578571</v>
      </c>
      <c r="L67">
        <f>'2019-07-15_as7265x_reads'!AD826</f>
        <v>58.661457140000003</v>
      </c>
      <c r="M67">
        <f>'2019-07-15_as7265x_reads'!AE826</f>
        <v>95.967285709999999</v>
      </c>
      <c r="N67">
        <f>'2019-07-15_as7265x_reads'!AF826</f>
        <v>35.827514290000003</v>
      </c>
      <c r="O67">
        <f>'2019-07-15_as7265x_reads'!AG826</f>
        <v>15.20611429</v>
      </c>
      <c r="P67">
        <f>'2019-07-15_as7265x_reads'!AH826</f>
        <v>110.8023286</v>
      </c>
      <c r="Q67">
        <f>'2019-07-15_as7265x_reads'!AI826</f>
        <v>15.13368571</v>
      </c>
      <c r="R67">
        <f>'2019-07-15_as7265x_reads'!AJ826</f>
        <v>5.9931814289999998</v>
      </c>
      <c r="S67">
        <f>'2019-07-15_as7265x_reads'!AK826</f>
        <v>333.50085710000002</v>
      </c>
      <c r="T67">
        <f>'2019-07-15_as7265x_reads'!AL826</f>
        <v>47.097700000000003</v>
      </c>
      <c r="U67">
        <f>'2019-07-15_as7265x_reads'!AM826</f>
        <v>29.353528570000002</v>
      </c>
      <c r="V67">
        <f>'2019-07-15_as7265x_reads'!AN826</f>
        <v>21.98824286</v>
      </c>
      <c r="W67">
        <f>'2019-07-15_as7265x_reads'!AO826</f>
        <v>26.358571430000001</v>
      </c>
      <c r="X67">
        <f>'2019-07-15_as7265x_reads'!AP826</f>
        <v>17.830442860000002</v>
      </c>
      <c r="Y67" s="2">
        <f>'2019-07-15_as7265x_reads'!AQ826</f>
        <v>0.57476851851851851</v>
      </c>
      <c r="Z67" t="str">
        <f>'2019-07-15_as7265x_reads'!AR826</f>
        <v>pos 3</v>
      </c>
      <c r="AA67" t="str">
        <f>'2019-07-15_as7265x_reads'!AS826</f>
        <v>425 nm LED</v>
      </c>
    </row>
    <row r="68" spans="1:27" x14ac:dyDescent="0.2">
      <c r="F68" t="s">
        <v>13</v>
      </c>
      <c r="G68">
        <f>AVERAGE(G59:G67)</f>
        <v>28.127223808888889</v>
      </c>
      <c r="H68">
        <f t="shared" ref="H68:X68" si="12">AVERAGE(H59:H67)</f>
        <v>69.077721692222227</v>
      </c>
      <c r="I68">
        <f t="shared" si="12"/>
        <v>67.836658863333341</v>
      </c>
      <c r="J68">
        <f t="shared" si="12"/>
        <v>75.880386639999998</v>
      </c>
      <c r="K68">
        <f t="shared" si="12"/>
        <v>71.721116797777782</v>
      </c>
      <c r="L68">
        <f t="shared" si="12"/>
        <v>49.008701056666666</v>
      </c>
      <c r="M68">
        <f t="shared" si="12"/>
        <v>57.72497724777778</v>
      </c>
      <c r="N68">
        <f t="shared" si="12"/>
        <v>25.217218122222221</v>
      </c>
      <c r="O68">
        <f t="shared" si="12"/>
        <v>12.067692725666667</v>
      </c>
      <c r="P68">
        <f t="shared" si="12"/>
        <v>83.088432006666665</v>
      </c>
      <c r="Q68">
        <f t="shared" si="12"/>
        <v>11.020971084888888</v>
      </c>
      <c r="R68">
        <f t="shared" si="12"/>
        <v>5.3383710581111119</v>
      </c>
      <c r="S68">
        <f t="shared" si="12"/>
        <v>282.76464022222223</v>
      </c>
      <c r="T68">
        <f t="shared" si="12"/>
        <v>38.50049616555556</v>
      </c>
      <c r="U68">
        <f t="shared" si="12"/>
        <v>25.347553173333335</v>
      </c>
      <c r="V68">
        <f t="shared" si="12"/>
        <v>17.486531612222223</v>
      </c>
      <c r="W68">
        <f t="shared" si="12"/>
        <v>18.935057883333332</v>
      </c>
      <c r="X68">
        <f t="shared" si="12"/>
        <v>14.076662542222223</v>
      </c>
    </row>
    <row r="69" spans="1:27" x14ac:dyDescent="0.2">
      <c r="F69" t="s">
        <v>14</v>
      </c>
      <c r="G69">
        <f>STDEV(G59:G67)</f>
        <v>7.415033429384958</v>
      </c>
      <c r="H69">
        <f t="shared" ref="H69:X69" si="13">STDEV(H59:H67)</f>
        <v>13.248392742277966</v>
      </c>
      <c r="I69">
        <f t="shared" si="13"/>
        <v>11.085423712066151</v>
      </c>
      <c r="J69">
        <f t="shared" si="13"/>
        <v>11.116289245422061</v>
      </c>
      <c r="K69">
        <f t="shared" si="13"/>
        <v>8.8422052077041933</v>
      </c>
      <c r="L69">
        <f t="shared" si="13"/>
        <v>6.4730143998215057</v>
      </c>
      <c r="M69">
        <f t="shared" si="13"/>
        <v>29.238561262315329</v>
      </c>
      <c r="N69">
        <f t="shared" si="13"/>
        <v>8.0751211253821893</v>
      </c>
      <c r="O69">
        <f t="shared" si="13"/>
        <v>2.2747932919285967</v>
      </c>
      <c r="P69">
        <f t="shared" si="13"/>
        <v>19.337559284899854</v>
      </c>
      <c r="Q69">
        <f t="shared" si="13"/>
        <v>3.1179416853567647</v>
      </c>
      <c r="R69">
        <f t="shared" si="13"/>
        <v>0.81011322077272063</v>
      </c>
      <c r="S69">
        <f t="shared" si="13"/>
        <v>39.184915867820393</v>
      </c>
      <c r="T69">
        <f t="shared" si="13"/>
        <v>6.5191759818101689</v>
      </c>
      <c r="U69">
        <f t="shared" si="13"/>
        <v>6.1890910604501768</v>
      </c>
      <c r="V69">
        <f t="shared" si="13"/>
        <v>3.3876418154661381</v>
      </c>
      <c r="W69">
        <f t="shared" si="13"/>
        <v>5.3686237710188029</v>
      </c>
      <c r="X69">
        <f t="shared" si="13"/>
        <v>2.6239059285303519</v>
      </c>
    </row>
    <row r="70" spans="1:27" x14ac:dyDescent="0.2">
      <c r="F70" t="s">
        <v>15</v>
      </c>
      <c r="G70">
        <f>G69*100/G68</f>
        <v>26.362478855953167</v>
      </c>
      <c r="H70">
        <f t="shared" ref="H70:X70" si="14">H69*100/H68</f>
        <v>19.178965978794956</v>
      </c>
      <c r="I70">
        <f t="shared" si="14"/>
        <v>16.34134684374613</v>
      </c>
      <c r="J70">
        <f t="shared" si="14"/>
        <v>14.649753035868375</v>
      </c>
      <c r="K70">
        <f t="shared" si="14"/>
        <v>12.328593868156499</v>
      </c>
      <c r="L70">
        <f t="shared" si="14"/>
        <v>13.207888110188915</v>
      </c>
      <c r="M70">
        <f t="shared" si="14"/>
        <v>50.651490319021157</v>
      </c>
      <c r="N70">
        <f t="shared" si="14"/>
        <v>32.022251963891826</v>
      </c>
      <c r="O70">
        <f t="shared" si="14"/>
        <v>18.850275223617182</v>
      </c>
      <c r="P70">
        <f t="shared" si="14"/>
        <v>23.273467578914342</v>
      </c>
      <c r="Q70">
        <f t="shared" si="14"/>
        <v>28.290988709986252</v>
      </c>
      <c r="R70">
        <f t="shared" si="14"/>
        <v>15.175288715493766</v>
      </c>
      <c r="S70">
        <f t="shared" si="14"/>
        <v>13.857784989320203</v>
      </c>
      <c r="T70">
        <f t="shared" si="14"/>
        <v>16.932706409229461</v>
      </c>
      <c r="U70">
        <f t="shared" si="14"/>
        <v>24.416917160120033</v>
      </c>
      <c r="V70">
        <f t="shared" si="14"/>
        <v>19.37286301589015</v>
      </c>
      <c r="W70">
        <f t="shared" si="14"/>
        <v>28.352824713275758</v>
      </c>
      <c r="X70">
        <f t="shared" si="14"/>
        <v>18.640113881114086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'2019-07-15_as7265x_reads'!Y881</f>
        <v>24.007428569999998</v>
      </c>
      <c r="H73">
        <f>'2019-07-15_as7265x_reads'!Z881</f>
        <v>43.215261900000002</v>
      </c>
      <c r="I73">
        <f>'2019-07-15_as7265x_reads'!AA881</f>
        <v>47.59257143</v>
      </c>
      <c r="J73">
        <f>'2019-07-15_as7265x_reads'!AB881</f>
        <v>52.886666669999997</v>
      </c>
      <c r="K73">
        <f>'2019-07-15_as7265x_reads'!AC881</f>
        <v>49.936999999999998</v>
      </c>
      <c r="L73">
        <f>'2019-07-15_as7265x_reads'!AD881</f>
        <v>33.520833330000002</v>
      </c>
      <c r="M73">
        <f>'2019-07-15_as7265x_reads'!AE881</f>
        <v>49.672499999999999</v>
      </c>
      <c r="N73">
        <f>'2019-07-15_as7265x_reads'!AF881</f>
        <v>19.90417381</v>
      </c>
      <c r="O73">
        <f>'2019-07-15_as7265x_reads'!AG881</f>
        <v>10.62792619</v>
      </c>
      <c r="P73">
        <f>'2019-07-15_as7265x_reads'!AH881</f>
        <v>69.5512619</v>
      </c>
      <c r="Q73">
        <f>'2019-07-15_as7265x_reads'!AI881</f>
        <v>7.5668476189999998</v>
      </c>
      <c r="R73">
        <f>'2019-07-15_as7265x_reads'!AJ881</f>
        <v>3.995454762</v>
      </c>
      <c r="S73">
        <f>'2019-07-15_as7265x_reads'!AK881</f>
        <v>274.5957143</v>
      </c>
      <c r="T73">
        <f>'2019-07-15_as7265x_reads'!AL881</f>
        <v>35.883952379999997</v>
      </c>
      <c r="U73">
        <f>'2019-07-15_as7265x_reads'!AM881</f>
        <v>23.39774048</v>
      </c>
      <c r="V73">
        <f>'2019-07-15_as7265x_reads'!AN881</f>
        <v>14.25163571</v>
      </c>
      <c r="W73">
        <f>'2019-07-15_as7265x_reads'!AO881</f>
        <v>16.474109519999999</v>
      </c>
      <c r="X73">
        <f>'2019-07-15_as7265x_reads'!AP881</f>
        <v>12.5125881</v>
      </c>
      <c r="Y73" s="2">
        <f>'2019-07-15_as7265x_reads'!AQ881</f>
        <v>0.57788194444444441</v>
      </c>
      <c r="Z73" t="str">
        <f>'2019-07-15_as7265x_reads'!AR881</f>
        <v>pos 1</v>
      </c>
      <c r="AA73" t="str">
        <f>'2019-07-15_as7265x_reads'!AS881</f>
        <v>425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'2019-07-15_as7265x_reads'!Y882</f>
        <v>24.007428569999998</v>
      </c>
      <c r="H74">
        <f>'2019-07-15_as7265x_reads'!Z882</f>
        <v>46.816535709999997</v>
      </c>
      <c r="I74">
        <f>'2019-07-15_as7265x_reads'!AA882</f>
        <v>46.557946430000001</v>
      </c>
      <c r="J74">
        <f>'2019-07-15_as7265x_reads'!AB882</f>
        <v>51.417589290000002</v>
      </c>
      <c r="K74">
        <f>'2019-07-15_as7265x_reads'!AC882</f>
        <v>53.736571429999998</v>
      </c>
      <c r="L74">
        <f>'2019-07-15_as7265x_reads'!AD882</f>
        <v>33.520839289999998</v>
      </c>
      <c r="M74">
        <f>'2019-07-15_as7265x_reads'!AE882</f>
        <v>49.920875000000002</v>
      </c>
      <c r="N74">
        <f>'2019-07-15_as7265x_reads'!AF882</f>
        <v>20.615035710000001</v>
      </c>
      <c r="O74">
        <f>'2019-07-15_as7265x_reads'!AG882</f>
        <v>9.8103928570000001</v>
      </c>
      <c r="P74">
        <f>'2019-07-15_as7265x_reads'!AH882</f>
        <v>65.953767859999999</v>
      </c>
      <c r="Q74">
        <f>'2019-07-15_as7265x_reads'!AI882</f>
        <v>6.6209910709999997</v>
      </c>
      <c r="R74">
        <f>'2019-07-15_as7265x_reads'!AJ882</f>
        <v>4.4948857139999996</v>
      </c>
      <c r="S74">
        <f>'2019-07-15_as7265x_reads'!AK882</f>
        <v>279.0246429</v>
      </c>
      <c r="T74">
        <f>'2019-07-15_as7265x_reads'!AL882</f>
        <v>35.323267860000001</v>
      </c>
      <c r="U74">
        <f>'2019-07-15_as7265x_reads'!AM882</f>
        <v>22.334214289999998</v>
      </c>
      <c r="V74">
        <f>'2019-07-15_as7265x_reads'!AN882</f>
        <v>13.74264821</v>
      </c>
      <c r="W74">
        <f>'2019-07-15_as7265x_reads'!AO882</f>
        <v>16.474110710000001</v>
      </c>
      <c r="X74">
        <f>'2019-07-15_as7265x_reads'!AP882</f>
        <v>11.73055179</v>
      </c>
      <c r="Y74" s="2">
        <f>'2019-07-15_as7265x_reads'!AQ882</f>
        <v>0.57792824074074078</v>
      </c>
      <c r="Z74" t="str">
        <f>'2019-07-15_as7265x_reads'!AR882</f>
        <v>pos 1</v>
      </c>
      <c r="AA74" t="str">
        <f>'2019-07-15_as7265x_reads'!AS882</f>
        <v>425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'2019-07-15_as7265x_reads'!Y883</f>
        <v>24.007428569999998</v>
      </c>
      <c r="H75">
        <f>'2019-07-15_as7265x_reads'!Z883</f>
        <v>51.858314290000003</v>
      </c>
      <c r="I75">
        <f>'2019-07-15_as7265x_reads'!AA883</f>
        <v>48.42027143</v>
      </c>
      <c r="J75">
        <f>'2019-07-15_as7265x_reads'!AB883</f>
        <v>55.237171429999997</v>
      </c>
      <c r="K75">
        <f>'2019-07-15_as7265x_reads'!AC883</f>
        <v>56.016285709999998</v>
      </c>
      <c r="L75">
        <f>'2019-07-15_as7265x_reads'!AD883</f>
        <v>36.872914289999997</v>
      </c>
      <c r="M75">
        <f>'2019-07-15_as7265x_reads'!AE883</f>
        <v>50.069885710000001</v>
      </c>
      <c r="N75">
        <f>'2019-07-15_as7265x_reads'!AF883</f>
        <v>20.472857139999999</v>
      </c>
      <c r="O75">
        <f>'2019-07-15_as7265x_reads'!AG883</f>
        <v>10.79143286</v>
      </c>
      <c r="P75">
        <f>'2019-07-15_as7265x_reads'!AH883</f>
        <v>68.591928569999993</v>
      </c>
      <c r="Q75">
        <f>'2019-07-15_as7265x_reads'!AI883</f>
        <v>6.8101614289999999</v>
      </c>
      <c r="R75">
        <f>'2019-07-15_as7265x_reads'!AJ883</f>
        <v>3.5959085709999998</v>
      </c>
      <c r="S75">
        <f>'2019-07-15_as7265x_reads'!AK883</f>
        <v>277.69600000000003</v>
      </c>
      <c r="T75">
        <f>'2019-07-15_as7265x_reads'!AL883</f>
        <v>36.332500000000003</v>
      </c>
      <c r="U75">
        <f>'2019-07-15_as7265x_reads'!AM883</f>
        <v>21.696085709999998</v>
      </c>
      <c r="V75">
        <f>'2019-07-15_as7265x_reads'!AN883</f>
        <v>14.658828570000001</v>
      </c>
      <c r="W75">
        <f>'2019-07-15_as7265x_reads'!AO883</f>
        <v>17.572385709999999</v>
      </c>
      <c r="X75">
        <f>'2019-07-15_as7265x_reads'!AP883</f>
        <v>13.138218569999999</v>
      </c>
      <c r="Y75" s="2">
        <f>'2019-07-15_as7265x_reads'!AQ883</f>
        <v>0.5779629629629629</v>
      </c>
      <c r="Z75" t="str">
        <f>'2019-07-15_as7265x_reads'!AR883</f>
        <v>pos 1</v>
      </c>
      <c r="AA75" t="str">
        <f>'2019-07-15_as7265x_reads'!AS883</f>
        <v>425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'2019-07-15_as7265x_reads'!Y938</f>
        <v>42.679880949999998</v>
      </c>
      <c r="H76">
        <f>'2019-07-15_as7265x_reads'!Z938</f>
        <v>50.417809519999999</v>
      </c>
      <c r="I76">
        <f>'2019-07-15_as7265x_reads'!AA938</f>
        <v>57.938785709999998</v>
      </c>
      <c r="J76">
        <f>'2019-07-15_as7265x_reads'!AB938</f>
        <v>68.55678571</v>
      </c>
      <c r="K76">
        <f>'2019-07-15_as7265x_reads'!AC938</f>
        <v>58.621690479999998</v>
      </c>
      <c r="L76">
        <f>'2019-07-15_as7265x_reads'!AD938</f>
        <v>50.281261899999997</v>
      </c>
      <c r="M76">
        <f>'2019-07-15_as7265x_reads'!AE938</f>
        <v>102.32538099999999</v>
      </c>
      <c r="N76">
        <f>'2019-07-15_as7265x_reads'!AF938</f>
        <v>30.330166670000001</v>
      </c>
      <c r="O76">
        <f>'2019-07-15_as7265x_reads'!AG938</f>
        <v>13.898057140000001</v>
      </c>
      <c r="P76">
        <f>'2019-07-15_as7265x_reads'!AH938</f>
        <v>93.534428570000003</v>
      </c>
      <c r="Q76">
        <f>'2019-07-15_as7265x_reads'!AI938</f>
        <v>7.5668476189999998</v>
      </c>
      <c r="R76">
        <f>'2019-07-15_as7265x_reads'!AJ938</f>
        <v>3.995454762</v>
      </c>
      <c r="S76">
        <f>'2019-07-15_as7265x_reads'!AK938</f>
        <v>347.67357140000001</v>
      </c>
      <c r="T76">
        <f>'2019-07-15_as7265x_reads'!AL938</f>
        <v>42.612190480000002</v>
      </c>
      <c r="U76">
        <f>'2019-07-15_as7265x_reads'!AM938</f>
        <v>23.39774048</v>
      </c>
      <c r="V76">
        <f>'2019-07-15_as7265x_reads'!AN938</f>
        <v>16.28758333</v>
      </c>
      <c r="W76">
        <f>'2019-07-15_as7265x_reads'!AO938</f>
        <v>23.795935709999998</v>
      </c>
      <c r="X76">
        <f>'2019-07-15_as7265x_reads'!AP938</f>
        <v>15.64073571</v>
      </c>
      <c r="Y76" s="2">
        <f>'2019-07-15_as7265x_reads'!AQ938</f>
        <v>0.58111111111111113</v>
      </c>
      <c r="Z76" t="str">
        <f>'2019-07-15_as7265x_reads'!AR938</f>
        <v>pos 2</v>
      </c>
      <c r="AA76" t="str">
        <f>'2019-07-15_as7265x_reads'!AS938</f>
        <v>425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'2019-07-15_as7265x_reads'!Y939</f>
        <v>44.013624999999998</v>
      </c>
      <c r="H77">
        <f>'2019-07-15_as7265x_reads'!Z939</f>
        <v>66.623517860000007</v>
      </c>
      <c r="I77">
        <f>'2019-07-15_as7265x_reads'!AA939</f>
        <v>58.973392859999997</v>
      </c>
      <c r="J77">
        <f>'2019-07-15_as7265x_reads'!AB939</f>
        <v>69.046464290000003</v>
      </c>
      <c r="K77">
        <f>'2019-07-15_as7265x_reads'!AC939</f>
        <v>61.878464289999997</v>
      </c>
      <c r="L77">
        <f>'2019-07-15_as7265x_reads'!AD939</f>
        <v>50.28125</v>
      </c>
      <c r="M77">
        <f>'2019-07-15_as7265x_reads'!AE939</f>
        <v>101.33191069999999</v>
      </c>
      <c r="N77">
        <f>'2019-07-15_as7265x_reads'!AF939</f>
        <v>29.856267859999999</v>
      </c>
      <c r="O77">
        <f>'2019-07-15_as7265x_reads'!AG939</f>
        <v>11.649841070000001</v>
      </c>
      <c r="P77">
        <f>'2019-07-15_as7265x_reads'!AH939</f>
        <v>92.934857140000005</v>
      </c>
      <c r="Q77">
        <f>'2019-07-15_as7265x_reads'!AI939</f>
        <v>8.5127017859999992</v>
      </c>
      <c r="R77">
        <f>'2019-07-15_as7265x_reads'!AJ939</f>
        <v>2.9965910710000001</v>
      </c>
      <c r="S77">
        <f>'2019-07-15_as7265x_reads'!AK939</f>
        <v>350.4416071</v>
      </c>
      <c r="T77">
        <f>'2019-07-15_as7265x_reads'!AL939</f>
        <v>43.733571429999998</v>
      </c>
      <c r="U77">
        <f>'2019-07-15_as7265x_reads'!AM939</f>
        <v>23.929500000000001</v>
      </c>
      <c r="V77">
        <f>'2019-07-15_as7265x_reads'!AN939</f>
        <v>15.26961071</v>
      </c>
      <c r="W77">
        <f>'2019-07-15_as7265x_reads'!AO939</f>
        <v>23.338321430000001</v>
      </c>
      <c r="X77">
        <f>'2019-07-15_as7265x_reads'!AP939</f>
        <v>16.422773209999999</v>
      </c>
      <c r="Y77" s="2">
        <f>'2019-07-15_as7265x_reads'!AQ939</f>
        <v>0.58114583333333336</v>
      </c>
      <c r="Z77" t="str">
        <f>'2019-07-15_as7265x_reads'!AR939</f>
        <v>pos 2</v>
      </c>
      <c r="AA77" t="str">
        <f>'2019-07-15_as7265x_reads'!AS939</f>
        <v>425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'2019-07-15_as7265x_reads'!Y940</f>
        <v>43.213371430000002</v>
      </c>
      <c r="H78">
        <f>'2019-07-15_as7265x_reads'!Z940</f>
        <v>70.58491429</v>
      </c>
      <c r="I78">
        <f>'2019-07-15_as7265x_reads'!AA940</f>
        <v>62.077271430000003</v>
      </c>
      <c r="J78">
        <f>'2019-07-15_as7265x_reads'!AB940</f>
        <v>71.690799999999996</v>
      </c>
      <c r="K78">
        <f>'2019-07-15_as7265x_reads'!AC940</f>
        <v>63.832528570000001</v>
      </c>
      <c r="L78">
        <f>'2019-07-15_as7265x_reads'!AD940</f>
        <v>50.281257140000001</v>
      </c>
      <c r="M78">
        <f>'2019-07-15_as7265x_reads'!AE940</f>
        <v>100.73584289999999</v>
      </c>
      <c r="N78">
        <f>'2019-07-15_as7265x_reads'!AF940</f>
        <v>30.140599999999999</v>
      </c>
      <c r="O78">
        <f>'2019-07-15_as7265x_reads'!AG940</f>
        <v>11.281952860000001</v>
      </c>
      <c r="P78">
        <f>'2019-07-15_as7265x_reads'!AH940</f>
        <v>95.453085709999996</v>
      </c>
      <c r="Q78">
        <f>'2019-07-15_as7265x_reads'!AI940</f>
        <v>8.3235314290000009</v>
      </c>
      <c r="R78">
        <f>'2019-07-15_as7265x_reads'!AJ940</f>
        <v>3.5959085709999998</v>
      </c>
      <c r="S78">
        <f>'2019-07-15_as7265x_reads'!AK940</f>
        <v>350.77385709999999</v>
      </c>
      <c r="T78">
        <f>'2019-07-15_as7265x_reads'!AL940</f>
        <v>44.406399999999998</v>
      </c>
      <c r="U78">
        <f>'2019-07-15_as7265x_reads'!AM940</f>
        <v>24.248571429999998</v>
      </c>
      <c r="V78">
        <f>'2019-07-15_as7265x_reads'!AN940</f>
        <v>15.8804</v>
      </c>
      <c r="W78">
        <f>'2019-07-15_as7265x_reads'!AO940</f>
        <v>24.16202857</v>
      </c>
      <c r="X78">
        <f>'2019-07-15_as7265x_reads'!AP940</f>
        <v>15.953557139999999</v>
      </c>
      <c r="Y78" s="2">
        <f>'2019-07-15_as7265x_reads'!AQ940</f>
        <v>0.58118055555555559</v>
      </c>
      <c r="Z78" t="str">
        <f>'2019-07-15_as7265x_reads'!AR940</f>
        <v>pos 2</v>
      </c>
      <c r="AA78" t="str">
        <f>'2019-07-15_as7265x_reads'!AS940</f>
        <v>425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'2019-07-15_as7265x_reads'!Y995</f>
        <v>26.674928569999999</v>
      </c>
      <c r="H79">
        <f>'2019-07-15_as7265x_reads'!Z995</f>
        <v>55.219499999999996</v>
      </c>
      <c r="I79">
        <f>'2019-07-15_as7265x_reads'!AA995</f>
        <v>60.008023809999997</v>
      </c>
      <c r="J79">
        <f>'2019-07-15_as7265x_reads'!AB995</f>
        <v>66.598023810000001</v>
      </c>
      <c r="K79">
        <f>'2019-07-15_as7265x_reads'!AC995</f>
        <v>62.964047620000002</v>
      </c>
      <c r="L79">
        <f>'2019-07-15_as7265x_reads'!AD995</f>
        <v>50.281261899999997</v>
      </c>
      <c r="M79">
        <f>'2019-07-15_as7265x_reads'!AE995</f>
        <v>54.639761900000003</v>
      </c>
      <c r="N79">
        <f>'2019-07-15_as7265x_reads'!AF995</f>
        <v>28.434523810000002</v>
      </c>
      <c r="O79">
        <f>'2019-07-15_as7265x_reads'!AG995</f>
        <v>12.262990479999999</v>
      </c>
      <c r="P79">
        <f>'2019-07-15_as7265x_reads'!AH995</f>
        <v>69.5512619</v>
      </c>
      <c r="Q79">
        <f>'2019-07-15_as7265x_reads'!AI995</f>
        <v>12.6114119</v>
      </c>
      <c r="R79">
        <f>'2019-07-15_as7265x_reads'!AJ995</f>
        <v>5.9931809520000003</v>
      </c>
      <c r="S79">
        <f>'2019-07-15_as7265x_reads'!AK995</f>
        <v>294.52595239999999</v>
      </c>
      <c r="T79">
        <f>'2019-07-15_as7265x_reads'!AL995</f>
        <v>44.85495238</v>
      </c>
      <c r="U79">
        <f>'2019-07-15_as7265x_reads'!AM995</f>
        <v>27.651880949999999</v>
      </c>
      <c r="V79">
        <f>'2019-07-15_as7265x_reads'!AN995</f>
        <v>24.431380950000001</v>
      </c>
      <c r="W79">
        <f>'2019-07-15_as7265x_reads'!AO995</f>
        <v>21.96548095</v>
      </c>
      <c r="X79">
        <f>'2019-07-15_as7265x_reads'!AP995</f>
        <v>15.64073571</v>
      </c>
      <c r="Y79" s="2">
        <f>'2019-07-15_as7265x_reads'!AQ995</f>
        <v>0.58391203703703709</v>
      </c>
      <c r="Z79" t="str">
        <f>'2019-07-15_as7265x_reads'!AR995</f>
        <v>pos 3</v>
      </c>
      <c r="AA79" t="str">
        <f>'2019-07-15_as7265x_reads'!AS995</f>
        <v>425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'2019-07-15_as7265x_reads'!Y996</f>
        <v>26.008053570000001</v>
      </c>
      <c r="H80">
        <f>'2019-07-15_as7265x_reads'!Z996</f>
        <v>66.623517860000007</v>
      </c>
      <c r="I80">
        <f>'2019-07-15_as7265x_reads'!AA996</f>
        <v>62.077267859999999</v>
      </c>
      <c r="J80">
        <f>'2019-07-15_as7265x_reads'!AB996</f>
        <v>69.046464290000003</v>
      </c>
      <c r="K80">
        <f>'2019-07-15_as7265x_reads'!AC996</f>
        <v>66.763607140000005</v>
      </c>
      <c r="L80">
        <f>'2019-07-15_as7265x_reads'!AD996</f>
        <v>50.28125</v>
      </c>
      <c r="M80">
        <f>'2019-07-15_as7265x_reads'!AE996</f>
        <v>55.136482139999998</v>
      </c>
      <c r="N80">
        <f>'2019-07-15_as7265x_reads'!AF996</f>
        <v>28.434535709999999</v>
      </c>
      <c r="O80">
        <f>'2019-07-15_as7265x_reads'!AG996</f>
        <v>14.71558929</v>
      </c>
      <c r="P80">
        <f>'2019-07-15_as7265x_reads'!AH996</f>
        <v>70.150821429999993</v>
      </c>
      <c r="Q80">
        <f>'2019-07-15_as7265x_reads'!AI996</f>
        <v>12.296125</v>
      </c>
      <c r="R80">
        <f>'2019-07-15_as7265x_reads'!AJ996</f>
        <v>5.9931821430000003</v>
      </c>
      <c r="S80">
        <f>'2019-07-15_as7265x_reads'!AK996</f>
        <v>295.63321430000002</v>
      </c>
      <c r="T80">
        <f>'2019-07-15_as7265x_reads'!AL996</f>
        <v>45.415624999999999</v>
      </c>
      <c r="U80">
        <f>'2019-07-15_as7265x_reads'!AM996</f>
        <v>44.668410710000003</v>
      </c>
      <c r="V80">
        <f>'2019-07-15_as7265x_reads'!AN996</f>
        <v>24.431374999999999</v>
      </c>
      <c r="W80">
        <f>'2019-07-15_as7265x_reads'!AO996</f>
        <v>21.965482139999999</v>
      </c>
      <c r="X80">
        <f>'2019-07-15_as7265x_reads'!AP996</f>
        <v>16.422773209999999</v>
      </c>
      <c r="Y80" s="2">
        <f>'2019-07-15_as7265x_reads'!AQ996</f>
        <v>0.58394675925925921</v>
      </c>
      <c r="Z80" t="str">
        <f>'2019-07-15_as7265x_reads'!AR996</f>
        <v>pos 3</v>
      </c>
      <c r="AA80" t="str">
        <f>'2019-07-15_as7265x_reads'!AS996</f>
        <v>425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'2019-07-15_as7265x_reads'!Y997</f>
        <v>27.208428569999999</v>
      </c>
      <c r="H81">
        <f>'2019-07-15_as7265x_reads'!Z997</f>
        <v>43.215257139999999</v>
      </c>
      <c r="I81">
        <f>'2019-07-15_as7265x_reads'!AA997</f>
        <v>64.560357139999994</v>
      </c>
      <c r="J81">
        <f>'2019-07-15_as7265x_reads'!AB997</f>
        <v>72.866071430000005</v>
      </c>
      <c r="K81">
        <f>'2019-07-15_as7265x_reads'!AC997</f>
        <v>70.346042859999997</v>
      </c>
      <c r="L81">
        <f>'2019-07-15_as7265x_reads'!AD997</f>
        <v>51.957299999999996</v>
      </c>
      <c r="M81">
        <f>'2019-07-15_as7265x_reads'!AE997</f>
        <v>54.838457140000003</v>
      </c>
      <c r="N81">
        <f>'2019-07-15_as7265x_reads'!AF997</f>
        <v>28.434528570000001</v>
      </c>
      <c r="O81">
        <f>'2019-07-15_as7265x_reads'!AG997</f>
        <v>14.715585709999999</v>
      </c>
      <c r="P81">
        <f>'2019-07-15_as7265x_reads'!AH997</f>
        <v>72.429228570000006</v>
      </c>
      <c r="Q81">
        <f>'2019-07-15_as7265x_reads'!AI997</f>
        <v>12.106954289999999</v>
      </c>
      <c r="R81">
        <f>'2019-07-15_as7265x_reads'!AJ997</f>
        <v>7.1918185709999998</v>
      </c>
      <c r="S81">
        <f>'2019-07-15_as7265x_reads'!AK997</f>
        <v>296.29757139999998</v>
      </c>
      <c r="T81">
        <f>'2019-07-15_as7265x_reads'!AL997</f>
        <v>45.752042860000003</v>
      </c>
      <c r="U81">
        <f>'2019-07-15_as7265x_reads'!AM997</f>
        <v>28.077285710000002</v>
      </c>
      <c r="V81">
        <f>'2019-07-15_as7265x_reads'!AN997</f>
        <v>24.431371429999999</v>
      </c>
      <c r="W81">
        <f>'2019-07-15_as7265x_reads'!AO997</f>
        <v>21.965485709999999</v>
      </c>
      <c r="X81">
        <f>'2019-07-15_as7265x_reads'!AP997</f>
        <v>16.891999999999999</v>
      </c>
      <c r="Y81" s="2">
        <f>'2019-07-15_as7265x_reads'!AQ997</f>
        <v>0.58398148148148155</v>
      </c>
      <c r="Z81" t="str">
        <f>'2019-07-15_as7265x_reads'!AR997</f>
        <v>pos 3</v>
      </c>
      <c r="AA81" t="str">
        <f>'2019-07-15_as7265x_reads'!AS997</f>
        <v>425 nm LED</v>
      </c>
    </row>
    <row r="82" spans="1:27" x14ac:dyDescent="0.2">
      <c r="F82" t="s">
        <v>13</v>
      </c>
      <c r="G82">
        <f>AVERAGE(G73:G81)</f>
        <v>31.313397088888888</v>
      </c>
      <c r="H82">
        <f t="shared" ref="H82:X82" si="15">AVERAGE(H73:H81)</f>
        <v>54.952736507777772</v>
      </c>
      <c r="I82">
        <f t="shared" si="15"/>
        <v>56.467320899999997</v>
      </c>
      <c r="J82">
        <f t="shared" si="15"/>
        <v>64.149559657777786</v>
      </c>
      <c r="K82">
        <f t="shared" si="15"/>
        <v>60.455137566666671</v>
      </c>
      <c r="L82">
        <f t="shared" si="15"/>
        <v>45.253129761111111</v>
      </c>
      <c r="M82">
        <f t="shared" si="15"/>
        <v>68.741232943333316</v>
      </c>
      <c r="N82">
        <f t="shared" si="15"/>
        <v>26.29140992</v>
      </c>
      <c r="O82">
        <f t="shared" si="15"/>
        <v>12.194863161888888</v>
      </c>
      <c r="P82">
        <f t="shared" si="15"/>
        <v>77.572293516666662</v>
      </c>
      <c r="Q82">
        <f t="shared" si="15"/>
        <v>9.1572857936666665</v>
      </c>
      <c r="R82">
        <f t="shared" si="15"/>
        <v>4.6502650129999994</v>
      </c>
      <c r="S82">
        <f t="shared" si="15"/>
        <v>307.4069034333333</v>
      </c>
      <c r="T82">
        <f t="shared" si="15"/>
        <v>41.590500265555562</v>
      </c>
      <c r="U82">
        <f t="shared" si="15"/>
        <v>26.600158862222219</v>
      </c>
      <c r="V82">
        <f t="shared" si="15"/>
        <v>18.153870434444443</v>
      </c>
      <c r="W82">
        <f t="shared" si="15"/>
        <v>20.857037827777781</v>
      </c>
      <c r="X82">
        <f t="shared" si="15"/>
        <v>14.928214826666668</v>
      </c>
    </row>
    <row r="83" spans="1:27" x14ac:dyDescent="0.2">
      <c r="F83" t="s">
        <v>14</v>
      </c>
      <c r="G83">
        <f>STDEV(G73:G81)</f>
        <v>9.0743215191988753</v>
      </c>
      <c r="H83">
        <f t="shared" ref="H83:X83" si="16">STDEV(H73:H81)</f>
        <v>10.539959243658721</v>
      </c>
      <c r="I83">
        <f t="shared" si="16"/>
        <v>6.9922667425542233</v>
      </c>
      <c r="J83">
        <f t="shared" si="16"/>
        <v>8.4750541541886495</v>
      </c>
      <c r="K83">
        <f t="shared" si="16"/>
        <v>6.4825664026193222</v>
      </c>
      <c r="L83">
        <f t="shared" si="16"/>
        <v>8.0380159710300756</v>
      </c>
      <c r="M83">
        <f t="shared" si="16"/>
        <v>24.640849988742822</v>
      </c>
      <c r="N83">
        <f t="shared" si="16"/>
        <v>4.5344305194500478</v>
      </c>
      <c r="O83">
        <f t="shared" si="16"/>
        <v>1.832166560967363</v>
      </c>
      <c r="P83">
        <f t="shared" si="16"/>
        <v>12.431618963267024</v>
      </c>
      <c r="Q83">
        <f t="shared" si="16"/>
        <v>2.4646310251684462</v>
      </c>
      <c r="R83">
        <f t="shared" si="16"/>
        <v>1.4100537357518004</v>
      </c>
      <c r="S83">
        <f t="shared" si="16"/>
        <v>32.685821622017919</v>
      </c>
      <c r="T83">
        <f t="shared" si="16"/>
        <v>4.4110942154343986</v>
      </c>
      <c r="U83">
        <f t="shared" si="16"/>
        <v>7.1166294135991066</v>
      </c>
      <c r="V83">
        <f t="shared" si="16"/>
        <v>4.770921099687607</v>
      </c>
      <c r="W83">
        <f t="shared" si="16"/>
        <v>3.1347219722161141</v>
      </c>
      <c r="X83">
        <f t="shared" si="16"/>
        <v>1.925322978905178</v>
      </c>
    </row>
    <row r="84" spans="1:27" x14ac:dyDescent="0.2">
      <c r="F84" t="s">
        <v>15</v>
      </c>
      <c r="G84">
        <f>G83*100/G82</f>
        <v>28.979038886901122</v>
      </c>
      <c r="H84">
        <f t="shared" ref="H84:X84" si="17">H83*100/H82</f>
        <v>19.180044368066984</v>
      </c>
      <c r="I84">
        <f t="shared" si="17"/>
        <v>12.382855483682464</v>
      </c>
      <c r="J84">
        <f t="shared" si="17"/>
        <v>13.211398798995646</v>
      </c>
      <c r="K84">
        <f t="shared" si="17"/>
        <v>10.722937145698655</v>
      </c>
      <c r="L84">
        <f t="shared" si="17"/>
        <v>17.762342656656763</v>
      </c>
      <c r="M84">
        <f t="shared" si="17"/>
        <v>35.845807434171938</v>
      </c>
      <c r="N84">
        <f t="shared" si="17"/>
        <v>17.246813819599247</v>
      </c>
      <c r="O84">
        <f t="shared" si="17"/>
        <v>15.024084621902185</v>
      </c>
      <c r="P84">
        <f t="shared" si="17"/>
        <v>16.025849436301698</v>
      </c>
      <c r="Q84">
        <f t="shared" si="17"/>
        <v>26.914427273559888</v>
      </c>
      <c r="R84">
        <f t="shared" si="17"/>
        <v>30.322008139534834</v>
      </c>
      <c r="S84">
        <f t="shared" si="17"/>
        <v>10.632754585846973</v>
      </c>
      <c r="T84">
        <f t="shared" si="17"/>
        <v>10.606013842751443</v>
      </c>
      <c r="U84">
        <f t="shared" si="17"/>
        <v>26.754086133320829</v>
      </c>
      <c r="V84">
        <f t="shared" si="17"/>
        <v>26.280462433153915</v>
      </c>
      <c r="W84">
        <f t="shared" si="17"/>
        <v>15.029564591579895</v>
      </c>
      <c r="X84">
        <f t="shared" si="17"/>
        <v>12.897208415475923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6C2B-E5C6-41B3-B8D5-6A322B0416A0}">
  <dimension ref="A1:AA84"/>
  <sheetViews>
    <sheetView topLeftCell="A49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'2019-07-15_as7265x_reads'!Y23</f>
        <v>42.679880949999998</v>
      </c>
      <c r="H3">
        <f>'2019-07-15_as7265x_reads'!Z23</f>
        <v>0</v>
      </c>
      <c r="I3">
        <f>'2019-07-15_as7265x_reads'!AA23</f>
        <v>33.107880950000002</v>
      </c>
      <c r="J3">
        <f>'2019-07-15_as7265x_reads'!AB23</f>
        <v>31.340238100000001</v>
      </c>
      <c r="K3">
        <f>'2019-07-15_as7265x_reads'!AC23</f>
        <v>39.08114286</v>
      </c>
      <c r="L3">
        <f>'2019-07-15_as7265x_reads'!AD23</f>
        <v>25.140619050000002</v>
      </c>
      <c r="M3">
        <f>'2019-07-15_as7265x_reads'!AE23</f>
        <v>204.65073810000001</v>
      </c>
      <c r="N3">
        <f>'2019-07-15_as7265x_reads'!AF23</f>
        <v>71.086333330000002</v>
      </c>
      <c r="O3">
        <f>'2019-07-15_as7265x_reads'!AG23</f>
        <v>45.781833329999998</v>
      </c>
      <c r="P3">
        <f>'2019-07-15_as7265x_reads'!AH23</f>
        <v>90.336690480000001</v>
      </c>
      <c r="Q3">
        <f>'2019-07-15_as7265x_reads'!AI23</f>
        <v>15.13369286</v>
      </c>
      <c r="R3">
        <f>'2019-07-15_as7265x_reads'!AJ23</f>
        <v>7.9909095240000001</v>
      </c>
      <c r="S3">
        <f>'2019-07-15_as7265x_reads'!AK23</f>
        <v>1457.128571</v>
      </c>
      <c r="T3">
        <f>'2019-07-15_as7265x_reads'!AL23</f>
        <v>231.00297620000001</v>
      </c>
      <c r="U3">
        <f>'2019-07-15_as7265x_reads'!AM23</f>
        <v>53.176690479999998</v>
      </c>
      <c r="V3">
        <f>'2019-07-15_as7265x_reads'!AN23</f>
        <v>36.647071429999997</v>
      </c>
      <c r="W3">
        <f>'2019-07-15_as7265x_reads'!AO23</f>
        <v>45.76142857</v>
      </c>
      <c r="X3">
        <f>'2019-07-15_as7265x_reads'!AP23</f>
        <v>25.025166670000001</v>
      </c>
      <c r="Y3" s="2">
        <f>'2019-07-15_as7265x_reads'!AQ23</f>
        <v>0.45300925925925922</v>
      </c>
      <c r="Z3" t="str">
        <f>'2019-07-15_as7265x_reads'!AR23</f>
        <v>pos 1</v>
      </c>
      <c r="AA3" t="str">
        <f>'2019-07-15_as7265x_reads'!AS23</f>
        <v>410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'2019-07-15_as7265x_reads'!Y24</f>
        <v>42.012999999999998</v>
      </c>
      <c r="H4">
        <f>'2019-07-15_as7265x_reads'!Z24</f>
        <v>18.006357139999999</v>
      </c>
      <c r="I4">
        <f>'2019-07-15_as7265x_reads'!AA24</f>
        <v>32.590571429999997</v>
      </c>
      <c r="J4">
        <f>'2019-07-15_as7265x_reads'!AB24</f>
        <v>32.319625000000002</v>
      </c>
      <c r="K4">
        <f>'2019-07-15_as7265x_reads'!AC24</f>
        <v>40.709517859999998</v>
      </c>
      <c r="L4">
        <f>'2019-07-15_as7265x_reads'!AD24</f>
        <v>25.140625</v>
      </c>
      <c r="M4">
        <f>'2019-07-15_as7265x_reads'!AE24</f>
        <v>204.1539286</v>
      </c>
      <c r="N4">
        <f>'2019-07-15_as7265x_reads'!AF24</f>
        <v>71.79719643</v>
      </c>
      <c r="O4">
        <f>'2019-07-15_as7265x_reads'!AG24</f>
        <v>45.373071430000003</v>
      </c>
      <c r="P4">
        <f>'2019-07-15_as7265x_reads'!AH24</f>
        <v>87.538642859999996</v>
      </c>
      <c r="Q4">
        <f>'2019-07-15_as7265x_reads'!AI24</f>
        <v>15.13369286</v>
      </c>
      <c r="R4">
        <f>'2019-07-15_as7265x_reads'!AJ24</f>
        <v>8.9897732139999995</v>
      </c>
      <c r="S4">
        <f>'2019-07-15_as7265x_reads'!AK24</f>
        <v>1448.270536</v>
      </c>
      <c r="T4">
        <f>'2019-07-15_as7265x_reads'!AL24</f>
        <v>232.1242857</v>
      </c>
      <c r="U4">
        <f>'2019-07-15_as7265x_reads'!AM24</f>
        <v>74.979124999999996</v>
      </c>
      <c r="V4">
        <f>'2019-07-15_as7265x_reads'!AN24</f>
        <v>35.120107140000002</v>
      </c>
      <c r="W4">
        <f>'2019-07-15_as7265x_reads'!AO24</f>
        <v>45.303803569999999</v>
      </c>
      <c r="X4">
        <f>'2019-07-15_as7265x_reads'!AP24</f>
        <v>25.807214290000001</v>
      </c>
      <c r="Y4" s="2">
        <f>'2019-07-15_as7265x_reads'!AQ24</f>
        <v>0.45304398148148151</v>
      </c>
      <c r="Z4" t="str">
        <f>'2019-07-15_as7265x_reads'!AR24</f>
        <v>pos 1</v>
      </c>
      <c r="AA4" t="str">
        <f>'2019-07-15_as7265x_reads'!AS24</f>
        <v>410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'2019-07-15_as7265x_reads'!Y25</f>
        <v>43.213371430000002</v>
      </c>
      <c r="H5">
        <f>'2019-07-15_as7265x_reads'!Z25</f>
        <v>17.286100000000001</v>
      </c>
      <c r="I5">
        <f>'2019-07-15_as7265x_reads'!AA25</f>
        <v>32.280185709999998</v>
      </c>
      <c r="J5">
        <f>'2019-07-15_as7265x_reads'!AB25</f>
        <v>31.731999999999999</v>
      </c>
      <c r="K5">
        <f>'2019-07-15_as7265x_reads'!AC25</f>
        <v>40.383842860000001</v>
      </c>
      <c r="L5">
        <f>'2019-07-15_as7265x_reads'!AD25</f>
        <v>25.140628570000001</v>
      </c>
      <c r="M5">
        <f>'2019-07-15_as7265x_reads'!AE25</f>
        <v>203.85599999999999</v>
      </c>
      <c r="N5">
        <f>'2019-07-15_as7265x_reads'!AF25</f>
        <v>71.655014289999997</v>
      </c>
      <c r="O5">
        <f>'2019-07-15_as7265x_reads'!AG25</f>
        <v>45.618328570000003</v>
      </c>
      <c r="P5">
        <f>'2019-07-15_as7265x_reads'!AH25</f>
        <v>84.900499999999994</v>
      </c>
      <c r="Q5">
        <f>'2019-07-15_as7265x_reads'!AI25</f>
        <v>15.89038571</v>
      </c>
      <c r="R5">
        <f>'2019-07-15_as7265x_reads'!AJ25</f>
        <v>8.3904542860000006</v>
      </c>
      <c r="S5">
        <f>'2019-07-15_as7265x_reads'!AK25</f>
        <v>1445.6128570000001</v>
      </c>
      <c r="T5">
        <f>'2019-07-15_as7265x_reads'!AL25</f>
        <v>232.79714290000001</v>
      </c>
      <c r="U5">
        <f>'2019-07-15_as7265x_reads'!AM25</f>
        <v>53.6021</v>
      </c>
      <c r="V5">
        <f>'2019-07-15_as7265x_reads'!AN25</f>
        <v>35.4255</v>
      </c>
      <c r="W5">
        <f>'2019-07-15_as7265x_reads'!AO25</f>
        <v>46.127514290000001</v>
      </c>
      <c r="X5">
        <f>'2019-07-15_as7265x_reads'!AP25</f>
        <v>25.338000000000001</v>
      </c>
      <c r="Y5" s="2">
        <f>'2019-07-15_as7265x_reads'!AQ25</f>
        <v>0.45309027777777783</v>
      </c>
      <c r="Z5" t="str">
        <f>'2019-07-15_as7265x_reads'!AR25</f>
        <v>pos 1</v>
      </c>
      <c r="AA5" t="str">
        <f>'2019-07-15_as7265x_reads'!AS25</f>
        <v>410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'2019-07-15_as7265x_reads'!Y80</f>
        <v>50.682357140000001</v>
      </c>
      <c r="H6">
        <f>'2019-07-15_as7265x_reads'!Z80</f>
        <v>21.607628569999999</v>
      </c>
      <c r="I6">
        <f>'2019-07-15_as7265x_reads'!AA80</f>
        <v>53.800309519999999</v>
      </c>
      <c r="J6">
        <f>'2019-07-15_as7265x_reads'!AB80</f>
        <v>50.927904759999997</v>
      </c>
      <c r="K6">
        <f>'2019-07-15_as7265x_reads'!AC80</f>
        <v>60.792880949999997</v>
      </c>
      <c r="L6">
        <f>'2019-07-15_as7265x_reads'!AD80</f>
        <v>41.90104762</v>
      </c>
      <c r="M6">
        <f>'2019-07-15_as7265x_reads'!AE80</f>
        <v>176.83411899999999</v>
      </c>
      <c r="N6">
        <f>'2019-07-15_as7265x_reads'!AF80</f>
        <v>72.981976189999997</v>
      </c>
      <c r="O6">
        <f>'2019-07-15_as7265x_reads'!AG80</f>
        <v>47.416904760000001</v>
      </c>
      <c r="P6">
        <f>'2019-07-15_as7265x_reads'!AH80</f>
        <v>84.740595240000005</v>
      </c>
      <c r="Q6">
        <f>'2019-07-15_as7265x_reads'!AI80</f>
        <v>21.439397620000001</v>
      </c>
      <c r="R6">
        <f>'2019-07-15_as7265x_reads'!AJ80</f>
        <v>11.986364289999999</v>
      </c>
      <c r="S6">
        <f>'2019-07-15_as7265x_reads'!AK80</f>
        <v>1426.125714</v>
      </c>
      <c r="T6">
        <f>'2019-07-15_as7265x_reads'!AL80</f>
        <v>224.2747143</v>
      </c>
      <c r="U6">
        <f>'2019-07-15_as7265x_reads'!AM80</f>
        <v>57.430833329999999</v>
      </c>
      <c r="V6">
        <f>'2019-07-15_as7265x_reads'!AN80</f>
        <v>38.683</v>
      </c>
      <c r="W6">
        <f>'2019-07-15_as7265x_reads'!AO80</f>
        <v>43.930952380000001</v>
      </c>
      <c r="X6">
        <f>'2019-07-15_as7265x_reads'!AP80</f>
        <v>28.153333329999999</v>
      </c>
      <c r="Y6" s="2">
        <f>'2019-07-15_as7265x_reads'!AQ80</f>
        <v>0.45612268518518517</v>
      </c>
      <c r="Z6" t="str">
        <f>'2019-07-15_as7265x_reads'!AR80</f>
        <v>pos 2</v>
      </c>
      <c r="AA6" t="str">
        <f>'2019-07-15_as7265x_reads'!AS80</f>
        <v>410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'2019-07-15_as7265x_reads'!Y81</f>
        <v>50.015482140000003</v>
      </c>
      <c r="H7">
        <f>'2019-07-15_as7265x_reads'!Z81</f>
        <v>12.60445</v>
      </c>
      <c r="I7">
        <f>'2019-07-15_as7265x_reads'!AA81</f>
        <v>52.765678569999999</v>
      </c>
      <c r="J7">
        <f>'2019-07-15_as7265x_reads'!AB81</f>
        <v>49.948517860000003</v>
      </c>
      <c r="K7">
        <f>'2019-07-15_as7265x_reads'!AC81</f>
        <v>61.878464289999997</v>
      </c>
      <c r="L7">
        <f>'2019-07-15_as7265x_reads'!AD81</f>
        <v>41.901035710000002</v>
      </c>
      <c r="M7">
        <f>'2019-07-15_as7265x_reads'!AE81</f>
        <v>175.84067859999999</v>
      </c>
      <c r="N7">
        <f>'2019-07-15_as7265x_reads'!AF81</f>
        <v>71.79719643</v>
      </c>
      <c r="O7">
        <f>'2019-07-15_as7265x_reads'!AG81</f>
        <v>47.212517859999998</v>
      </c>
      <c r="P7">
        <f>'2019-07-15_as7265x_reads'!AH81</f>
        <v>81.542857139999995</v>
      </c>
      <c r="Q7">
        <f>'2019-07-15_as7265x_reads'!AI81</f>
        <v>21.754678569999999</v>
      </c>
      <c r="R7">
        <f>'2019-07-15_as7265x_reads'!AJ81</f>
        <v>10.488067859999999</v>
      </c>
      <c r="S7">
        <f>'2019-07-15_as7265x_reads'!AK81</f>
        <v>1420.035893</v>
      </c>
      <c r="T7">
        <f>'2019-07-15_as7265x_reads'!AL81</f>
        <v>225.39607140000001</v>
      </c>
      <c r="U7">
        <f>'2019-07-15_as7265x_reads'!AM81</f>
        <v>55.835517860000003</v>
      </c>
      <c r="V7">
        <f>'2019-07-15_as7265x_reads'!AN81</f>
        <v>38.174017859999999</v>
      </c>
      <c r="W7">
        <f>'2019-07-15_as7265x_reads'!AO81</f>
        <v>43.930964289999999</v>
      </c>
      <c r="X7">
        <f>'2019-07-15_as7265x_reads'!AP81</f>
        <v>28.153321429999998</v>
      </c>
      <c r="Y7" s="2">
        <f>'2019-07-15_as7265x_reads'!AQ81</f>
        <v>0.45615740740740746</v>
      </c>
      <c r="Z7" t="str">
        <f>'2019-07-15_as7265x_reads'!AR81</f>
        <v>pos 2</v>
      </c>
      <c r="AA7" t="str">
        <f>'2019-07-15_as7265x_reads'!AS81</f>
        <v>410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'2019-07-15_as7265x_reads'!Y82</f>
        <v>49.61535714</v>
      </c>
      <c r="H8">
        <f>'2019-07-15_as7265x_reads'!Z82</f>
        <v>0</v>
      </c>
      <c r="I8">
        <f>'2019-07-15_as7265x_reads'!AA82</f>
        <v>52.1449</v>
      </c>
      <c r="J8">
        <f>'2019-07-15_as7265x_reads'!AB82</f>
        <v>49.360885709999998</v>
      </c>
      <c r="K8">
        <f>'2019-07-15_as7265x_reads'!AC82</f>
        <v>59.924399999999999</v>
      </c>
      <c r="L8">
        <f>'2019-07-15_as7265x_reads'!AD82</f>
        <v>41.901042859999997</v>
      </c>
      <c r="M8">
        <f>'2019-07-15_as7265x_reads'!AE82</f>
        <v>175.24457140000001</v>
      </c>
      <c r="N8">
        <f>'2019-07-15_as7265x_reads'!AF82</f>
        <v>71.655014289999997</v>
      </c>
      <c r="O8">
        <f>'2019-07-15_as7265x_reads'!AG82</f>
        <v>47.089885709999997</v>
      </c>
      <c r="P8">
        <f>'2019-07-15_as7265x_reads'!AH82</f>
        <v>78.664857139999995</v>
      </c>
      <c r="Q8">
        <f>'2019-07-15_as7265x_reads'!AI82</f>
        <v>21.187171429999999</v>
      </c>
      <c r="R8">
        <f>'2019-07-15_as7265x_reads'!AJ82</f>
        <v>11.98636286</v>
      </c>
      <c r="S8">
        <f>'2019-07-15_as7265x_reads'!AK82</f>
        <v>1415.0534290000001</v>
      </c>
      <c r="T8">
        <f>'2019-07-15_as7265x_reads'!AL82</f>
        <v>224.72328569999999</v>
      </c>
      <c r="U8">
        <f>'2019-07-15_as7265x_reads'!AM82</f>
        <v>54.878342859999997</v>
      </c>
      <c r="V8">
        <f>'2019-07-15_as7265x_reads'!AN82</f>
        <v>37.868628569999998</v>
      </c>
      <c r="W8">
        <f>'2019-07-15_as7265x_reads'!AO82</f>
        <v>43.930957139999997</v>
      </c>
      <c r="X8">
        <f>'2019-07-15_as7265x_reads'!AP82</f>
        <v>28.153328569999999</v>
      </c>
      <c r="Y8" s="2">
        <f>'2019-07-15_as7265x_reads'!AQ82</f>
        <v>0.45620370370370367</v>
      </c>
      <c r="Z8" t="str">
        <f>'2019-07-15_as7265x_reads'!AR82</f>
        <v>pos 2</v>
      </c>
      <c r="AA8" t="str">
        <f>'2019-07-15_as7265x_reads'!AS82</f>
        <v>410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'2019-07-15_as7265x_reads'!Y137</f>
        <v>53.349857139999997</v>
      </c>
      <c r="H9">
        <f>'2019-07-15_as7265x_reads'!Z137</f>
        <v>12.0042381</v>
      </c>
      <c r="I9">
        <f>'2019-07-15_as7265x_reads'!AA137</f>
        <v>49.661809519999998</v>
      </c>
      <c r="J9">
        <f>'2019-07-15_as7265x_reads'!AB137</f>
        <v>47.010357140000004</v>
      </c>
      <c r="K9">
        <f>'2019-07-15_as7265x_reads'!AC137</f>
        <v>58.621690479999998</v>
      </c>
      <c r="L9">
        <f>'2019-07-15_as7265x_reads'!AD137</f>
        <v>39.107642859999999</v>
      </c>
      <c r="M9">
        <f>'2019-07-15_as7265x_reads'!AE137</f>
        <v>256.31023809999999</v>
      </c>
      <c r="N9">
        <f>'2019-07-15_as7265x_reads'!AF137</f>
        <v>85.303595240000007</v>
      </c>
      <c r="O9">
        <f>'2019-07-15_as7265x_reads'!AG137</f>
        <v>46.599380949999997</v>
      </c>
      <c r="P9">
        <f>'2019-07-15_as7265x_reads'!AH137</f>
        <v>109.5232381</v>
      </c>
      <c r="Q9">
        <f>'2019-07-15_as7265x_reads'!AI137</f>
        <v>18.917116669999999</v>
      </c>
      <c r="R9">
        <f>'2019-07-15_as7265x_reads'!AJ137</f>
        <v>9.9886357140000008</v>
      </c>
      <c r="S9">
        <f>'2019-07-15_as7265x_reads'!AK137</f>
        <v>1536.85</v>
      </c>
      <c r="T9">
        <f>'2019-07-15_as7265x_reads'!AL137</f>
        <v>246.70214290000001</v>
      </c>
      <c r="U9">
        <f>'2019-07-15_as7265x_reads'!AM137</f>
        <v>57.430833329999999</v>
      </c>
      <c r="V9">
        <f>'2019-07-15_as7265x_reads'!AN137</f>
        <v>40.718952379999998</v>
      </c>
      <c r="W9">
        <f>'2019-07-15_as7265x_reads'!AO137</f>
        <v>58.574619050000003</v>
      </c>
      <c r="X9">
        <f>'2019-07-15_as7265x_reads'!AP137</f>
        <v>28.153333329999999</v>
      </c>
      <c r="Y9" s="2">
        <f>'2019-07-15_as7265x_reads'!AQ137</f>
        <v>0.45938657407407407</v>
      </c>
      <c r="Z9" t="str">
        <f>'2019-07-15_as7265x_reads'!AR137</f>
        <v>pos 3</v>
      </c>
      <c r="AA9" t="str">
        <f>'2019-07-15_as7265x_reads'!AS137</f>
        <v>410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'2019-07-15_as7265x_reads'!Y138</f>
        <v>54.016714290000003</v>
      </c>
      <c r="H10">
        <f>'2019-07-15_as7265x_reads'!Z138</f>
        <v>21.607624999999999</v>
      </c>
      <c r="I10">
        <f>'2019-07-15_as7265x_reads'!AA138</f>
        <v>48.109892860000002</v>
      </c>
      <c r="J10">
        <f>'2019-07-15_as7265x_reads'!AB138</f>
        <v>47.010375000000003</v>
      </c>
      <c r="K10">
        <f>'2019-07-15_as7265x_reads'!AC138</f>
        <v>60.250089289999998</v>
      </c>
      <c r="L10">
        <f>'2019-07-15_as7265x_reads'!AD138</f>
        <v>37.71094643</v>
      </c>
      <c r="M10">
        <f>'2019-07-15_as7265x_reads'!AE138</f>
        <v>254.82</v>
      </c>
      <c r="N10">
        <f>'2019-07-15_as7265x_reads'!AF138</f>
        <v>85.303607139999997</v>
      </c>
      <c r="O10">
        <f>'2019-07-15_as7265x_reads'!AG138</f>
        <v>46.599375000000002</v>
      </c>
      <c r="P10">
        <f>'2019-07-15_as7265x_reads'!AH138</f>
        <v>103.7273036</v>
      </c>
      <c r="Q10">
        <f>'2019-07-15_as7265x_reads'!AI138</f>
        <v>19.86298214</v>
      </c>
      <c r="R10">
        <f>'2019-07-15_as7265x_reads'!AJ138</f>
        <v>10.488067859999999</v>
      </c>
      <c r="S10">
        <f>'2019-07-15_as7265x_reads'!AK138</f>
        <v>1527.9919640000001</v>
      </c>
      <c r="T10">
        <f>'2019-07-15_as7265x_reads'!AL138</f>
        <v>247.26285709999999</v>
      </c>
      <c r="U10">
        <f>'2019-07-15_as7265x_reads'!AM138</f>
        <v>57.430821430000002</v>
      </c>
      <c r="V10">
        <f>'2019-07-15_as7265x_reads'!AN138</f>
        <v>39.700982140000001</v>
      </c>
      <c r="W10">
        <f>'2019-07-15_as7265x_reads'!AO138</f>
        <v>57.659392859999997</v>
      </c>
      <c r="X10">
        <f>'2019-07-15_as7265x_reads'!AP138</f>
        <v>28.153321429999998</v>
      </c>
      <c r="Y10" s="2">
        <f>'2019-07-15_as7265x_reads'!AQ138</f>
        <v>0.4594212962962963</v>
      </c>
      <c r="Z10" t="str">
        <f>'2019-07-15_as7265x_reads'!AR138</f>
        <v>pos 3</v>
      </c>
      <c r="AA10" t="str">
        <f>'2019-07-15_as7265x_reads'!AS138</f>
        <v>410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'2019-07-15_as7265x_reads'!Y139</f>
        <v>52.816342859999999</v>
      </c>
      <c r="H11">
        <f>'2019-07-15_as7265x_reads'!Z139</f>
        <v>1.4405085710000001</v>
      </c>
      <c r="I11">
        <f>'2019-07-15_as7265x_reads'!AA139</f>
        <v>47.178714290000002</v>
      </c>
      <c r="J11">
        <f>'2019-07-15_as7265x_reads'!AB139</f>
        <v>45.835099999999997</v>
      </c>
      <c r="K11">
        <f>'2019-07-15_as7265x_reads'!AC139</f>
        <v>59.924399999999999</v>
      </c>
      <c r="L11">
        <f>'2019-07-15_as7265x_reads'!AD139</f>
        <v>38.548957139999999</v>
      </c>
      <c r="M11">
        <f>'2019-07-15_as7265x_reads'!AE139</f>
        <v>253.32971430000001</v>
      </c>
      <c r="N11">
        <f>'2019-07-15_as7265x_reads'!AF139</f>
        <v>84.734914290000006</v>
      </c>
      <c r="O11">
        <f>'2019-07-15_as7265x_reads'!AG139</f>
        <v>46.108857139999998</v>
      </c>
      <c r="P11">
        <f>'2019-07-15_as7265x_reads'!AH139</f>
        <v>100.72938569999999</v>
      </c>
      <c r="Q11">
        <f>'2019-07-15_as7265x_reads'!AI139</f>
        <v>19.6738</v>
      </c>
      <c r="R11">
        <f>'2019-07-15_as7265x_reads'!AJ139</f>
        <v>9.5890900000000006</v>
      </c>
      <c r="S11">
        <f>'2019-07-15_as7265x_reads'!AK139</f>
        <v>1524.0057139999999</v>
      </c>
      <c r="T11">
        <f>'2019-07-15_as7265x_reads'!AL139</f>
        <v>247.5992857</v>
      </c>
      <c r="U11">
        <f>'2019-07-15_as7265x_reads'!AM139</f>
        <v>58.707057140000003</v>
      </c>
      <c r="V11">
        <f>'2019-07-15_as7265x_reads'!AN139</f>
        <v>40.31177143</v>
      </c>
      <c r="W11">
        <f>'2019-07-15_as7265x_reads'!AO139</f>
        <v>57.11024286</v>
      </c>
      <c r="X11">
        <f>'2019-07-15_as7265x_reads'!AP139</f>
        <v>28.153328569999999</v>
      </c>
      <c r="Y11" s="2">
        <f>'2019-07-15_as7265x_reads'!AQ139</f>
        <v>0.45945601851851853</v>
      </c>
      <c r="Z11" t="str">
        <f>'2019-07-15_as7265x_reads'!AR139</f>
        <v>pos 3</v>
      </c>
      <c r="AA11" t="str">
        <f>'2019-07-15_as7265x_reads'!AS139</f>
        <v>410 nm LED</v>
      </c>
    </row>
    <row r="12" spans="1:27" x14ac:dyDescent="0.2">
      <c r="F12" t="s">
        <v>13</v>
      </c>
      <c r="G12">
        <f>AVERAGE(G3:G11)</f>
        <v>48.711373676666668</v>
      </c>
      <c r="H12">
        <f t="shared" ref="H12:X12" si="0">AVERAGE(H3:H11)</f>
        <v>11.617434153444442</v>
      </c>
      <c r="I12">
        <f t="shared" si="0"/>
        <v>44.626660316666666</v>
      </c>
      <c r="J12">
        <f t="shared" si="0"/>
        <v>42.831667063333335</v>
      </c>
      <c r="K12">
        <f t="shared" si="0"/>
        <v>53.507380954444443</v>
      </c>
      <c r="L12">
        <f t="shared" si="0"/>
        <v>35.165838360000002</v>
      </c>
      <c r="M12">
        <f t="shared" si="0"/>
        <v>211.67110978888888</v>
      </c>
      <c r="N12">
        <f t="shared" si="0"/>
        <v>76.257205292222224</v>
      </c>
      <c r="O12">
        <f t="shared" si="0"/>
        <v>46.422239416666663</v>
      </c>
      <c r="P12">
        <f t="shared" si="0"/>
        <v>91.300452251111096</v>
      </c>
      <c r="Q12">
        <f t="shared" si="0"/>
        <v>18.776990873333329</v>
      </c>
      <c r="R12">
        <f t="shared" si="0"/>
        <v>9.9886361786666669</v>
      </c>
      <c r="S12">
        <f t="shared" si="0"/>
        <v>1466.7860753333334</v>
      </c>
      <c r="T12">
        <f t="shared" si="0"/>
        <v>234.65364021111114</v>
      </c>
      <c r="U12">
        <f t="shared" si="0"/>
        <v>58.163480158888873</v>
      </c>
      <c r="V12">
        <f t="shared" si="0"/>
        <v>38.072225661111112</v>
      </c>
      <c r="W12">
        <f t="shared" si="0"/>
        <v>49.14776389</v>
      </c>
      <c r="X12">
        <f t="shared" si="0"/>
        <v>27.232260846666666</v>
      </c>
    </row>
    <row r="13" spans="1:27" x14ac:dyDescent="0.2">
      <c r="F13" t="s">
        <v>14</v>
      </c>
      <c r="G13">
        <f>STDEV(G3:G11)</f>
        <v>4.8009210546846379</v>
      </c>
      <c r="H13">
        <f t="shared" ref="H13:X13" si="1">STDEV(H3:H11)</f>
        <v>8.9943259304372933</v>
      </c>
      <c r="I13">
        <f t="shared" si="1"/>
        <v>9.2256920519701513</v>
      </c>
      <c r="J13">
        <f t="shared" si="1"/>
        <v>8.4300916609655108</v>
      </c>
      <c r="K13">
        <f t="shared" si="1"/>
        <v>10.131997509978824</v>
      </c>
      <c r="L13">
        <f t="shared" si="1"/>
        <v>7.6735304270644624</v>
      </c>
      <c r="M13">
        <f t="shared" si="1"/>
        <v>34.606928191354768</v>
      </c>
      <c r="N13">
        <f t="shared" si="1"/>
        <v>6.662908824188067</v>
      </c>
      <c r="O13">
        <f t="shared" si="1"/>
        <v>0.73974331652481229</v>
      </c>
      <c r="P13">
        <f t="shared" si="1"/>
        <v>10.778111094708224</v>
      </c>
      <c r="Q13">
        <f t="shared" si="1"/>
        <v>2.7075591659290761</v>
      </c>
      <c r="R13">
        <f t="shared" si="1"/>
        <v>1.4222849146990817</v>
      </c>
      <c r="S13">
        <f t="shared" si="1"/>
        <v>49.153726189205464</v>
      </c>
      <c r="T13">
        <f t="shared" si="1"/>
        <v>9.9181443137526433</v>
      </c>
      <c r="U13">
        <f t="shared" si="1"/>
        <v>6.581769468715712</v>
      </c>
      <c r="V13">
        <f t="shared" si="1"/>
        <v>2.0263778964443211</v>
      </c>
      <c r="W13">
        <f t="shared" si="1"/>
        <v>6.5357181685530641</v>
      </c>
      <c r="X13">
        <f t="shared" si="1"/>
        <v>1.3955479338748533</v>
      </c>
    </row>
    <row r="14" spans="1:27" x14ac:dyDescent="0.2">
      <c r="F14" t="s">
        <v>15</v>
      </c>
      <c r="G14">
        <f>G13*100/G12</f>
        <v>9.8558523242475022</v>
      </c>
      <c r="H14">
        <f t="shared" ref="H14:X14" si="2">H13*100/H12</f>
        <v>77.420933156488545</v>
      </c>
      <c r="I14">
        <f t="shared" si="2"/>
        <v>20.673050563285468</v>
      </c>
      <c r="J14">
        <f t="shared" si="2"/>
        <v>19.681913497553804</v>
      </c>
      <c r="K14">
        <f t="shared" si="2"/>
        <v>18.935700700068065</v>
      </c>
      <c r="L14">
        <f t="shared" si="2"/>
        <v>21.820979635147427</v>
      </c>
      <c r="M14">
        <f t="shared" si="2"/>
        <v>16.349386662105253</v>
      </c>
      <c r="N14">
        <f t="shared" si="2"/>
        <v>8.7374154332766292</v>
      </c>
      <c r="O14">
        <f t="shared" si="2"/>
        <v>1.5935106229692728</v>
      </c>
      <c r="P14">
        <f t="shared" si="2"/>
        <v>11.805101539983948</v>
      </c>
      <c r="Q14">
        <f t="shared" si="2"/>
        <v>14.41955840631681</v>
      </c>
      <c r="R14">
        <f t="shared" si="2"/>
        <v>14.239030126422477</v>
      </c>
      <c r="S14">
        <f t="shared" si="2"/>
        <v>3.3511175907526303</v>
      </c>
      <c r="T14">
        <f t="shared" si="2"/>
        <v>4.2267165788817822</v>
      </c>
      <c r="U14">
        <f t="shared" si="2"/>
        <v>11.315982899812518</v>
      </c>
      <c r="V14">
        <f t="shared" si="2"/>
        <v>5.3224571488978265</v>
      </c>
      <c r="W14">
        <f t="shared" si="2"/>
        <v>13.298098735846809</v>
      </c>
      <c r="X14">
        <f t="shared" si="2"/>
        <v>5.124612832304277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'2019-07-15_as7265x_reads'!Y194</f>
        <v>53.349857139999997</v>
      </c>
      <c r="H17">
        <f>'2019-07-15_as7265x_reads'!Z194</f>
        <v>28.810166670000001</v>
      </c>
      <c r="I17">
        <f>'2019-07-15_as7265x_reads'!AA194</f>
        <v>47.59257143</v>
      </c>
      <c r="J17">
        <f>'2019-07-15_as7265x_reads'!AB194</f>
        <v>45.051595239999997</v>
      </c>
      <c r="K17">
        <f>'2019-07-15_as7265x_reads'!AC194</f>
        <v>49.936999999999998</v>
      </c>
      <c r="L17">
        <f>'2019-07-15_as7265x_reads'!AD194</f>
        <v>33.520833330000002</v>
      </c>
      <c r="M17">
        <f>'2019-07-15_as7265x_reads'!AE194</f>
        <v>221.53938099999999</v>
      </c>
      <c r="N17">
        <f>'2019-07-15_as7265x_reads'!AF194</f>
        <v>77.721047619999993</v>
      </c>
      <c r="O17">
        <f>'2019-07-15_as7265x_reads'!AG194</f>
        <v>53.139642860000002</v>
      </c>
      <c r="P17">
        <f>'2019-07-15_as7265x_reads'!AH194</f>
        <v>126.3114762</v>
      </c>
      <c r="Q17">
        <f>'2019-07-15_as7265x_reads'!AI194</f>
        <v>18.917116669999999</v>
      </c>
      <c r="R17">
        <f>'2019-07-15_as7265x_reads'!AJ194</f>
        <v>9.9886357140000008</v>
      </c>
      <c r="S17">
        <f>'2019-07-15_as7265x_reads'!AK194</f>
        <v>2174.6204760000001</v>
      </c>
      <c r="T17">
        <f>'2019-07-15_as7265x_reads'!AL194</f>
        <v>262.40142859999997</v>
      </c>
      <c r="U17">
        <f>'2019-07-15_as7265x_reads'!AM194</f>
        <v>55.303738099999997</v>
      </c>
      <c r="V17">
        <f>'2019-07-15_as7265x_reads'!AN194</f>
        <v>40.718952379999998</v>
      </c>
      <c r="W17">
        <f>'2019-07-15_as7265x_reads'!AO194</f>
        <v>45.76142857</v>
      </c>
      <c r="X17">
        <f>'2019-07-15_as7265x_reads'!AP194</f>
        <v>28.153333329999999</v>
      </c>
      <c r="Y17" s="2">
        <f>'2019-07-15_as7265x_reads'!AQ194</f>
        <v>0.46395833333333331</v>
      </c>
      <c r="Z17" t="str">
        <f>'2019-07-15_as7265x_reads'!AR194</f>
        <v>pos 1</v>
      </c>
      <c r="AA17" t="str">
        <f>'2019-07-15_as7265x_reads'!AS194</f>
        <v>410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'2019-07-15_as7265x_reads'!Y195</f>
        <v>54.016714290000003</v>
      </c>
      <c r="H18">
        <f>'2019-07-15_as7265x_reads'!Z195</f>
        <v>28.810178570000001</v>
      </c>
      <c r="I18">
        <f>'2019-07-15_as7265x_reads'!AA195</f>
        <v>46.557946430000001</v>
      </c>
      <c r="J18">
        <f>'2019-07-15_as7265x_reads'!AB195</f>
        <v>45.541285709999997</v>
      </c>
      <c r="K18">
        <f>'2019-07-15_as7265x_reads'!AC195</f>
        <v>50.479803570000001</v>
      </c>
      <c r="L18">
        <f>'2019-07-15_as7265x_reads'!AD195</f>
        <v>33.520839289999998</v>
      </c>
      <c r="M18">
        <f>'2019-07-15_as7265x_reads'!AE195</f>
        <v>220.54589290000001</v>
      </c>
      <c r="N18">
        <f>'2019-07-15_as7265x_reads'!AF195</f>
        <v>77.48408929</v>
      </c>
      <c r="O18">
        <f>'2019-07-15_as7265x_reads'!AG195</f>
        <v>53.344017860000001</v>
      </c>
      <c r="P18">
        <f>'2019-07-15_as7265x_reads'!AH195</f>
        <v>121.11508929999999</v>
      </c>
      <c r="Q18">
        <f>'2019-07-15_as7265x_reads'!AI195</f>
        <v>18.917107139999999</v>
      </c>
      <c r="R18">
        <f>'2019-07-15_as7265x_reads'!AJ195</f>
        <v>10.488067859999999</v>
      </c>
      <c r="S18">
        <f>'2019-07-15_as7265x_reads'!AK195</f>
        <v>2167.4232139999999</v>
      </c>
      <c r="T18">
        <f>'2019-07-15_as7265x_reads'!AL195</f>
        <v>264.08339289999998</v>
      </c>
      <c r="U18">
        <f>'2019-07-15_as7265x_reads'!AM195</f>
        <v>55.835517860000003</v>
      </c>
      <c r="V18">
        <f>'2019-07-15_as7265x_reads'!AN195</f>
        <v>41.227946430000003</v>
      </c>
      <c r="W18">
        <f>'2019-07-15_as7265x_reads'!AO195</f>
        <v>45.303803569999999</v>
      </c>
      <c r="X18">
        <f>'2019-07-15_as7265x_reads'!AP195</f>
        <v>28.153321429999998</v>
      </c>
      <c r="Y18" s="2">
        <f>'2019-07-15_as7265x_reads'!AQ195</f>
        <v>0.46399305555555559</v>
      </c>
      <c r="Z18" t="str">
        <f>'2019-07-15_as7265x_reads'!AR195</f>
        <v>pos 1</v>
      </c>
      <c r="AA18" t="str">
        <f>'2019-07-15_as7265x_reads'!AS195</f>
        <v>410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'2019-07-15_as7265x_reads'!Y196</f>
        <v>52.816342859999999</v>
      </c>
      <c r="H19">
        <f>'2019-07-15_as7265x_reads'!Z196</f>
        <v>27.369657140000001</v>
      </c>
      <c r="I19">
        <f>'2019-07-15_as7265x_reads'!AA196</f>
        <v>45.937185710000001</v>
      </c>
      <c r="J19">
        <f>'2019-07-15_as7265x_reads'!AB196</f>
        <v>44.659842859999998</v>
      </c>
      <c r="K19">
        <f>'2019-07-15_as7265x_reads'!AC196</f>
        <v>50.805471429999997</v>
      </c>
      <c r="L19">
        <f>'2019-07-15_as7265x_reads'!AD196</f>
        <v>33.520828569999999</v>
      </c>
      <c r="M19">
        <f>'2019-07-15_as7265x_reads'!AE196</f>
        <v>219.9498571</v>
      </c>
      <c r="N19">
        <f>'2019-07-15_as7265x_reads'!AF196</f>
        <v>76.773228570000001</v>
      </c>
      <c r="O19">
        <f>'2019-07-15_as7265x_reads'!AG196</f>
        <v>51.995085709999998</v>
      </c>
      <c r="P19">
        <f>'2019-07-15_as7265x_reads'!AH196</f>
        <v>118.9566143</v>
      </c>
      <c r="Q19">
        <f>'2019-07-15_as7265x_reads'!AI196</f>
        <v>18.917114290000001</v>
      </c>
      <c r="R19">
        <f>'2019-07-15_as7265x_reads'!AJ196</f>
        <v>10.787727139999999</v>
      </c>
      <c r="S19">
        <f>'2019-07-15_as7265x_reads'!AK196</f>
        <v>2161.7771429999998</v>
      </c>
      <c r="T19">
        <f>'2019-07-15_as7265x_reads'!AL196</f>
        <v>265.09271430000001</v>
      </c>
      <c r="U19">
        <f>'2019-07-15_as7265x_reads'!AM196</f>
        <v>54.878342859999997</v>
      </c>
      <c r="V19">
        <f>'2019-07-15_as7265x_reads'!AN196</f>
        <v>41.533342859999998</v>
      </c>
      <c r="W19">
        <f>'2019-07-15_as7265x_reads'!AO196</f>
        <v>45.029228570000001</v>
      </c>
      <c r="X19">
        <f>'2019-07-15_as7265x_reads'!AP196</f>
        <v>28.153328569999999</v>
      </c>
      <c r="Y19" s="2">
        <f>'2019-07-15_as7265x_reads'!AQ196</f>
        <v>0.46402777777777776</v>
      </c>
      <c r="Z19" t="str">
        <f>'2019-07-15_as7265x_reads'!AR196</f>
        <v>pos 1</v>
      </c>
      <c r="AA19" t="str">
        <f>'2019-07-15_as7265x_reads'!AS196</f>
        <v>410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'2019-07-15_as7265x_reads'!Y251</f>
        <v>48.014857139999997</v>
      </c>
      <c r="H20">
        <f>'2019-07-15_as7265x_reads'!Z251</f>
        <v>9.6033904759999995</v>
      </c>
      <c r="I20">
        <f>'2019-07-15_as7265x_reads'!AA251</f>
        <v>41.384857140000001</v>
      </c>
      <c r="J20">
        <f>'2019-07-15_as7265x_reads'!AB251</f>
        <v>39.175309519999999</v>
      </c>
      <c r="K20">
        <f>'2019-07-15_as7265x_reads'!AC251</f>
        <v>45.594666670000002</v>
      </c>
      <c r="L20">
        <f>'2019-07-15_as7265x_reads'!AD251</f>
        <v>30.727428570000001</v>
      </c>
      <c r="M20">
        <f>'2019-07-15_as7265x_reads'!AE251</f>
        <v>243.3952381</v>
      </c>
      <c r="N20">
        <f>'2019-07-15_as7265x_reads'!AF251</f>
        <v>77.721047619999993</v>
      </c>
      <c r="O20">
        <f>'2019-07-15_as7265x_reads'!AG251</f>
        <v>38.424047620000003</v>
      </c>
      <c r="P20">
        <f>'2019-07-15_as7265x_reads'!AH251</f>
        <v>116.71819050000001</v>
      </c>
      <c r="Q20">
        <f>'2019-07-15_as7265x_reads'!AI251</f>
        <v>16.394833330000001</v>
      </c>
      <c r="R20">
        <f>'2019-07-15_as7265x_reads'!AJ251</f>
        <v>7.9909095240000001</v>
      </c>
      <c r="S20">
        <f>'2019-07-15_as7265x_reads'!AK251</f>
        <v>1293.256905</v>
      </c>
      <c r="T20">
        <f>'2019-07-15_as7265x_reads'!AL251</f>
        <v>210.81821429999999</v>
      </c>
      <c r="U20">
        <f>'2019-07-15_as7265x_reads'!AM251</f>
        <v>51.049619049999997</v>
      </c>
      <c r="V20">
        <f>'2019-07-15_as7265x_reads'!AN251</f>
        <v>34.611119049999999</v>
      </c>
      <c r="W20">
        <f>'2019-07-15_as7265x_reads'!AO251</f>
        <v>45.76142857</v>
      </c>
      <c r="X20">
        <f>'2019-07-15_as7265x_reads'!AP251</f>
        <v>25.025166670000001</v>
      </c>
      <c r="Y20" s="2">
        <f>'2019-07-15_as7265x_reads'!AQ251</f>
        <v>0.54312499999999997</v>
      </c>
      <c r="Z20" t="str">
        <f>'2019-07-15_as7265x_reads'!AR251</f>
        <v>pos 2</v>
      </c>
      <c r="AA20" t="str">
        <f>'2019-07-15_as7265x_reads'!AS251</f>
        <v>410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'2019-07-15_as7265x_reads'!Y252</f>
        <v>48.014857139999997</v>
      </c>
      <c r="H21">
        <f>'2019-07-15_as7265x_reads'!Z252</f>
        <v>25.208892859999999</v>
      </c>
      <c r="I21">
        <f>'2019-07-15_as7265x_reads'!AA252</f>
        <v>41.902160709999997</v>
      </c>
      <c r="J21">
        <f>'2019-07-15_as7265x_reads'!AB252</f>
        <v>39.664999999999999</v>
      </c>
      <c r="K21">
        <f>'2019-07-15_as7265x_reads'!AC252</f>
        <v>47.223035709999998</v>
      </c>
      <c r="L21">
        <f>'2019-07-15_as7265x_reads'!AD252</f>
        <v>31.42578571</v>
      </c>
      <c r="M21">
        <f>'2019-07-15_as7265x_reads'!AE252</f>
        <v>241.4083929</v>
      </c>
      <c r="N21">
        <f>'2019-07-15_as7265x_reads'!AF252</f>
        <v>77.48408929</v>
      </c>
      <c r="O21">
        <f>'2019-07-15_as7265x_reads'!AG252</f>
        <v>38.015267860000002</v>
      </c>
      <c r="P21">
        <f>'2019-07-15_as7265x_reads'!AH252</f>
        <v>113.32057140000001</v>
      </c>
      <c r="Q21">
        <f>'2019-07-15_as7265x_reads'!AI252</f>
        <v>16.079548209999999</v>
      </c>
      <c r="R21">
        <f>'2019-07-15_as7265x_reads'!AJ252</f>
        <v>8.9897732139999995</v>
      </c>
      <c r="S21">
        <f>'2019-07-15_as7265x_reads'!AK252</f>
        <v>1287.1671429999999</v>
      </c>
      <c r="T21">
        <f>'2019-07-15_as7265x_reads'!AL252</f>
        <v>211.9396429</v>
      </c>
      <c r="U21">
        <f>'2019-07-15_as7265x_reads'!AM252</f>
        <v>51.049624999999999</v>
      </c>
      <c r="V21">
        <f>'2019-07-15_as7265x_reads'!AN252</f>
        <v>33.59314286</v>
      </c>
      <c r="W21">
        <f>'2019-07-15_as7265x_reads'!AO252</f>
        <v>45.303803569999999</v>
      </c>
      <c r="X21">
        <f>'2019-07-15_as7265x_reads'!AP252</f>
        <v>25.807214290000001</v>
      </c>
      <c r="Y21" s="2">
        <f>'2019-07-15_as7265x_reads'!AQ252</f>
        <v>0.5431597222222222</v>
      </c>
      <c r="Z21" t="str">
        <f>'2019-07-15_as7265x_reads'!AR252</f>
        <v>pos 2</v>
      </c>
      <c r="AA21" t="str">
        <f>'2019-07-15_as7265x_reads'!AS252</f>
        <v>410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'2019-07-15_as7265x_reads'!Y253</f>
        <v>48.014871429999999</v>
      </c>
      <c r="H22">
        <f>'2019-07-15_as7265x_reads'!Z253</f>
        <v>24.488642859999999</v>
      </c>
      <c r="I22">
        <f>'2019-07-15_as7265x_reads'!AA253</f>
        <v>39.729457140000001</v>
      </c>
      <c r="J22">
        <f>'2019-07-15_as7265x_reads'!AB253</f>
        <v>38.783557139999999</v>
      </c>
      <c r="K22">
        <f>'2019-07-15_as7265x_reads'!AC253</f>
        <v>46.897357139999997</v>
      </c>
      <c r="L22">
        <f>'2019-07-15_as7265x_reads'!AD253</f>
        <v>31.844799999999999</v>
      </c>
      <c r="M22">
        <f>'2019-07-15_as7265x_reads'!AE253</f>
        <v>240.81228569999999</v>
      </c>
      <c r="N22">
        <f>'2019-07-15_as7265x_reads'!AF253</f>
        <v>76.773228570000001</v>
      </c>
      <c r="O22">
        <f>'2019-07-15_as7265x_reads'!AG253</f>
        <v>34.826900000000002</v>
      </c>
      <c r="P22">
        <f>'2019-07-15_as7265x_reads'!AH253</f>
        <v>107.44468569999999</v>
      </c>
      <c r="Q22">
        <f>'2019-07-15_as7265x_reads'!AI253</f>
        <v>15.89038571</v>
      </c>
      <c r="R22">
        <f>'2019-07-15_as7265x_reads'!AJ253</f>
        <v>8.3904542860000006</v>
      </c>
      <c r="S22">
        <f>'2019-07-15_as7265x_reads'!AK253</f>
        <v>1286.1707140000001</v>
      </c>
      <c r="T22">
        <f>'2019-07-15_as7265x_reads'!AL253</f>
        <v>212.61242859999999</v>
      </c>
      <c r="U22">
        <f>'2019-07-15_as7265x_reads'!AM253</f>
        <v>52.325857139999997</v>
      </c>
      <c r="V22">
        <f>'2019-07-15_as7265x_reads'!AN253</f>
        <v>32.982357139999998</v>
      </c>
      <c r="W22">
        <f>'2019-07-15_as7265x_reads'!AO253</f>
        <v>45.029228570000001</v>
      </c>
      <c r="X22">
        <f>'2019-07-15_as7265x_reads'!AP253</f>
        <v>25.338000000000001</v>
      </c>
      <c r="Y22" s="2">
        <f>'2019-07-15_as7265x_reads'!AQ253</f>
        <v>0.54320601851851846</v>
      </c>
      <c r="Z22" t="str">
        <f>'2019-07-15_as7265x_reads'!AR253</f>
        <v>pos 2</v>
      </c>
      <c r="AA22" t="str">
        <f>'2019-07-15_as7265x_reads'!AS253</f>
        <v>410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'2019-07-15_as7265x_reads'!Y308</f>
        <v>64.019809519999995</v>
      </c>
      <c r="H23">
        <f>'2019-07-15_as7265x_reads'!Z308</f>
        <v>9.6033904759999995</v>
      </c>
      <c r="I23">
        <f>'2019-07-15_as7265x_reads'!AA308</f>
        <v>53.800309519999999</v>
      </c>
      <c r="J23">
        <f>'2019-07-15_as7265x_reads'!AB308</f>
        <v>50.927904759999997</v>
      </c>
      <c r="K23">
        <f>'2019-07-15_as7265x_reads'!AC308</f>
        <v>67.306404760000007</v>
      </c>
      <c r="L23">
        <f>'2019-07-15_as7265x_reads'!AD308</f>
        <v>44.694452380000001</v>
      </c>
      <c r="M23">
        <f>'2019-07-15_as7265x_reads'!AE308</f>
        <v>282.1397619</v>
      </c>
      <c r="N23">
        <f>'2019-07-15_as7265x_reads'!AF308</f>
        <v>93.833952379999999</v>
      </c>
      <c r="O23">
        <f>'2019-07-15_as7265x_reads'!AG308</f>
        <v>45.781833329999998</v>
      </c>
      <c r="P23">
        <f>'2019-07-15_as7265x_reads'!AH308</f>
        <v>125.51202379999999</v>
      </c>
      <c r="Q23">
        <f>'2019-07-15_as7265x_reads'!AI308</f>
        <v>22.700538099999999</v>
      </c>
      <c r="R23">
        <f>'2019-07-15_as7265x_reads'!AJ308</f>
        <v>11.986364289999999</v>
      </c>
      <c r="S23">
        <f>'2019-07-15_as7265x_reads'!AK308</f>
        <v>1443.8416669999999</v>
      </c>
      <c r="T23">
        <f>'2019-07-15_as7265x_reads'!AL308</f>
        <v>239.97404760000001</v>
      </c>
      <c r="U23">
        <f>'2019-07-15_as7265x_reads'!AM308</f>
        <v>59.557880949999998</v>
      </c>
      <c r="V23">
        <f>'2019-07-15_as7265x_reads'!AN308</f>
        <v>48.862761900000002</v>
      </c>
      <c r="W23">
        <f>'2019-07-15_as7265x_reads'!AO308</f>
        <v>62.235523809999997</v>
      </c>
      <c r="X23">
        <f>'2019-07-15_as7265x_reads'!AP308</f>
        <v>31.281476189999999</v>
      </c>
      <c r="Y23" s="2">
        <f>'2019-07-15_as7265x_reads'!AQ308</f>
        <v>0.5463541666666667</v>
      </c>
      <c r="Z23" t="str">
        <f>'2019-07-15_as7265x_reads'!AR308</f>
        <v>pos 3</v>
      </c>
      <c r="AA23" t="str">
        <f>'2019-07-15_as7265x_reads'!AS308</f>
        <v>410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'2019-07-15_as7265x_reads'!Y309</f>
        <v>62.019196430000001</v>
      </c>
      <c r="H24">
        <f>'2019-07-15_as7265x_reads'!Z309</f>
        <v>27.009535710000002</v>
      </c>
      <c r="I24">
        <f>'2019-07-15_as7265x_reads'!AA309</f>
        <v>52.765678569999999</v>
      </c>
      <c r="J24">
        <f>'2019-07-15_as7265x_reads'!AB309</f>
        <v>51.417589290000002</v>
      </c>
      <c r="K24">
        <f>'2019-07-15_as7265x_reads'!AC309</f>
        <v>68.391982139999996</v>
      </c>
      <c r="L24">
        <f>'2019-07-15_as7265x_reads'!AD309</f>
        <v>43.99608929</v>
      </c>
      <c r="M24">
        <f>'2019-07-15_as7265x_reads'!AE309</f>
        <v>280.89803569999998</v>
      </c>
      <c r="N24">
        <f>'2019-07-15_as7265x_reads'!AF309</f>
        <v>93.833964289999997</v>
      </c>
      <c r="O24">
        <f>'2019-07-15_as7265x_reads'!AG309</f>
        <v>44.75992857</v>
      </c>
      <c r="P24">
        <f>'2019-07-15_as7265x_reads'!AH309</f>
        <v>122.91383930000001</v>
      </c>
      <c r="Q24">
        <f>'2019-07-15_as7265x_reads'!AI309</f>
        <v>22.70053571</v>
      </c>
      <c r="R24">
        <f>'2019-07-15_as7265x_reads'!AJ309</f>
        <v>11.9863625</v>
      </c>
      <c r="S24">
        <f>'2019-07-15_as7265x_reads'!AK309</f>
        <v>1438.3055360000001</v>
      </c>
      <c r="T24">
        <f>'2019-07-15_as7265x_reads'!AL309</f>
        <v>242.2166071</v>
      </c>
      <c r="U24">
        <f>'2019-07-15_as7265x_reads'!AM309</f>
        <v>81.360339289999999</v>
      </c>
      <c r="V24">
        <f>'2019-07-15_as7265x_reads'!AN309</f>
        <v>48.862749999999998</v>
      </c>
      <c r="W24">
        <f>'2019-07-15_as7265x_reads'!AO309</f>
        <v>61.77791071</v>
      </c>
      <c r="X24">
        <f>'2019-07-15_as7265x_reads'!AP309</f>
        <v>31.672499999999999</v>
      </c>
      <c r="Y24" s="2">
        <f>'2019-07-15_as7265x_reads'!AQ309</f>
        <v>0.54638888888888892</v>
      </c>
      <c r="Z24" t="str">
        <f>'2019-07-15_as7265x_reads'!AR309</f>
        <v>pos 3</v>
      </c>
      <c r="AA24" t="str">
        <f>'2019-07-15_as7265x_reads'!AS309</f>
        <v>410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'2019-07-15_as7265x_reads'!Y310</f>
        <v>62.419314290000003</v>
      </c>
      <c r="H25">
        <f>'2019-07-15_as7265x_reads'!Z310</f>
        <v>27.369657140000001</v>
      </c>
      <c r="I25">
        <f>'2019-07-15_as7265x_reads'!AA310</f>
        <v>52.1449</v>
      </c>
      <c r="J25">
        <f>'2019-07-15_as7265x_reads'!AB310</f>
        <v>51.711399999999998</v>
      </c>
      <c r="K25">
        <f>'2019-07-15_as7265x_reads'!AC310</f>
        <v>67.740628569999998</v>
      </c>
      <c r="L25">
        <f>'2019-07-15_as7265x_reads'!AD310</f>
        <v>45.253128570000001</v>
      </c>
      <c r="M25">
        <f>'2019-07-15_as7265x_reads'!AE310</f>
        <v>279.5568571</v>
      </c>
      <c r="N25">
        <f>'2019-07-15_as7265x_reads'!AF310</f>
        <v>93.265257140000003</v>
      </c>
      <c r="O25">
        <f>'2019-07-15_as7265x_reads'!AG310</f>
        <v>44.63728571</v>
      </c>
      <c r="P25">
        <f>'2019-07-15_as7265x_reads'!AH310</f>
        <v>118.47695710000001</v>
      </c>
      <c r="Q25">
        <f>'2019-07-15_as7265x_reads'!AI310</f>
        <v>22.700542859999999</v>
      </c>
      <c r="R25">
        <f>'2019-07-15_as7265x_reads'!AJ310</f>
        <v>11.98636286</v>
      </c>
      <c r="S25">
        <f>'2019-07-15_as7265x_reads'!AK310</f>
        <v>1432.3257140000001</v>
      </c>
      <c r="T25">
        <f>'2019-07-15_as7265x_reads'!AL310</f>
        <v>242.21671430000001</v>
      </c>
      <c r="U25">
        <f>'2019-07-15_as7265x_reads'!AM310</f>
        <v>61.259542860000003</v>
      </c>
      <c r="V25">
        <f>'2019-07-15_as7265x_reads'!AN310</f>
        <v>48.862757139999999</v>
      </c>
      <c r="W25">
        <f>'2019-07-15_as7265x_reads'!AO310</f>
        <v>62.601614290000001</v>
      </c>
      <c r="X25">
        <f>'2019-07-15_as7265x_reads'!AP310</f>
        <v>30.968657140000001</v>
      </c>
      <c r="Y25" s="2">
        <f>'2019-07-15_as7265x_reads'!AQ310</f>
        <v>0.54642361111111104</v>
      </c>
      <c r="Z25" t="str">
        <f>'2019-07-15_as7265x_reads'!AR310</f>
        <v>pos 3</v>
      </c>
      <c r="AA25" t="str">
        <f>'2019-07-15_as7265x_reads'!AS310</f>
        <v>410 nm LED</v>
      </c>
    </row>
    <row r="26" spans="1:27" x14ac:dyDescent="0.2">
      <c r="F26" t="s">
        <v>13</v>
      </c>
      <c r="G26">
        <f>AVERAGE(G17:G25)</f>
        <v>54.742868915555547</v>
      </c>
      <c r="H26">
        <f t="shared" ref="H26:X26" si="3">AVERAGE(H17:H25)</f>
        <v>23.141501322444444</v>
      </c>
      <c r="I26">
        <f t="shared" si="3"/>
        <v>46.86834073888889</v>
      </c>
      <c r="J26">
        <f t="shared" si="3"/>
        <v>45.214831613333331</v>
      </c>
      <c r="K26">
        <f t="shared" si="3"/>
        <v>54.930705554444451</v>
      </c>
      <c r="L26">
        <f t="shared" si="3"/>
        <v>36.500465078888887</v>
      </c>
      <c r="M26">
        <f t="shared" si="3"/>
        <v>247.80507804444446</v>
      </c>
      <c r="N26">
        <f t="shared" si="3"/>
        <v>82.765544974444452</v>
      </c>
      <c r="O26">
        <f t="shared" si="3"/>
        <v>44.991556613333337</v>
      </c>
      <c r="P26">
        <f t="shared" si="3"/>
        <v>118.97438306666666</v>
      </c>
      <c r="Q26">
        <f t="shared" si="3"/>
        <v>19.246413557777778</v>
      </c>
      <c r="R26">
        <f t="shared" si="3"/>
        <v>10.288295265333334</v>
      </c>
      <c r="S26">
        <f t="shared" si="3"/>
        <v>1631.6542791111112</v>
      </c>
      <c r="T26">
        <f t="shared" si="3"/>
        <v>239.0394656222222</v>
      </c>
      <c r="U26">
        <f t="shared" si="3"/>
        <v>58.068940345555546</v>
      </c>
      <c r="V26">
        <f t="shared" si="3"/>
        <v>41.250569973333334</v>
      </c>
      <c r="W26">
        <f t="shared" si="3"/>
        <v>50.978218914444447</v>
      </c>
      <c r="X26">
        <f t="shared" si="3"/>
        <v>28.28366640222222</v>
      </c>
    </row>
    <row r="27" spans="1:27" x14ac:dyDescent="0.2">
      <c r="F27" t="s">
        <v>14</v>
      </c>
      <c r="G27">
        <f>STDEV(G17:G25)</f>
        <v>6.5183577563883208</v>
      </c>
      <c r="H27">
        <f t="shared" ref="H27:X27" si="4">STDEV(H17:H25)</f>
        <v>7.8073182855166312</v>
      </c>
      <c r="I27">
        <f t="shared" si="4"/>
        <v>5.218428429834419</v>
      </c>
      <c r="J27">
        <f t="shared" si="4"/>
        <v>5.2725443180682161</v>
      </c>
      <c r="K27">
        <f t="shared" si="4"/>
        <v>9.8191629560227938</v>
      </c>
      <c r="L27">
        <f t="shared" si="4"/>
        <v>6.1980347275998842</v>
      </c>
      <c r="M27">
        <f t="shared" si="4"/>
        <v>26.458260994500392</v>
      </c>
      <c r="N27">
        <f t="shared" si="4"/>
        <v>8.1682362798929766</v>
      </c>
      <c r="O27">
        <f t="shared" si="4"/>
        <v>6.9022555923293583</v>
      </c>
      <c r="P27">
        <f t="shared" si="4"/>
        <v>5.9886693174010794</v>
      </c>
      <c r="Q27">
        <f t="shared" si="4"/>
        <v>2.8622921635998684</v>
      </c>
      <c r="R27">
        <f t="shared" si="4"/>
        <v>1.5650632008354102</v>
      </c>
      <c r="S27">
        <f t="shared" si="4"/>
        <v>407.4038456321357</v>
      </c>
      <c r="T27">
        <f t="shared" si="4"/>
        <v>22.644098730356493</v>
      </c>
      <c r="U27">
        <f t="shared" si="4"/>
        <v>9.4155804996770005</v>
      </c>
      <c r="V27">
        <f t="shared" si="4"/>
        <v>6.5696373164687243</v>
      </c>
      <c r="W27">
        <f t="shared" si="4"/>
        <v>8.4266862606385242</v>
      </c>
      <c r="X27">
        <f t="shared" si="4"/>
        <v>2.5777602325780333</v>
      </c>
    </row>
    <row r="28" spans="1:27" x14ac:dyDescent="0.2">
      <c r="F28" t="s">
        <v>15</v>
      </c>
      <c r="G28">
        <f>G27*100/G26</f>
        <v>11.907227161300796</v>
      </c>
      <c r="H28">
        <f t="shared" ref="H28:X28" si="5">H27*100/H26</f>
        <v>33.737302419288078</v>
      </c>
      <c r="I28">
        <f t="shared" si="5"/>
        <v>11.134229092741149</v>
      </c>
      <c r="J28">
        <f t="shared" si="5"/>
        <v>11.661094667249415</v>
      </c>
      <c r="K28">
        <f t="shared" si="5"/>
        <v>17.8755449377772</v>
      </c>
      <c r="L28">
        <f t="shared" si="5"/>
        <v>16.980700695741817</v>
      </c>
      <c r="M28">
        <f t="shared" si="5"/>
        <v>10.67704552436776</v>
      </c>
      <c r="N28">
        <f t="shared" si="5"/>
        <v>9.8691264371123104</v>
      </c>
      <c r="O28">
        <f t="shared" si="5"/>
        <v>15.341224247137653</v>
      </c>
      <c r="P28">
        <f t="shared" si="5"/>
        <v>5.0335787948951669</v>
      </c>
      <c r="Q28">
        <f t="shared" si="5"/>
        <v>14.871820949951328</v>
      </c>
      <c r="R28">
        <f t="shared" si="5"/>
        <v>15.21207508603422</v>
      </c>
      <c r="S28">
        <f t="shared" si="5"/>
        <v>24.968760285057456</v>
      </c>
      <c r="T28">
        <f t="shared" si="5"/>
        <v>9.4729540460666914</v>
      </c>
      <c r="U28">
        <f t="shared" si="5"/>
        <v>16.214486511458524</v>
      </c>
      <c r="V28">
        <f t="shared" si="5"/>
        <v>15.926173434005165</v>
      </c>
      <c r="W28">
        <f t="shared" si="5"/>
        <v>16.529973859582729</v>
      </c>
      <c r="X28">
        <f t="shared" si="5"/>
        <v>9.1139536010631961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'2019-07-15_as7265x_reads'!Y365</f>
        <v>42.679880949999998</v>
      </c>
      <c r="H31">
        <f>'2019-07-15_as7265x_reads'!Z365</f>
        <v>21.607628569999999</v>
      </c>
      <c r="I31">
        <f>'2019-07-15_as7265x_reads'!AA365</f>
        <v>72.423476190000002</v>
      </c>
      <c r="J31">
        <f>'2019-07-15_as7265x_reads'!AB365</f>
        <v>58.762952380000002</v>
      </c>
      <c r="K31">
        <f>'2019-07-15_as7265x_reads'!AC365</f>
        <v>65.135214289999993</v>
      </c>
      <c r="L31">
        <f>'2019-07-15_as7265x_reads'!AD365</f>
        <v>30.727428570000001</v>
      </c>
      <c r="M31">
        <f>'2019-07-15_as7265x_reads'!AE365</f>
        <v>198.69002380000001</v>
      </c>
      <c r="N31">
        <f>'2019-07-15_as7265x_reads'!AF365</f>
        <v>72.981976189999997</v>
      </c>
      <c r="O31">
        <f>'2019-07-15_as7265x_reads'!AG365</f>
        <v>49.869500000000002</v>
      </c>
      <c r="P31">
        <f>'2019-07-15_as7265x_reads'!AH365</f>
        <v>175.0772857</v>
      </c>
      <c r="Q31">
        <f>'2019-07-15_as7265x_reads'!AI365</f>
        <v>17.655973809999999</v>
      </c>
      <c r="R31">
        <f>'2019-07-15_as7265x_reads'!AJ365</f>
        <v>9.9886357140000008</v>
      </c>
      <c r="S31">
        <f>'2019-07-15_as7265x_reads'!AK365</f>
        <v>1541.2790480000001</v>
      </c>
      <c r="T31">
        <f>'2019-07-15_as7265x_reads'!AL365</f>
        <v>233.2457143</v>
      </c>
      <c r="U31">
        <f>'2019-07-15_as7265x_reads'!AM365</f>
        <v>53.176690479999998</v>
      </c>
      <c r="V31">
        <f>'2019-07-15_as7265x_reads'!AN365</f>
        <v>36.647071429999997</v>
      </c>
      <c r="W31">
        <f>'2019-07-15_as7265x_reads'!AO365</f>
        <v>40.27004762</v>
      </c>
      <c r="X31">
        <f>'2019-07-15_as7265x_reads'!AP365</f>
        <v>25.025166670000001</v>
      </c>
      <c r="Y31" s="2">
        <f>'2019-07-15_as7265x_reads'!AQ365</f>
        <v>0.54989583333333336</v>
      </c>
      <c r="Z31" t="str">
        <f>'2019-07-15_as7265x_reads'!AR365</f>
        <v>pos 1</v>
      </c>
      <c r="AA31" t="str">
        <f>'2019-07-15_as7265x_reads'!AS365</f>
        <v>410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'2019-07-15_as7265x_reads'!Y366</f>
        <v>42.012999999999998</v>
      </c>
      <c r="H32">
        <f>'2019-07-15_as7265x_reads'!Z366</f>
        <v>39.613982139999997</v>
      </c>
      <c r="I32">
        <f>'2019-07-15_as7265x_reads'!AA366</f>
        <v>71.388857139999999</v>
      </c>
      <c r="J32">
        <f>'2019-07-15_as7265x_reads'!AB366</f>
        <v>57.293875</v>
      </c>
      <c r="K32">
        <f>'2019-07-15_as7265x_reads'!AC366</f>
        <v>66.763607140000005</v>
      </c>
      <c r="L32">
        <f>'2019-07-15_as7265x_reads'!AD366</f>
        <v>29.330732139999999</v>
      </c>
      <c r="M32">
        <f>'2019-07-15_as7265x_reads'!AE366</f>
        <v>196.70303569999999</v>
      </c>
      <c r="N32">
        <f>'2019-07-15_as7265x_reads'!AF366</f>
        <v>71.79719643</v>
      </c>
      <c r="O32">
        <f>'2019-07-15_as7265x_reads'!AG366</f>
        <v>49.051964290000001</v>
      </c>
      <c r="P32">
        <f>'2019-07-15_as7265x_reads'!AH366</f>
        <v>166.68317859999999</v>
      </c>
      <c r="Q32">
        <f>'2019-07-15_as7265x_reads'!AI366</f>
        <v>17.971267860000001</v>
      </c>
      <c r="R32">
        <f>'2019-07-15_as7265x_reads'!AJ366</f>
        <v>8.9897732139999995</v>
      </c>
      <c r="S32">
        <f>'2019-07-15_as7265x_reads'!AK366</f>
        <v>1534.635536</v>
      </c>
      <c r="T32">
        <f>'2019-07-15_as7265x_reads'!AL366</f>
        <v>235.48839290000001</v>
      </c>
      <c r="U32">
        <f>'2019-07-15_as7265x_reads'!AM366</f>
        <v>67.002624999999995</v>
      </c>
      <c r="V32">
        <f>'2019-07-15_as7265x_reads'!AN366</f>
        <v>38.174017859999999</v>
      </c>
      <c r="W32">
        <f>'2019-07-15_as7265x_reads'!AO366</f>
        <v>39.812428570000002</v>
      </c>
      <c r="X32">
        <f>'2019-07-15_as7265x_reads'!AP366</f>
        <v>25.807214290000001</v>
      </c>
      <c r="Y32" s="2">
        <f>'2019-07-15_as7265x_reads'!AQ366</f>
        <v>0.54993055555555559</v>
      </c>
      <c r="Z32" t="str">
        <f>'2019-07-15_as7265x_reads'!AR366</f>
        <v>pos 1</v>
      </c>
      <c r="AA32" t="str">
        <f>'2019-07-15_as7265x_reads'!AS366</f>
        <v>410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'2019-07-15_as7265x_reads'!Y367</f>
        <v>41.61288571</v>
      </c>
      <c r="H33">
        <f>'2019-07-15_as7265x_reads'!Z367</f>
        <v>21.607628569999999</v>
      </c>
      <c r="I33">
        <f>'2019-07-15_as7265x_reads'!AA367</f>
        <v>72.009628570000004</v>
      </c>
      <c r="J33">
        <f>'2019-07-15_as7265x_reads'!AB367</f>
        <v>57.587699999999998</v>
      </c>
      <c r="K33">
        <f>'2019-07-15_as7265x_reads'!AC367</f>
        <v>66.437928569999997</v>
      </c>
      <c r="L33">
        <f>'2019-07-15_as7265x_reads'!AD367</f>
        <v>28.492714289999999</v>
      </c>
      <c r="M33">
        <f>'2019-07-15_as7265x_reads'!AE367</f>
        <v>196.70314289999999</v>
      </c>
      <c r="N33">
        <f>'2019-07-15_as7265x_reads'!AF367</f>
        <v>72.223714290000004</v>
      </c>
      <c r="O33">
        <f>'2019-07-15_as7265x_reads'!AG367</f>
        <v>49.051971430000002</v>
      </c>
      <c r="P33">
        <f>'2019-07-15_as7265x_reads'!AH367</f>
        <v>170.2807143</v>
      </c>
      <c r="Q33">
        <f>'2019-07-15_as7265x_reads'!AI367</f>
        <v>17.403742860000001</v>
      </c>
      <c r="R33">
        <f>'2019-07-15_as7265x_reads'!AJ367</f>
        <v>9.5890900000000006</v>
      </c>
      <c r="S33">
        <f>'2019-07-15_as7265x_reads'!AK367</f>
        <v>1530.65</v>
      </c>
      <c r="T33">
        <f>'2019-07-15_as7265x_reads'!AL367</f>
        <v>235.48842859999999</v>
      </c>
      <c r="U33">
        <f>'2019-07-15_as7265x_reads'!AM367</f>
        <v>52.325857139999997</v>
      </c>
      <c r="V33">
        <f>'2019-07-15_as7265x_reads'!AN367</f>
        <v>36.647071429999997</v>
      </c>
      <c r="W33">
        <f>'2019-07-15_as7265x_reads'!AO367</f>
        <v>38.439585710000003</v>
      </c>
      <c r="X33">
        <f>'2019-07-15_as7265x_reads'!AP367</f>
        <v>25.338000000000001</v>
      </c>
      <c r="Y33" s="2">
        <f>'2019-07-15_as7265x_reads'!AQ367</f>
        <v>0.54997685185185186</v>
      </c>
      <c r="Z33" t="str">
        <f>'2019-07-15_as7265x_reads'!AR367</f>
        <v>pos 1</v>
      </c>
      <c r="AA33" t="str">
        <f>'2019-07-15_as7265x_reads'!AS367</f>
        <v>410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'2019-07-15_as7265x_reads'!Y422</f>
        <v>66.687309519999999</v>
      </c>
      <c r="H34">
        <f>'2019-07-15_as7265x_reads'!Z422</f>
        <v>43.215261900000002</v>
      </c>
      <c r="I34">
        <f>'2019-07-15_as7265x_reads'!AA422</f>
        <v>82.769690479999994</v>
      </c>
      <c r="J34">
        <f>'2019-07-15_as7265x_reads'!AB422</f>
        <v>74.433071429999998</v>
      </c>
      <c r="K34">
        <f>'2019-07-15_as7265x_reads'!AC422</f>
        <v>93.36047619</v>
      </c>
      <c r="L34">
        <f>'2019-07-15_as7265x_reads'!AD422</f>
        <v>53.074666669999999</v>
      </c>
      <c r="M34">
        <f>'2019-07-15_as7265x_reads'!AE422</f>
        <v>290.08738099999999</v>
      </c>
      <c r="N34">
        <f>'2019-07-15_as7265x_reads'!AF422</f>
        <v>99.520857140000004</v>
      </c>
      <c r="O34">
        <f>'2019-07-15_as7265x_reads'!AG422</f>
        <v>53.957166669999999</v>
      </c>
      <c r="P34">
        <f>'2019-07-15_as7265x_reads'!AH422</f>
        <v>180.6733571</v>
      </c>
      <c r="Q34">
        <f>'2019-07-15_as7265x_reads'!AI422</f>
        <v>23.961690480000001</v>
      </c>
      <c r="R34">
        <f>'2019-07-15_as7265x_reads'!AJ422</f>
        <v>11.986364289999999</v>
      </c>
      <c r="S34">
        <f>'2019-07-15_as7265x_reads'!AK422</f>
        <v>1729.5097619999999</v>
      </c>
      <c r="T34">
        <f>'2019-07-15_as7265x_reads'!AL422</f>
        <v>260.15857140000003</v>
      </c>
      <c r="U34">
        <f>'2019-07-15_as7265x_reads'!AM422</f>
        <v>61.684952379999999</v>
      </c>
      <c r="V34">
        <f>'2019-07-15_as7265x_reads'!AN422</f>
        <v>48.862761900000002</v>
      </c>
      <c r="W34">
        <f>'2019-07-15_as7265x_reads'!AO422</f>
        <v>60.40507143</v>
      </c>
      <c r="X34">
        <f>'2019-07-15_as7265x_reads'!AP422</f>
        <v>29.717404760000001</v>
      </c>
      <c r="Y34" s="2">
        <f>'2019-07-15_as7265x_reads'!AQ422</f>
        <v>0.55274305555555558</v>
      </c>
      <c r="Z34" t="str">
        <f>'2019-07-15_as7265x_reads'!AR422</f>
        <v>pos 2</v>
      </c>
      <c r="AA34" t="str">
        <f>'2019-07-15_as7265x_reads'!AS422</f>
        <v>410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'2019-07-15_as7265x_reads'!Y423</f>
        <v>66.020428570000007</v>
      </c>
      <c r="H35">
        <f>'2019-07-15_as7265x_reads'!Z423</f>
        <v>41.414625000000001</v>
      </c>
      <c r="I35">
        <f>'2019-07-15_as7265x_reads'!AA423</f>
        <v>80.70044643</v>
      </c>
      <c r="J35">
        <f>'2019-07-15_as7265x_reads'!AB423</f>
        <v>73.453696429999994</v>
      </c>
      <c r="K35">
        <f>'2019-07-15_as7265x_reads'!AC423</f>
        <v>94.446071430000003</v>
      </c>
      <c r="L35">
        <f>'2019-07-15_as7265x_reads'!AD423</f>
        <v>54.471357140000002</v>
      </c>
      <c r="M35">
        <f>'2019-07-15_as7265x_reads'!AE423</f>
        <v>288.34892860000002</v>
      </c>
      <c r="N35">
        <f>'2019-07-15_as7265x_reads'!AF423</f>
        <v>98.099142860000001</v>
      </c>
      <c r="O35">
        <f>'2019-07-15_as7265x_reads'!AG423</f>
        <v>53.957160709999997</v>
      </c>
      <c r="P35">
        <f>'2019-07-15_as7265x_reads'!AH423</f>
        <v>173.27853569999999</v>
      </c>
      <c r="Q35">
        <f>'2019-07-15_as7265x_reads'!AI423</f>
        <v>23.646392859999999</v>
      </c>
      <c r="R35">
        <f>'2019-07-15_as7265x_reads'!AJ423</f>
        <v>11.9863625</v>
      </c>
      <c r="S35">
        <f>'2019-07-15_as7265x_reads'!AK423</f>
        <v>1720.6519639999999</v>
      </c>
      <c r="T35">
        <f>'2019-07-15_as7265x_reads'!AL423</f>
        <v>262.40142859999997</v>
      </c>
      <c r="U35">
        <f>'2019-07-15_as7265x_reads'!AM423</f>
        <v>73.383821429999998</v>
      </c>
      <c r="V35">
        <f>'2019-07-15_as7265x_reads'!AN423</f>
        <v>48.862749999999998</v>
      </c>
      <c r="W35">
        <f>'2019-07-15_as7265x_reads'!AO423</f>
        <v>61.77791071</v>
      </c>
      <c r="X35">
        <f>'2019-07-15_as7265x_reads'!AP423</f>
        <v>30.499428569999999</v>
      </c>
      <c r="Y35" s="2">
        <f>'2019-07-15_as7265x_reads'!AQ423</f>
        <v>0.55277777777777781</v>
      </c>
      <c r="Z35" t="str">
        <f>'2019-07-15_as7265x_reads'!AR423</f>
        <v>pos 2</v>
      </c>
      <c r="AA35" t="str">
        <f>'2019-07-15_as7265x_reads'!AS423</f>
        <v>410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'2019-07-15_as7265x_reads'!Y424</f>
        <v>67.220814290000007</v>
      </c>
      <c r="H36">
        <f>'2019-07-15_as7265x_reads'!Z424</f>
        <v>41.774742860000003</v>
      </c>
      <c r="I36">
        <f>'2019-07-15_as7265x_reads'!AA424</f>
        <v>83.183542860000003</v>
      </c>
      <c r="J36">
        <f>'2019-07-15_as7265x_reads'!AB424</f>
        <v>74.041328570000005</v>
      </c>
      <c r="K36">
        <f>'2019-07-15_as7265x_reads'!AC424</f>
        <v>96.400142860000003</v>
      </c>
      <c r="L36">
        <f>'2019-07-15_as7265x_reads'!AD424</f>
        <v>53.633328570000003</v>
      </c>
      <c r="M36">
        <f>'2019-07-15_as7265x_reads'!AE424</f>
        <v>288.49785709999998</v>
      </c>
      <c r="N36">
        <f>'2019-07-15_as7265x_reads'!AF424</f>
        <v>98.952171430000007</v>
      </c>
      <c r="O36">
        <f>'2019-07-15_as7265x_reads'!AG424</f>
        <v>53.46664286</v>
      </c>
      <c r="P36">
        <f>'2019-07-15_as7265x_reads'!AH424</f>
        <v>182.7518571</v>
      </c>
      <c r="Q36">
        <f>'2019-07-15_as7265x_reads'!AI424</f>
        <v>24.213914290000002</v>
      </c>
      <c r="R36">
        <f>'2019-07-15_as7265x_reads'!AJ424</f>
        <v>11.98636286</v>
      </c>
      <c r="S36">
        <f>'2019-07-15_as7265x_reads'!AK424</f>
        <v>1717.9942860000001</v>
      </c>
      <c r="T36">
        <f>'2019-07-15_as7265x_reads'!AL424</f>
        <v>262.40142859999997</v>
      </c>
      <c r="U36">
        <f>'2019-07-15_as7265x_reads'!AM424</f>
        <v>77.850671430000006</v>
      </c>
      <c r="V36">
        <f>'2019-07-15_as7265x_reads'!AN424</f>
        <v>48.862757139999999</v>
      </c>
      <c r="W36">
        <f>'2019-07-15_as7265x_reads'!AO424</f>
        <v>62.601614290000001</v>
      </c>
      <c r="X36">
        <f>'2019-07-15_as7265x_reads'!AP424</f>
        <v>30.03021429</v>
      </c>
      <c r="Y36" s="2">
        <f>'2019-07-15_as7265x_reads'!AQ424</f>
        <v>0.55282407407407408</v>
      </c>
      <c r="Z36" t="str">
        <f>'2019-07-15_as7265x_reads'!AR424</f>
        <v>pos 2</v>
      </c>
      <c r="AA36" t="str">
        <f>'2019-07-15_as7265x_reads'!AS424</f>
        <v>410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'2019-07-15_as7265x_reads'!Y479</f>
        <v>56.01733333</v>
      </c>
      <c r="H37">
        <f>'2019-07-15_as7265x_reads'!Z479</f>
        <v>38.413571429999998</v>
      </c>
      <c r="I37">
        <f>'2019-07-15_as7265x_reads'!AA479</f>
        <v>72.423476190000002</v>
      </c>
      <c r="J37">
        <f>'2019-07-15_as7265x_reads'!AB479</f>
        <v>66.598023810000001</v>
      </c>
      <c r="K37">
        <f>'2019-07-15_as7265x_reads'!AC479</f>
        <v>82.504619050000002</v>
      </c>
      <c r="L37">
        <f>'2019-07-15_as7265x_reads'!AD479</f>
        <v>50.281261899999997</v>
      </c>
      <c r="M37">
        <f>'2019-07-15_as7265x_reads'!AE479</f>
        <v>285.12023809999999</v>
      </c>
      <c r="N37">
        <f>'2019-07-15_as7265x_reads'!AF479</f>
        <v>98.573047619999997</v>
      </c>
      <c r="O37">
        <f>'2019-07-15_as7265x_reads'!AG479</f>
        <v>59.679904759999999</v>
      </c>
      <c r="P37">
        <f>'2019-07-15_as7265x_reads'!AH479</f>
        <v>183.87111899999999</v>
      </c>
      <c r="Q37">
        <f>'2019-07-15_as7265x_reads'!AI479</f>
        <v>21.439397620000001</v>
      </c>
      <c r="R37">
        <f>'2019-07-15_as7265x_reads'!AJ479</f>
        <v>9.9886357140000008</v>
      </c>
      <c r="S37">
        <f>'2019-07-15_as7265x_reads'!AK479</f>
        <v>1607.7133329999999</v>
      </c>
      <c r="T37">
        <f>'2019-07-15_as7265x_reads'!AL479</f>
        <v>244.4595238</v>
      </c>
      <c r="U37">
        <f>'2019-07-15_as7265x_reads'!AM479</f>
        <v>55.303738099999997</v>
      </c>
      <c r="V37">
        <f>'2019-07-15_as7265x_reads'!AN479</f>
        <v>40.718952379999998</v>
      </c>
      <c r="W37">
        <f>'2019-07-15_as7265x_reads'!AO479</f>
        <v>51.252785709999998</v>
      </c>
      <c r="X37">
        <f>'2019-07-15_as7265x_reads'!AP479</f>
        <v>28.153333329999999</v>
      </c>
      <c r="Y37" s="2">
        <f>'2019-07-15_as7265x_reads'!AQ479</f>
        <v>0.55594907407407412</v>
      </c>
      <c r="Z37" t="str">
        <f>'2019-07-15_as7265x_reads'!AR479</f>
        <v>pos 3</v>
      </c>
      <c r="AA37" t="str">
        <f>'2019-07-15_as7265x_reads'!AS479</f>
        <v>410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'2019-07-15_as7265x_reads'!Y480</f>
        <v>56.017339290000002</v>
      </c>
      <c r="H38">
        <f>'2019-07-15_as7265x_reads'!Z480</f>
        <v>37.813357140000001</v>
      </c>
      <c r="I38">
        <f>'2019-07-15_as7265x_reads'!AA480</f>
        <v>69.836928569999998</v>
      </c>
      <c r="J38">
        <f>'2019-07-15_as7265x_reads'!AB480</f>
        <v>64.639250000000004</v>
      </c>
      <c r="K38">
        <f>'2019-07-15_as7265x_reads'!AC480</f>
        <v>84.67578571</v>
      </c>
      <c r="L38">
        <f>'2019-07-15_as7265x_reads'!AD480</f>
        <v>50.28125</v>
      </c>
      <c r="M38">
        <f>'2019-07-15_as7265x_reads'!AE480</f>
        <v>283.13321430000002</v>
      </c>
      <c r="N38">
        <f>'2019-07-15_as7265x_reads'!AF480</f>
        <v>98.099142860000001</v>
      </c>
      <c r="O38">
        <f>'2019-07-15_as7265x_reads'!AG480</f>
        <v>59.475517859999997</v>
      </c>
      <c r="P38">
        <f>'2019-07-15_as7265x_reads'!AH480</f>
        <v>171.4798036</v>
      </c>
      <c r="Q38">
        <f>'2019-07-15_as7265x_reads'!AI480</f>
        <v>21.754678569999999</v>
      </c>
      <c r="R38">
        <f>'2019-07-15_as7265x_reads'!AJ480</f>
        <v>10.488067859999999</v>
      </c>
      <c r="S38">
        <f>'2019-07-15_as7265x_reads'!AK480</f>
        <v>1599.4091069999999</v>
      </c>
      <c r="T38">
        <f>'2019-07-15_as7265x_reads'!AL480</f>
        <v>245.58071430000001</v>
      </c>
      <c r="U38">
        <f>'2019-07-15_as7265x_reads'!AM480</f>
        <v>55.835517860000003</v>
      </c>
      <c r="V38">
        <f>'2019-07-15_as7265x_reads'!AN480</f>
        <v>39.700982140000001</v>
      </c>
      <c r="W38">
        <f>'2019-07-15_as7265x_reads'!AO480</f>
        <v>52.168017859999999</v>
      </c>
      <c r="X38">
        <f>'2019-07-15_as7265x_reads'!AP480</f>
        <v>28.153321429999998</v>
      </c>
      <c r="Y38" s="2">
        <f>'2019-07-15_as7265x_reads'!AQ480</f>
        <v>0.55598379629629624</v>
      </c>
      <c r="Z38" t="str">
        <f>'2019-07-15_as7265x_reads'!AR480</f>
        <v>pos 3</v>
      </c>
      <c r="AA38" t="str">
        <f>'2019-07-15_as7265x_reads'!AS480</f>
        <v>410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'2019-07-15_as7265x_reads'!Y481</f>
        <v>56.017342859999999</v>
      </c>
      <c r="H39">
        <f>'2019-07-15_as7265x_reads'!Z481</f>
        <v>36.012714289999998</v>
      </c>
      <c r="I39">
        <f>'2019-07-15_as7265x_reads'!AA481</f>
        <v>68.284999999999997</v>
      </c>
      <c r="J39">
        <f>'2019-07-15_as7265x_reads'!AB481</f>
        <v>63.463999999999999</v>
      </c>
      <c r="K39">
        <f>'2019-07-15_as7265x_reads'!AC481</f>
        <v>83.373085709999998</v>
      </c>
      <c r="L39">
        <f>'2019-07-15_as7265x_reads'!AD481</f>
        <v>50.281257140000001</v>
      </c>
      <c r="M39">
        <f>'2019-07-15_as7265x_reads'!AE481</f>
        <v>281.94114289999999</v>
      </c>
      <c r="N39">
        <f>'2019-07-15_as7265x_reads'!AF481</f>
        <v>97.814785709999995</v>
      </c>
      <c r="O39">
        <f>'2019-07-15_as7265x_reads'!AG481</f>
        <v>58.86235714</v>
      </c>
      <c r="P39">
        <f>'2019-07-15_as7265x_reads'!AH481</f>
        <v>168.84171430000001</v>
      </c>
      <c r="Q39">
        <f>'2019-07-15_as7265x_reads'!AI481</f>
        <v>21.943857139999999</v>
      </c>
      <c r="R39">
        <f>'2019-07-15_as7265x_reads'!AJ481</f>
        <v>9.5890900000000006</v>
      </c>
      <c r="S39">
        <f>'2019-07-15_as7265x_reads'!AK481</f>
        <v>1595.7557139999999</v>
      </c>
      <c r="T39">
        <f>'2019-07-15_as7265x_reads'!AL481</f>
        <v>246.2535714</v>
      </c>
      <c r="U39">
        <f>'2019-07-15_as7265x_reads'!AM481</f>
        <v>68.916985710000006</v>
      </c>
      <c r="V39">
        <f>'2019-07-15_as7265x_reads'!AN481</f>
        <v>40.31177143</v>
      </c>
      <c r="W39">
        <f>'2019-07-15_as7265x_reads'!AO481</f>
        <v>51.618871429999999</v>
      </c>
      <c r="X39">
        <f>'2019-07-15_as7265x_reads'!AP481</f>
        <v>27.214885710000001</v>
      </c>
      <c r="Y39" s="2">
        <f>'2019-07-15_as7265x_reads'!AQ481</f>
        <v>0.55601851851851858</v>
      </c>
      <c r="Z39" t="str">
        <f>'2019-07-15_as7265x_reads'!AR481</f>
        <v>pos 3</v>
      </c>
      <c r="AA39" t="str">
        <f>'2019-07-15_as7265x_reads'!AS481</f>
        <v>410 nm LED</v>
      </c>
    </row>
    <row r="40" spans="1:27" x14ac:dyDescent="0.2">
      <c r="F40" t="s">
        <v>13</v>
      </c>
      <c r="G40">
        <f>AVERAGE(G31:G39)</f>
        <v>54.920703835555557</v>
      </c>
      <c r="H40">
        <f t="shared" ref="H40:X40" si="6">AVERAGE(H31:H39)</f>
        <v>35.719279100000001</v>
      </c>
      <c r="I40">
        <f t="shared" si="6"/>
        <v>74.780116269999994</v>
      </c>
      <c r="J40">
        <f t="shared" si="6"/>
        <v>65.585988624444425</v>
      </c>
      <c r="K40">
        <f t="shared" si="6"/>
        <v>81.455214550000008</v>
      </c>
      <c r="L40">
        <f t="shared" si="6"/>
        <v>44.508221824444441</v>
      </c>
      <c r="M40">
        <f t="shared" si="6"/>
        <v>256.58055160000004</v>
      </c>
      <c r="N40">
        <f t="shared" si="6"/>
        <v>89.784670503333345</v>
      </c>
      <c r="O40">
        <f t="shared" si="6"/>
        <v>54.152465079999992</v>
      </c>
      <c r="P40">
        <f t="shared" si="6"/>
        <v>174.77084059999999</v>
      </c>
      <c r="Q40">
        <f t="shared" si="6"/>
        <v>21.110101721111114</v>
      </c>
      <c r="R40">
        <f t="shared" si="6"/>
        <v>10.510264683555555</v>
      </c>
      <c r="S40">
        <f t="shared" si="6"/>
        <v>1619.7331944444441</v>
      </c>
      <c r="T40">
        <f t="shared" si="6"/>
        <v>247.27530821111108</v>
      </c>
      <c r="U40">
        <f t="shared" si="6"/>
        <v>62.83120661444444</v>
      </c>
      <c r="V40">
        <f t="shared" si="6"/>
        <v>42.087570634444454</v>
      </c>
      <c r="W40">
        <f t="shared" si="6"/>
        <v>50.927370370000006</v>
      </c>
      <c r="X40">
        <f t="shared" si="6"/>
        <v>27.770996561111115</v>
      </c>
    </row>
    <row r="41" spans="1:27" x14ac:dyDescent="0.2">
      <c r="F41" t="s">
        <v>14</v>
      </c>
      <c r="G41">
        <f>STDEV(G31:G39)</f>
        <v>10.665962362276312</v>
      </c>
      <c r="H41">
        <f t="shared" ref="H41:X41" si="7">STDEV(H31:H39)</f>
        <v>8.2951184119527408</v>
      </c>
      <c r="I41">
        <f t="shared" si="7"/>
        <v>5.7706863676283797</v>
      </c>
      <c r="J41">
        <f t="shared" si="7"/>
        <v>7.0478137719490066</v>
      </c>
      <c r="K41">
        <f t="shared" si="7"/>
        <v>12.533478530286386</v>
      </c>
      <c r="L41">
        <f t="shared" si="7"/>
        <v>11.361460821232392</v>
      </c>
      <c r="M41">
        <f t="shared" si="7"/>
        <v>44.49059334432819</v>
      </c>
      <c r="N41">
        <f t="shared" si="7"/>
        <v>13.100966424437129</v>
      </c>
      <c r="O41">
        <f t="shared" si="7"/>
        <v>4.358771824922</v>
      </c>
      <c r="P41">
        <f t="shared" si="7"/>
        <v>6.277233157513999</v>
      </c>
      <c r="Q41">
        <f t="shared" si="7"/>
        <v>2.759923470334066</v>
      </c>
      <c r="R41">
        <f t="shared" si="7"/>
        <v>1.1774074701082593</v>
      </c>
      <c r="S41">
        <f t="shared" si="7"/>
        <v>82.428514646111054</v>
      </c>
      <c r="T41">
        <f t="shared" si="7"/>
        <v>11.779819352105573</v>
      </c>
      <c r="U41">
        <f t="shared" si="7"/>
        <v>9.3666151361091163</v>
      </c>
      <c r="V41">
        <f t="shared" si="7"/>
        <v>5.2790359701554985</v>
      </c>
      <c r="W41">
        <f t="shared" si="7"/>
        <v>9.6114353398689865</v>
      </c>
      <c r="X41">
        <f t="shared" si="7"/>
        <v>2.0692395555168357</v>
      </c>
    </row>
    <row r="42" spans="1:27" x14ac:dyDescent="0.2">
      <c r="F42" t="s">
        <v>15</v>
      </c>
      <c r="G42">
        <f>G41*100/G40</f>
        <v>19.420658544749362</v>
      </c>
      <c r="H42">
        <f t="shared" ref="H42:X42" si="8">H41*100/H40</f>
        <v>23.22308462253579</v>
      </c>
      <c r="I42">
        <f t="shared" si="8"/>
        <v>7.7168726868420796</v>
      </c>
      <c r="J42">
        <f t="shared" si="8"/>
        <v>10.745913753478483</v>
      </c>
      <c r="K42">
        <f t="shared" si="8"/>
        <v>15.386956623376035</v>
      </c>
      <c r="L42">
        <f t="shared" si="8"/>
        <v>25.526656324410929</v>
      </c>
      <c r="M42">
        <f t="shared" si="8"/>
        <v>17.339815144558361</v>
      </c>
      <c r="N42">
        <f t="shared" si="8"/>
        <v>14.591540349809206</v>
      </c>
      <c r="O42">
        <f t="shared" si="8"/>
        <v>8.0490737004912738</v>
      </c>
      <c r="P42">
        <f t="shared" si="8"/>
        <v>3.5916936349129167</v>
      </c>
      <c r="Q42">
        <f t="shared" si="8"/>
        <v>13.073946808953602</v>
      </c>
      <c r="R42">
        <f t="shared" si="8"/>
        <v>11.202453083321874</v>
      </c>
      <c r="S42">
        <f t="shared" si="8"/>
        <v>5.0890180511725198</v>
      </c>
      <c r="T42">
        <f t="shared" si="8"/>
        <v>4.7638478088756697</v>
      </c>
      <c r="U42">
        <f t="shared" si="8"/>
        <v>14.907584369000164</v>
      </c>
      <c r="V42">
        <f t="shared" si="8"/>
        <v>12.542980957506579</v>
      </c>
      <c r="W42">
        <f t="shared" si="8"/>
        <v>18.872828638194981</v>
      </c>
      <c r="X42">
        <f t="shared" si="8"/>
        <v>7.4510813861627065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'2019-07-15_as7265x_reads'!Y536</f>
        <v>42.679880949999998</v>
      </c>
      <c r="H45">
        <f>'2019-07-15_as7265x_reads'!Z536</f>
        <v>38.413571429999998</v>
      </c>
      <c r="I45">
        <f>'2019-07-15_as7265x_reads'!AA536</f>
        <v>91.046666669999993</v>
      </c>
      <c r="J45">
        <f>'2019-07-15_as7265x_reads'!AB536</f>
        <v>68.55678571</v>
      </c>
      <c r="K45">
        <f>'2019-07-15_as7265x_reads'!AC536</f>
        <v>75.991095240000007</v>
      </c>
      <c r="L45">
        <f>'2019-07-15_as7265x_reads'!AD536</f>
        <v>27.934023809999999</v>
      </c>
      <c r="M45">
        <f>'2019-07-15_as7265x_reads'!AE536</f>
        <v>201.6704048</v>
      </c>
      <c r="N45">
        <f>'2019-07-15_as7265x_reads'!AF536</f>
        <v>73.929785710000004</v>
      </c>
      <c r="O45">
        <f>'2019-07-15_as7265x_reads'!AG536</f>
        <v>46.599380949999997</v>
      </c>
      <c r="P45">
        <f>'2019-07-15_as7265x_reads'!AH536</f>
        <v>204.65654760000001</v>
      </c>
      <c r="Q45">
        <f>'2019-07-15_as7265x_reads'!AI536</f>
        <v>21.439397620000001</v>
      </c>
      <c r="R45">
        <f>'2019-07-15_as7265x_reads'!AJ536</f>
        <v>11.986364289999999</v>
      </c>
      <c r="S45">
        <f>'2019-07-15_as7265x_reads'!AK536</f>
        <v>1607.7133329999999</v>
      </c>
      <c r="T45">
        <f>'2019-07-15_as7265x_reads'!AL536</f>
        <v>219.7892143</v>
      </c>
      <c r="U45">
        <f>'2019-07-15_as7265x_reads'!AM536</f>
        <v>51.049619049999997</v>
      </c>
      <c r="V45">
        <f>'2019-07-15_as7265x_reads'!AN536</f>
        <v>42.754904760000002</v>
      </c>
      <c r="W45">
        <f>'2019-07-15_as7265x_reads'!AO536</f>
        <v>43.930952380000001</v>
      </c>
      <c r="X45">
        <f>'2019-07-15_as7265x_reads'!AP536</f>
        <v>25.025166670000001</v>
      </c>
      <c r="Y45" s="2">
        <f>'2019-07-15_as7265x_reads'!AQ536</f>
        <v>0.55938657407407411</v>
      </c>
      <c r="Z45" t="str">
        <f>'2019-07-15_as7265x_reads'!AR536</f>
        <v>pos 1</v>
      </c>
      <c r="AA45" t="str">
        <f>'2019-07-15_as7265x_reads'!AS536</f>
        <v>410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'2019-07-15_as7265x_reads'!Y537</f>
        <v>42.012999999999998</v>
      </c>
      <c r="H46">
        <f>'2019-07-15_as7265x_reads'!Z537</f>
        <v>30.610803570000002</v>
      </c>
      <c r="I46">
        <f>'2019-07-15_as7265x_reads'!AA537</f>
        <v>86.908178570000004</v>
      </c>
      <c r="J46">
        <f>'2019-07-15_as7265x_reads'!AB537</f>
        <v>66.108321430000004</v>
      </c>
      <c r="K46">
        <f>'2019-07-15_as7265x_reads'!AC537</f>
        <v>79.790660709999997</v>
      </c>
      <c r="L46">
        <f>'2019-07-15_as7265x_reads'!AD537</f>
        <v>27.235678570000001</v>
      </c>
      <c r="M46">
        <f>'2019-07-15_as7265x_reads'!AE537</f>
        <v>200.42857140000001</v>
      </c>
      <c r="N46">
        <f>'2019-07-15_as7265x_reads'!AF537</f>
        <v>73.218910710000003</v>
      </c>
      <c r="O46">
        <f>'2019-07-15_as7265x_reads'!AG537</f>
        <v>49.051964290000001</v>
      </c>
      <c r="P46">
        <f>'2019-07-15_as7265x_reads'!AH537</f>
        <v>194.86339290000001</v>
      </c>
      <c r="Q46">
        <f>'2019-07-15_as7265x_reads'!AI537</f>
        <v>21.754678569999999</v>
      </c>
      <c r="R46">
        <f>'2019-07-15_as7265x_reads'!AJ537</f>
        <v>11.9863625</v>
      </c>
      <c r="S46">
        <f>'2019-07-15_as7265x_reads'!AK537</f>
        <v>1599.4091069999999</v>
      </c>
      <c r="T46">
        <f>'2019-07-15_as7265x_reads'!AL537</f>
        <v>220.3498214</v>
      </c>
      <c r="U46">
        <f>'2019-07-15_as7265x_reads'!AM537</f>
        <v>52.644910709999998</v>
      </c>
      <c r="V46">
        <f>'2019-07-15_as7265x_reads'!AN537</f>
        <v>41.227946430000003</v>
      </c>
      <c r="W46">
        <f>'2019-07-15_as7265x_reads'!AO537</f>
        <v>45.303803569999999</v>
      </c>
      <c r="X46">
        <f>'2019-07-15_as7265x_reads'!AP537</f>
        <v>24.63416071</v>
      </c>
      <c r="Y46" s="2">
        <f>'2019-07-15_as7265x_reads'!AQ537</f>
        <v>0.55942129629629633</v>
      </c>
      <c r="Z46" t="str">
        <f>'2019-07-15_as7265x_reads'!AR537</f>
        <v>pos 1</v>
      </c>
      <c r="AA46" t="str">
        <f>'2019-07-15_as7265x_reads'!AS537</f>
        <v>410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'2019-07-15_as7265x_reads'!Y538</f>
        <v>43.213371430000002</v>
      </c>
      <c r="H47">
        <f>'2019-07-15_as7265x_reads'!Z538</f>
        <v>38.89372857</v>
      </c>
      <c r="I47">
        <f>'2019-07-15_as7265x_reads'!AA538</f>
        <v>86.908171429999996</v>
      </c>
      <c r="J47">
        <f>'2019-07-15_as7265x_reads'!AB538</f>
        <v>66.989771430000005</v>
      </c>
      <c r="K47">
        <f>'2019-07-15_as7265x_reads'!AC538</f>
        <v>80.767685709999995</v>
      </c>
      <c r="L47">
        <f>'2019-07-15_as7265x_reads'!AD538</f>
        <v>26.81667143</v>
      </c>
      <c r="M47">
        <f>'2019-07-15_as7265x_reads'!AE538</f>
        <v>200.27957140000001</v>
      </c>
      <c r="N47">
        <f>'2019-07-15_as7265x_reads'!AF538</f>
        <v>73.361085709999998</v>
      </c>
      <c r="O47">
        <f>'2019-07-15_as7265x_reads'!AG538</f>
        <v>49.051971430000002</v>
      </c>
      <c r="P47">
        <f>'2019-07-15_as7265x_reads'!AH538</f>
        <v>201.4587143</v>
      </c>
      <c r="Q47">
        <f>'2019-07-15_as7265x_reads'!AI538</f>
        <v>21.187171429999999</v>
      </c>
      <c r="R47">
        <f>'2019-07-15_as7265x_reads'!AJ538</f>
        <v>11.98636286</v>
      </c>
      <c r="S47">
        <f>'2019-07-15_as7265x_reads'!AK538</f>
        <v>1595.7557139999999</v>
      </c>
      <c r="T47">
        <f>'2019-07-15_as7265x_reads'!AL538</f>
        <v>220.68628570000001</v>
      </c>
      <c r="U47">
        <f>'2019-07-15_as7265x_reads'!AM538</f>
        <v>62.535785709999999</v>
      </c>
      <c r="V47">
        <f>'2019-07-15_as7265x_reads'!AN538</f>
        <v>40.31177143</v>
      </c>
      <c r="W47">
        <f>'2019-07-15_as7265x_reads'!AO538</f>
        <v>45.029228570000001</v>
      </c>
      <c r="X47">
        <f>'2019-07-15_as7265x_reads'!AP538</f>
        <v>24.39954286</v>
      </c>
      <c r="Y47" s="2">
        <f>'2019-07-15_as7265x_reads'!AQ538</f>
        <v>0.55945601851851856</v>
      </c>
      <c r="Z47" t="str">
        <f>'2019-07-15_as7265x_reads'!AR538</f>
        <v>pos 1</v>
      </c>
      <c r="AA47" t="str">
        <f>'2019-07-15_as7265x_reads'!AS538</f>
        <v>410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'2019-07-15_as7265x_reads'!Y593</f>
        <v>53.349857139999997</v>
      </c>
      <c r="H48">
        <f>'2019-07-15_as7265x_reads'!Z593</f>
        <v>9.6033904759999995</v>
      </c>
      <c r="I48">
        <f>'2019-07-15_as7265x_reads'!AA593</f>
        <v>76.561976189999996</v>
      </c>
      <c r="J48">
        <f>'2019-07-15_as7265x_reads'!AB593</f>
        <v>64.639261899999994</v>
      </c>
      <c r="K48">
        <f>'2019-07-15_as7265x_reads'!AC593</f>
        <v>80.333452379999997</v>
      </c>
      <c r="L48">
        <f>'2019-07-15_as7265x_reads'!AD593</f>
        <v>33.520833330000002</v>
      </c>
      <c r="M48">
        <f>'2019-07-15_as7265x_reads'!AE593</f>
        <v>284.12666669999999</v>
      </c>
      <c r="N48">
        <f>'2019-07-15_as7265x_reads'!AF593</f>
        <v>93.833952379999999</v>
      </c>
      <c r="O48">
        <f>'2019-07-15_as7265x_reads'!AG593</f>
        <v>47.416904760000001</v>
      </c>
      <c r="P48">
        <f>'2019-07-15_as7265x_reads'!AH593</f>
        <v>198.2610238</v>
      </c>
      <c r="Q48">
        <f>'2019-07-15_as7265x_reads'!AI593</f>
        <v>20.178257139999999</v>
      </c>
      <c r="R48">
        <f>'2019-07-15_as7265x_reads'!AJ593</f>
        <v>9.9886357140000008</v>
      </c>
      <c r="S48">
        <f>'2019-07-15_as7265x_reads'!AK593</f>
        <v>1596.640952</v>
      </c>
      <c r="T48">
        <f>'2019-07-15_as7265x_reads'!AL593</f>
        <v>246.70214290000001</v>
      </c>
      <c r="U48">
        <f>'2019-07-15_as7265x_reads'!AM593</f>
        <v>57.430833329999999</v>
      </c>
      <c r="V48">
        <f>'2019-07-15_as7265x_reads'!AN593</f>
        <v>44.79085714</v>
      </c>
      <c r="W48">
        <f>'2019-07-15_as7265x_reads'!AO593</f>
        <v>60.40507143</v>
      </c>
      <c r="X48">
        <f>'2019-07-15_as7265x_reads'!AP593</f>
        <v>26.5892619</v>
      </c>
      <c r="Y48" s="2">
        <f>'2019-07-15_as7265x_reads'!AQ593</f>
        <v>0.56216435185185187</v>
      </c>
      <c r="Z48" t="str">
        <f>'2019-07-15_as7265x_reads'!AR593</f>
        <v>pos 2</v>
      </c>
      <c r="AA48" t="str">
        <f>'2019-07-15_as7265x_reads'!AS593</f>
        <v>410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'2019-07-15_as7265x_reads'!Y594</f>
        <v>52.016107140000003</v>
      </c>
      <c r="H49">
        <f>'2019-07-15_as7265x_reads'!Z594</f>
        <v>36.012714289999998</v>
      </c>
      <c r="I49">
        <f>'2019-07-15_as7265x_reads'!AA594</f>
        <v>74.492714289999995</v>
      </c>
      <c r="J49">
        <f>'2019-07-15_as7265x_reads'!AB594</f>
        <v>60.232017859999999</v>
      </c>
      <c r="K49">
        <f>'2019-07-15_as7265x_reads'!AC594</f>
        <v>84.67578571</v>
      </c>
      <c r="L49">
        <f>'2019-07-15_as7265x_reads'!AD594</f>
        <v>31.42578571</v>
      </c>
      <c r="M49">
        <f>'2019-07-15_as7265x_reads'!AE594</f>
        <v>281.64303569999998</v>
      </c>
      <c r="N49">
        <f>'2019-07-15_as7265x_reads'!AF594</f>
        <v>92.41223214</v>
      </c>
      <c r="O49">
        <f>'2019-07-15_as7265x_reads'!AG594</f>
        <v>46.599375000000002</v>
      </c>
      <c r="P49">
        <f>'2019-07-15_as7265x_reads'!AH594</f>
        <v>190.66624999999999</v>
      </c>
      <c r="Q49">
        <f>'2019-07-15_as7265x_reads'!AI594</f>
        <v>19.86298214</v>
      </c>
      <c r="R49">
        <f>'2019-07-15_as7265x_reads'!AJ594</f>
        <v>8.9897732139999995</v>
      </c>
      <c r="S49">
        <f>'2019-07-15_as7265x_reads'!AK594</f>
        <v>1587.7828569999999</v>
      </c>
      <c r="T49">
        <f>'2019-07-15_as7265x_reads'!AL594</f>
        <v>248.94499999999999</v>
      </c>
      <c r="U49">
        <f>'2019-07-15_as7265x_reads'!AM594</f>
        <v>68.597928569999993</v>
      </c>
      <c r="V49">
        <f>'2019-07-15_as7265x_reads'!AN594</f>
        <v>44.281874999999999</v>
      </c>
      <c r="W49">
        <f>'2019-07-15_as7265x_reads'!AO594</f>
        <v>59.032232139999998</v>
      </c>
      <c r="X49">
        <f>'2019-07-15_as7265x_reads'!AP594</f>
        <v>26.980267860000001</v>
      </c>
      <c r="Y49" s="2">
        <f>'2019-07-15_as7265x_reads'!AQ594</f>
        <v>0.5621990740740741</v>
      </c>
      <c r="Z49" t="str">
        <f>'2019-07-15_as7265x_reads'!AR594</f>
        <v>pos 2</v>
      </c>
      <c r="AA49" t="str">
        <f>'2019-07-15_as7265x_reads'!AS594</f>
        <v>410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'2019-07-15_as7265x_reads'!Y595</f>
        <v>52.816342859999999</v>
      </c>
      <c r="H50">
        <f>'2019-07-15_as7265x_reads'!Z595</f>
        <v>34.572200000000002</v>
      </c>
      <c r="I50">
        <f>'2019-07-15_as7265x_reads'!AA595</f>
        <v>74.492714289999995</v>
      </c>
      <c r="J50">
        <f>'2019-07-15_as7265x_reads'!AB595</f>
        <v>59.938214289999998</v>
      </c>
      <c r="K50">
        <f>'2019-07-15_as7265x_reads'!AC595</f>
        <v>84.67578571</v>
      </c>
      <c r="L50">
        <f>'2019-07-15_as7265x_reads'!AD595</f>
        <v>30.16875714</v>
      </c>
      <c r="M50">
        <f>'2019-07-15_as7265x_reads'!AE595</f>
        <v>281.34514289999998</v>
      </c>
      <c r="N50">
        <f>'2019-07-15_as7265x_reads'!AF595</f>
        <v>91.559200000000004</v>
      </c>
      <c r="O50">
        <f>'2019-07-15_as7265x_reads'!AG595</f>
        <v>46.599371429999998</v>
      </c>
      <c r="P50">
        <f>'2019-07-15_as7265x_reads'!AH595</f>
        <v>196.18242860000001</v>
      </c>
      <c r="Q50">
        <f>'2019-07-15_as7265x_reads'!AI595</f>
        <v>19.6738</v>
      </c>
      <c r="R50">
        <f>'2019-07-15_as7265x_reads'!AJ595</f>
        <v>9.5890900000000006</v>
      </c>
      <c r="S50">
        <f>'2019-07-15_as7265x_reads'!AK595</f>
        <v>1583.797143</v>
      </c>
      <c r="T50">
        <f>'2019-07-15_as7265x_reads'!AL595</f>
        <v>248.94485710000001</v>
      </c>
      <c r="U50">
        <f>'2019-07-15_as7265x_reads'!AM595</f>
        <v>72.745699999999999</v>
      </c>
      <c r="V50">
        <f>'2019-07-15_as7265x_reads'!AN595</f>
        <v>43.976471429999997</v>
      </c>
      <c r="W50">
        <f>'2019-07-15_as7265x_reads'!AO595</f>
        <v>59.30678571</v>
      </c>
      <c r="X50">
        <f>'2019-07-15_as7265x_reads'!AP595</f>
        <v>26.27644286</v>
      </c>
      <c r="Y50" s="2">
        <f>'2019-07-15_as7265x_reads'!AQ595</f>
        <v>0.56223379629629633</v>
      </c>
      <c r="Z50" t="str">
        <f>'2019-07-15_as7265x_reads'!AR595</f>
        <v>pos 2</v>
      </c>
      <c r="AA50" t="str">
        <f>'2019-07-15_as7265x_reads'!AS595</f>
        <v>410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'2019-07-15_as7265x_reads'!Y650</f>
        <v>53.349857139999997</v>
      </c>
      <c r="H51">
        <f>'2019-07-15_as7265x_reads'!Z650</f>
        <v>38.413571429999998</v>
      </c>
      <c r="I51">
        <f>'2019-07-15_as7265x_reads'!AA650</f>
        <v>74.492714289999995</v>
      </c>
      <c r="J51">
        <f>'2019-07-15_as7265x_reads'!AB650</f>
        <v>62.680500000000002</v>
      </c>
      <c r="K51">
        <f>'2019-07-15_as7265x_reads'!AC650</f>
        <v>78.162261900000004</v>
      </c>
      <c r="L51">
        <f>'2019-07-15_as7265x_reads'!AD650</f>
        <v>33.520833330000002</v>
      </c>
      <c r="M51">
        <f>'2019-07-15_as7265x_reads'!AE650</f>
        <v>236.44114289999999</v>
      </c>
      <c r="N51">
        <f>'2019-07-15_as7265x_reads'!AF650</f>
        <v>78.668880950000002</v>
      </c>
      <c r="O51">
        <f>'2019-07-15_as7265x_reads'!AG650</f>
        <v>42.51171429</v>
      </c>
      <c r="P51">
        <f>'2019-07-15_as7265x_reads'!AH650</f>
        <v>191.06609520000001</v>
      </c>
      <c r="Q51">
        <f>'2019-07-15_as7265x_reads'!AI650</f>
        <v>16.394833330000001</v>
      </c>
      <c r="R51">
        <f>'2019-07-15_as7265x_reads'!AJ650</f>
        <v>7.9909095240000001</v>
      </c>
      <c r="S51">
        <f>'2019-07-15_as7265x_reads'!AK650</f>
        <v>1561.209286</v>
      </c>
      <c r="T51">
        <f>'2019-07-15_as7265x_reads'!AL650</f>
        <v>239.97404760000001</v>
      </c>
      <c r="U51">
        <f>'2019-07-15_as7265x_reads'!AM650</f>
        <v>53.176690479999998</v>
      </c>
      <c r="V51">
        <f>'2019-07-15_as7265x_reads'!AN650</f>
        <v>36.647071429999997</v>
      </c>
      <c r="W51">
        <f>'2019-07-15_as7265x_reads'!AO650</f>
        <v>51.252785709999998</v>
      </c>
      <c r="X51">
        <f>'2019-07-15_as7265x_reads'!AP650</f>
        <v>25.025166670000001</v>
      </c>
      <c r="Y51" s="2">
        <f>'2019-07-15_as7265x_reads'!AQ650</f>
        <v>0.56526620370370373</v>
      </c>
      <c r="Z51" t="str">
        <f>'2019-07-15_as7265x_reads'!AR650</f>
        <v>pos 3</v>
      </c>
      <c r="AA51" t="str">
        <f>'2019-07-15_as7265x_reads'!AS650</f>
        <v>410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'2019-07-15_as7265x_reads'!Y651</f>
        <v>52.016107140000003</v>
      </c>
      <c r="H52">
        <f>'2019-07-15_as7265x_reads'!Z651</f>
        <v>28.810178570000001</v>
      </c>
      <c r="I52">
        <f>'2019-07-15_as7265x_reads'!AA651</f>
        <v>72.94078571</v>
      </c>
      <c r="J52">
        <f>'2019-07-15_as7265x_reads'!AB651</f>
        <v>61.701107139999998</v>
      </c>
      <c r="K52">
        <f>'2019-07-15_as7265x_reads'!AC651</f>
        <v>79.790660709999997</v>
      </c>
      <c r="L52">
        <f>'2019-07-15_as7265x_reads'!AD651</f>
        <v>33.520839289999998</v>
      </c>
      <c r="M52">
        <f>'2019-07-15_as7265x_reads'!AE651</f>
        <v>235.44767859999999</v>
      </c>
      <c r="N52">
        <f>'2019-07-15_as7265x_reads'!AF651</f>
        <v>78.194964290000001</v>
      </c>
      <c r="O52">
        <f>'2019-07-15_as7265x_reads'!AG651</f>
        <v>42.920464289999998</v>
      </c>
      <c r="P52">
        <f>'2019-07-15_as7265x_reads'!AH651</f>
        <v>182.27232140000001</v>
      </c>
      <c r="Q52">
        <f>'2019-07-15_as7265x_reads'!AI651</f>
        <v>17.025403570000002</v>
      </c>
      <c r="R52">
        <f>'2019-07-15_as7265x_reads'!AJ651</f>
        <v>7.4914767859999998</v>
      </c>
      <c r="S52">
        <f>'2019-07-15_as7265x_reads'!AK651</f>
        <v>1552.9048210000001</v>
      </c>
      <c r="T52">
        <f>'2019-07-15_as7265x_reads'!AL651</f>
        <v>240.53464289999999</v>
      </c>
      <c r="U52">
        <f>'2019-07-15_as7265x_reads'!AM651</f>
        <v>54.240214289999997</v>
      </c>
      <c r="V52">
        <f>'2019-07-15_as7265x_reads'!AN651</f>
        <v>36.647071429999997</v>
      </c>
      <c r="W52">
        <f>'2019-07-15_as7265x_reads'!AO651</f>
        <v>52.168017859999999</v>
      </c>
      <c r="X52">
        <f>'2019-07-15_as7265x_reads'!AP651</f>
        <v>24.63416071</v>
      </c>
      <c r="Y52" s="2">
        <f>'2019-07-15_as7265x_reads'!AQ651</f>
        <v>0.56530092592592596</v>
      </c>
      <c r="Z52" t="str">
        <f>'2019-07-15_as7265x_reads'!AR651</f>
        <v>pos 3</v>
      </c>
      <c r="AA52" t="str">
        <f>'2019-07-15_as7265x_reads'!AS651</f>
        <v>410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'2019-07-15_as7265x_reads'!Y652</f>
        <v>52.816342859999999</v>
      </c>
      <c r="H53">
        <f>'2019-07-15_as7265x_reads'!Z652</f>
        <v>20.167114290000001</v>
      </c>
      <c r="I53">
        <f>'2019-07-15_as7265x_reads'!AA652</f>
        <v>73.251171429999999</v>
      </c>
      <c r="J53">
        <f>'2019-07-15_as7265x_reads'!AB652</f>
        <v>61.113471429999997</v>
      </c>
      <c r="K53">
        <f>'2019-07-15_as7265x_reads'!AC652</f>
        <v>80.767685709999995</v>
      </c>
      <c r="L53">
        <f>'2019-07-15_as7265x_reads'!AD652</f>
        <v>33.520828569999999</v>
      </c>
      <c r="M53">
        <f>'2019-07-15_as7265x_reads'!AE652</f>
        <v>234.85157140000001</v>
      </c>
      <c r="N53">
        <f>'2019-07-15_as7265x_reads'!AF652</f>
        <v>78.479314290000005</v>
      </c>
      <c r="O53">
        <f>'2019-07-15_as7265x_reads'!AG652</f>
        <v>42.67521429</v>
      </c>
      <c r="P53">
        <f>'2019-07-15_as7265x_reads'!AH652</f>
        <v>186.58914290000001</v>
      </c>
      <c r="Q53">
        <f>'2019-07-15_as7265x_reads'!AI652</f>
        <v>16.647057140000001</v>
      </c>
      <c r="R53">
        <f>'2019-07-15_as7265x_reads'!AJ652</f>
        <v>8.3904542860000006</v>
      </c>
      <c r="S53">
        <f>'2019-07-15_as7265x_reads'!AK652</f>
        <v>1547.922857</v>
      </c>
      <c r="T53">
        <f>'2019-07-15_as7265x_reads'!AL652</f>
        <v>240.87100000000001</v>
      </c>
      <c r="U53">
        <f>'2019-07-15_as7265x_reads'!AM652</f>
        <v>53.6021</v>
      </c>
      <c r="V53">
        <f>'2019-07-15_as7265x_reads'!AN652</f>
        <v>36.647071429999997</v>
      </c>
      <c r="W53">
        <f>'2019-07-15_as7265x_reads'!AO652</f>
        <v>51.618871429999999</v>
      </c>
      <c r="X53">
        <f>'2019-07-15_as7265x_reads'!AP652</f>
        <v>24.39954286</v>
      </c>
      <c r="Y53" s="2">
        <f>'2019-07-15_as7265x_reads'!AQ652</f>
        <v>0.56534722222222222</v>
      </c>
      <c r="Z53" t="str">
        <f>'2019-07-15_as7265x_reads'!AR652</f>
        <v>pos 3</v>
      </c>
      <c r="AA53" t="str">
        <f>'2019-07-15_as7265x_reads'!AS652</f>
        <v>410 nm LED</v>
      </c>
    </row>
    <row r="54" spans="1:27" x14ac:dyDescent="0.2">
      <c r="F54" t="s">
        <v>13</v>
      </c>
      <c r="G54">
        <f>AVERAGE(G45:G53)</f>
        <v>49.363429628888888</v>
      </c>
      <c r="H54">
        <f t="shared" ref="H54:X54" si="9">AVERAGE(H45:H53)</f>
        <v>30.61080806955556</v>
      </c>
      <c r="I54">
        <f t="shared" si="9"/>
        <v>79.010565874444438</v>
      </c>
      <c r="J54">
        <f t="shared" si="9"/>
        <v>63.551050132222223</v>
      </c>
      <c r="K54">
        <f t="shared" si="9"/>
        <v>80.550563753333336</v>
      </c>
      <c r="L54">
        <f t="shared" si="9"/>
        <v>30.851583464444445</v>
      </c>
      <c r="M54">
        <f t="shared" si="9"/>
        <v>239.58153175555557</v>
      </c>
      <c r="N54">
        <f t="shared" si="9"/>
        <v>81.517591797777797</v>
      </c>
      <c r="O54">
        <f t="shared" si="9"/>
        <v>45.936262303333329</v>
      </c>
      <c r="P54">
        <f t="shared" si="9"/>
        <v>194.00176852222225</v>
      </c>
      <c r="Q54">
        <f t="shared" si="9"/>
        <v>19.351508993333336</v>
      </c>
      <c r="R54">
        <f t="shared" si="9"/>
        <v>9.8221587971111077</v>
      </c>
      <c r="S54">
        <f t="shared" si="9"/>
        <v>1581.4595633333331</v>
      </c>
      <c r="T54">
        <f t="shared" si="9"/>
        <v>236.31077910000002</v>
      </c>
      <c r="U54">
        <f t="shared" si="9"/>
        <v>58.44708690444444</v>
      </c>
      <c r="V54">
        <f t="shared" si="9"/>
        <v>40.809448942222218</v>
      </c>
      <c r="W54">
        <f t="shared" si="9"/>
        <v>52.005305422222222</v>
      </c>
      <c r="X54">
        <f t="shared" si="9"/>
        <v>25.329301455555555</v>
      </c>
    </row>
    <row r="55" spans="1:27" x14ac:dyDescent="0.2">
      <c r="F55" t="s">
        <v>14</v>
      </c>
      <c r="G55">
        <f>STDEV(G45:G53)</f>
        <v>5.0771999990620591</v>
      </c>
      <c r="H55">
        <f t="shared" ref="H55:X55" si="10">STDEV(H45:H53)</f>
        <v>9.9301990241999931</v>
      </c>
      <c r="I55">
        <f t="shared" si="10"/>
        <v>7.1313881715997738</v>
      </c>
      <c r="J55">
        <f t="shared" si="10"/>
        <v>3.1384018377989507</v>
      </c>
      <c r="K55">
        <f t="shared" si="10"/>
        <v>2.7799275565502981</v>
      </c>
      <c r="L55">
        <f t="shared" si="10"/>
        <v>2.8974769943456948</v>
      </c>
      <c r="M55">
        <f t="shared" si="10"/>
        <v>35.464442801181335</v>
      </c>
      <c r="N55">
        <f t="shared" si="10"/>
        <v>8.606519762009647</v>
      </c>
      <c r="O55">
        <f t="shared" si="10"/>
        <v>2.6072903491033212</v>
      </c>
      <c r="P55">
        <f t="shared" si="10"/>
        <v>7.1154769522900629</v>
      </c>
      <c r="Q55">
        <f t="shared" si="10"/>
        <v>2.1219067347945151</v>
      </c>
      <c r="R55">
        <f t="shared" si="10"/>
        <v>1.7910043983827675</v>
      </c>
      <c r="S55">
        <f t="shared" si="10"/>
        <v>21.914341937032653</v>
      </c>
      <c r="T55">
        <f t="shared" si="10"/>
        <v>12.505594501028844</v>
      </c>
      <c r="U55">
        <f t="shared" si="10"/>
        <v>7.7667294053208655</v>
      </c>
      <c r="V55">
        <f t="shared" si="10"/>
        <v>3.4300722743349299</v>
      </c>
      <c r="W55">
        <f t="shared" si="10"/>
        <v>6.449403338043866</v>
      </c>
      <c r="X55">
        <f t="shared" si="10"/>
        <v>1.0056469665117109</v>
      </c>
    </row>
    <row r="56" spans="1:27" x14ac:dyDescent="0.2">
      <c r="F56" t="s">
        <v>15</v>
      </c>
      <c r="G56">
        <f>G55*100/G54</f>
        <v>10.285346940502563</v>
      </c>
      <c r="H56">
        <f t="shared" ref="H56:X56" si="11">H55*100/H54</f>
        <v>32.440172770467377</v>
      </c>
      <c r="I56">
        <f t="shared" si="11"/>
        <v>9.025866468204077</v>
      </c>
      <c r="J56">
        <f t="shared" si="11"/>
        <v>4.9383949301692027</v>
      </c>
      <c r="K56">
        <f t="shared" si="11"/>
        <v>3.4511584115825125</v>
      </c>
      <c r="L56">
        <f t="shared" si="11"/>
        <v>9.3916637947771893</v>
      </c>
      <c r="M56">
        <f t="shared" si="11"/>
        <v>14.802661349275292</v>
      </c>
      <c r="N56">
        <f t="shared" si="11"/>
        <v>10.557868028486416</v>
      </c>
      <c r="O56">
        <f t="shared" si="11"/>
        <v>5.6758870190318582</v>
      </c>
      <c r="P56">
        <f t="shared" si="11"/>
        <v>3.6677381894459429</v>
      </c>
      <c r="Q56">
        <f t="shared" si="11"/>
        <v>10.965071176234988</v>
      </c>
      <c r="R56">
        <f t="shared" si="11"/>
        <v>18.234325420492464</v>
      </c>
      <c r="S56">
        <f t="shared" si="11"/>
        <v>1.3857035895905261</v>
      </c>
      <c r="T56">
        <f t="shared" si="11"/>
        <v>5.2920118788727919</v>
      </c>
      <c r="U56">
        <f t="shared" si="11"/>
        <v>13.288479916918266</v>
      </c>
      <c r="V56">
        <f t="shared" si="11"/>
        <v>8.4050933380433683</v>
      </c>
      <c r="W56">
        <f t="shared" si="11"/>
        <v>12.401433441611886</v>
      </c>
      <c r="X56">
        <f t="shared" si="11"/>
        <v>3.9702909623318461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'2019-07-15_as7265x_reads'!Y707</f>
        <v>32.009904759999998</v>
      </c>
      <c r="H59">
        <f>'2019-07-15_as7265x_reads'!Z707</f>
        <v>26.409333329999999</v>
      </c>
      <c r="I59">
        <f>'2019-07-15_as7265x_reads'!AA707</f>
        <v>86.90816667</v>
      </c>
      <c r="J59">
        <f>'2019-07-15_as7265x_reads'!AB707</f>
        <v>62.680500000000002</v>
      </c>
      <c r="K59">
        <f>'2019-07-15_as7265x_reads'!AC707</f>
        <v>73.819928570000002</v>
      </c>
      <c r="L59">
        <f>'2019-07-15_as7265x_reads'!AD707</f>
        <v>25.140619050000002</v>
      </c>
      <c r="M59">
        <f>'2019-07-15_as7265x_reads'!AE707</f>
        <v>121.2009048</v>
      </c>
      <c r="N59">
        <f>'2019-07-15_as7265x_reads'!AF707</f>
        <v>52.129976190000001</v>
      </c>
      <c r="O59">
        <f>'2019-07-15_as7265x_reads'!AG707</f>
        <v>35.153904760000003</v>
      </c>
      <c r="P59">
        <f>'2019-07-15_as7265x_reads'!AH707</f>
        <v>184.67054759999999</v>
      </c>
      <c r="Q59">
        <f>'2019-07-15_as7265x_reads'!AI707</f>
        <v>15.13369286</v>
      </c>
      <c r="R59">
        <f>'2019-07-15_as7265x_reads'!AJ707</f>
        <v>9.9886357140000008</v>
      </c>
      <c r="S59">
        <f>'2019-07-15_as7265x_reads'!AK707</f>
        <v>1691.8635710000001</v>
      </c>
      <c r="T59">
        <f>'2019-07-15_as7265x_reads'!AL707</f>
        <v>217.54645239999999</v>
      </c>
      <c r="U59">
        <f>'2019-07-15_as7265x_reads'!AM707</f>
        <v>46.795476190000002</v>
      </c>
      <c r="V59">
        <f>'2019-07-15_as7265x_reads'!AN707</f>
        <v>36.647071429999997</v>
      </c>
      <c r="W59">
        <f>'2019-07-15_as7265x_reads'!AO707</f>
        <v>34.77866667</v>
      </c>
      <c r="X59">
        <f>'2019-07-15_as7265x_reads'!AP707</f>
        <v>20.332957140000001</v>
      </c>
      <c r="Y59" s="2">
        <f>'2019-07-15_as7265x_reads'!AQ707</f>
        <v>0.56883101851851847</v>
      </c>
      <c r="Z59" t="str">
        <f>'2019-07-15_as7265x_reads'!AR707</f>
        <v>pos 1</v>
      </c>
      <c r="AA59" t="str">
        <f>'2019-07-15_as7265x_reads'!AS707</f>
        <v>410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'2019-07-15_as7265x_reads'!Y708</f>
        <v>32.00991071</v>
      </c>
      <c r="H60">
        <f>'2019-07-15_as7265x_reads'!Z708</f>
        <v>39.613982139999997</v>
      </c>
      <c r="I60">
        <f>'2019-07-15_as7265x_reads'!AA708</f>
        <v>85.356250000000003</v>
      </c>
      <c r="J60">
        <f>'2019-07-15_as7265x_reads'!AB708</f>
        <v>60.232017859999999</v>
      </c>
      <c r="K60">
        <f>'2019-07-15_as7265x_reads'!AC708</f>
        <v>76.533892859999995</v>
      </c>
      <c r="L60">
        <f>'2019-07-15_as7265x_reads'!AD708</f>
        <v>23.045571429999999</v>
      </c>
      <c r="M60">
        <f>'2019-07-15_as7265x_reads'!AE708</f>
        <v>119.9591071</v>
      </c>
      <c r="N60">
        <f>'2019-07-15_as7265x_reads'!AF708</f>
        <v>51.182160709999998</v>
      </c>
      <c r="O60">
        <f>'2019-07-15_as7265x_reads'!AG708</f>
        <v>32.496928570000001</v>
      </c>
      <c r="P60">
        <f>'2019-07-15_as7265x_reads'!AH708</f>
        <v>178.67482140000001</v>
      </c>
      <c r="Q60">
        <f>'2019-07-15_as7265x_reads'!AI708</f>
        <v>16.079548209999999</v>
      </c>
      <c r="R60">
        <f>'2019-07-15_as7265x_reads'!AJ708</f>
        <v>8.9897732139999995</v>
      </c>
      <c r="S60">
        <f>'2019-07-15_as7265x_reads'!AK708</f>
        <v>1684.1128570000001</v>
      </c>
      <c r="T60">
        <f>'2019-07-15_as7265x_reads'!AL708</f>
        <v>218.66785709999999</v>
      </c>
      <c r="U60">
        <f>'2019-07-15_as7265x_reads'!AM708</f>
        <v>47.859017860000002</v>
      </c>
      <c r="V60">
        <f>'2019-07-15_as7265x_reads'!AN708</f>
        <v>35.120107140000002</v>
      </c>
      <c r="W60">
        <f>'2019-07-15_as7265x_reads'!AO708</f>
        <v>34.321071430000003</v>
      </c>
      <c r="X60">
        <f>'2019-07-15_as7265x_reads'!AP708</f>
        <v>19.941946430000002</v>
      </c>
      <c r="Y60" s="2">
        <f>'2019-07-15_as7265x_reads'!AQ708</f>
        <v>0.56886574074074081</v>
      </c>
      <c r="Z60" t="str">
        <f>'2019-07-15_as7265x_reads'!AR708</f>
        <v>pos 1</v>
      </c>
      <c r="AA60" t="str">
        <f>'2019-07-15_as7265x_reads'!AS708</f>
        <v>410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'2019-07-15_as7265x_reads'!Y709</f>
        <v>32.009914289999998</v>
      </c>
      <c r="H61">
        <f>'2019-07-15_as7265x_reads'!Z709</f>
        <v>28.81017143</v>
      </c>
      <c r="I61">
        <f>'2019-07-15_as7265x_reads'!AA709</f>
        <v>85.66662857</v>
      </c>
      <c r="J61">
        <f>'2019-07-15_as7265x_reads'!AB709</f>
        <v>61.113471429999997</v>
      </c>
      <c r="K61">
        <f>'2019-07-15_as7265x_reads'!AC709</f>
        <v>78.162271430000004</v>
      </c>
      <c r="L61">
        <f>'2019-07-15_as7265x_reads'!AD709</f>
        <v>23.464585710000001</v>
      </c>
      <c r="M61">
        <f>'2019-07-15_as7265x_reads'!AE709</f>
        <v>120.40617140000001</v>
      </c>
      <c r="N61">
        <f>'2019-07-15_as7265x_reads'!AF709</f>
        <v>51.750842859999999</v>
      </c>
      <c r="O61">
        <f>'2019-07-15_as7265x_reads'!AG709</f>
        <v>35.317414290000002</v>
      </c>
      <c r="P61">
        <f>'2019-07-15_as7265x_reads'!AH709</f>
        <v>184.19085709999999</v>
      </c>
      <c r="Q61">
        <f>'2019-07-15_as7265x_reads'!AI709</f>
        <v>15.89038571</v>
      </c>
      <c r="R61">
        <f>'2019-07-15_as7265x_reads'!AJ709</f>
        <v>9.5890900000000006</v>
      </c>
      <c r="S61">
        <f>'2019-07-15_as7265x_reads'!AK709</f>
        <v>1679.462857</v>
      </c>
      <c r="T61">
        <f>'2019-07-15_as7265x_reads'!AL709</f>
        <v>219.3407143</v>
      </c>
      <c r="U61">
        <f>'2019-07-15_as7265x_reads'!AM709</f>
        <v>47.2209</v>
      </c>
      <c r="V61">
        <f>'2019-07-15_as7265x_reads'!AN709</f>
        <v>35.4255</v>
      </c>
      <c r="W61">
        <f>'2019-07-15_as7265x_reads'!AO709</f>
        <v>35.144771429999999</v>
      </c>
      <c r="X61">
        <f>'2019-07-15_as7265x_reads'!AP709</f>
        <v>20.64577143</v>
      </c>
      <c r="Y61" s="2">
        <f>'2019-07-15_as7265x_reads'!AQ709</f>
        <v>0.56890046296296293</v>
      </c>
      <c r="Z61" t="str">
        <f>'2019-07-15_as7265x_reads'!AR709</f>
        <v>pos 1</v>
      </c>
      <c r="AA61" t="str">
        <f>'2019-07-15_as7265x_reads'!AS709</f>
        <v>410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'2019-07-15_as7265x_reads'!Y764</f>
        <v>34.677404760000002</v>
      </c>
      <c r="H62">
        <f>'2019-07-15_as7265x_reads'!Z764</f>
        <v>40.814404760000002</v>
      </c>
      <c r="I62">
        <f>'2019-07-15_as7265x_reads'!AA764</f>
        <v>78.631190480000001</v>
      </c>
      <c r="J62">
        <f>'2019-07-15_as7265x_reads'!AB764</f>
        <v>64.639261899999994</v>
      </c>
      <c r="K62">
        <f>'2019-07-15_as7265x_reads'!AC764</f>
        <v>71.648761899999997</v>
      </c>
      <c r="L62">
        <f>'2019-07-15_as7265x_reads'!AD764</f>
        <v>27.934023809999999</v>
      </c>
      <c r="M62">
        <f>'2019-07-15_as7265x_reads'!AE764</f>
        <v>175.84066670000001</v>
      </c>
      <c r="N62">
        <f>'2019-07-15_as7265x_reads'!AF764</f>
        <v>67.295071429999993</v>
      </c>
      <c r="O62">
        <f>'2019-07-15_as7265x_reads'!AG764</f>
        <v>41.694166670000001</v>
      </c>
      <c r="P62">
        <f>'2019-07-15_as7265x_reads'!AH764</f>
        <v>172.67895239999999</v>
      </c>
      <c r="Q62">
        <f>'2019-07-15_as7265x_reads'!AI764</f>
        <v>16.394833330000001</v>
      </c>
      <c r="R62">
        <f>'2019-07-15_as7265x_reads'!AJ764</f>
        <v>7.9909095240000001</v>
      </c>
      <c r="S62">
        <f>'2019-07-15_as7265x_reads'!AK764</f>
        <v>1344.19</v>
      </c>
      <c r="T62">
        <f>'2019-07-15_as7265x_reads'!AL764</f>
        <v>199.6045</v>
      </c>
      <c r="U62">
        <f>'2019-07-15_as7265x_reads'!AM764</f>
        <v>61.684952379999999</v>
      </c>
      <c r="V62">
        <f>'2019-07-15_as7265x_reads'!AN764</f>
        <v>32.575166670000002</v>
      </c>
      <c r="W62">
        <f>'2019-07-15_as7265x_reads'!AO764</f>
        <v>38.439595240000003</v>
      </c>
      <c r="X62">
        <f>'2019-07-15_as7265x_reads'!AP764</f>
        <v>20.332957140000001</v>
      </c>
      <c r="Y62" s="2">
        <f>'2019-07-15_as7265x_reads'!AQ764</f>
        <v>0.57173611111111111</v>
      </c>
      <c r="Z62" t="str">
        <f>'2019-07-15_as7265x_reads'!AR764</f>
        <v>pos 2</v>
      </c>
      <c r="AA62" t="str">
        <f>'2019-07-15_as7265x_reads'!AS764</f>
        <v>410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'2019-07-15_as7265x_reads'!Y765</f>
        <v>34.010535709999999</v>
      </c>
      <c r="H63">
        <f>'2019-07-15_as7265x_reads'!Z765</f>
        <v>32.411446429999998</v>
      </c>
      <c r="I63">
        <f>'2019-07-15_as7265x_reads'!AA765</f>
        <v>76.044660710000002</v>
      </c>
      <c r="J63">
        <f>'2019-07-15_as7265x_reads'!AB765</f>
        <v>61.701107139999998</v>
      </c>
      <c r="K63">
        <f>'2019-07-15_as7265x_reads'!AC765</f>
        <v>74.905500000000004</v>
      </c>
      <c r="L63">
        <f>'2019-07-15_as7265x_reads'!AD765</f>
        <v>27.235678570000001</v>
      </c>
      <c r="M63">
        <f>'2019-07-15_as7265x_reads'!AE765</f>
        <v>175.0955893</v>
      </c>
      <c r="N63">
        <f>'2019-07-15_as7265x_reads'!AF765</f>
        <v>66.821160710000001</v>
      </c>
      <c r="O63">
        <f>'2019-07-15_as7265x_reads'!AG765</f>
        <v>41.694178569999998</v>
      </c>
      <c r="P63">
        <f>'2019-07-15_as7265x_reads'!AH765</f>
        <v>167.8823214</v>
      </c>
      <c r="Q63">
        <f>'2019-07-15_as7265x_reads'!AI765</f>
        <v>16.079548209999999</v>
      </c>
      <c r="R63">
        <f>'2019-07-15_as7265x_reads'!AJ765</f>
        <v>8.9897732139999995</v>
      </c>
      <c r="S63">
        <f>'2019-07-15_as7265x_reads'!AK765</f>
        <v>1338.6537499999999</v>
      </c>
      <c r="T63">
        <f>'2019-07-15_as7265x_reads'!AL765</f>
        <v>200.16517859999999</v>
      </c>
      <c r="U63">
        <f>'2019-07-15_as7265x_reads'!AM765</f>
        <v>46.263714290000003</v>
      </c>
      <c r="V63">
        <f>'2019-07-15_as7265x_reads'!AN765</f>
        <v>33.59314286</v>
      </c>
      <c r="W63">
        <f>'2019-07-15_as7265x_reads'!AO765</f>
        <v>38.439589290000001</v>
      </c>
      <c r="X63">
        <f>'2019-07-15_as7265x_reads'!AP765</f>
        <v>19.941946430000002</v>
      </c>
      <c r="Y63" s="2">
        <f>'2019-07-15_as7265x_reads'!AQ765</f>
        <v>0.57177083333333334</v>
      </c>
      <c r="Z63" t="str">
        <f>'2019-07-15_as7265x_reads'!AR765</f>
        <v>pos 2</v>
      </c>
      <c r="AA63" t="str">
        <f>'2019-07-15_as7265x_reads'!AS765</f>
        <v>410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'2019-07-15_as7265x_reads'!Y766</f>
        <v>35.210900000000002</v>
      </c>
      <c r="H64">
        <f>'2019-07-15_as7265x_reads'!Z766</f>
        <v>38.89372857</v>
      </c>
      <c r="I64">
        <f>'2019-07-15_as7265x_reads'!AA766</f>
        <v>76.975814290000002</v>
      </c>
      <c r="J64">
        <f>'2019-07-15_as7265x_reads'!AB766</f>
        <v>63.463999999999999</v>
      </c>
      <c r="K64">
        <f>'2019-07-15_as7265x_reads'!AC766</f>
        <v>75.556857140000005</v>
      </c>
      <c r="L64">
        <f>'2019-07-15_as7265x_reads'!AD766</f>
        <v>28.492714289999999</v>
      </c>
      <c r="M64">
        <f>'2019-07-15_as7265x_reads'!AE766</f>
        <v>175.24457140000001</v>
      </c>
      <c r="N64">
        <f>'2019-07-15_as7265x_reads'!AF766</f>
        <v>66.536814289999995</v>
      </c>
      <c r="O64">
        <f>'2019-07-15_as7265x_reads'!AG766</f>
        <v>38.75105714</v>
      </c>
      <c r="P64">
        <f>'2019-07-15_as7265x_reads'!AH766</f>
        <v>174.59757139999999</v>
      </c>
      <c r="Q64">
        <f>'2019-07-15_as7265x_reads'!AI766</f>
        <v>15.89038571</v>
      </c>
      <c r="R64">
        <f>'2019-07-15_as7265x_reads'!AJ766</f>
        <v>8.3904542860000006</v>
      </c>
      <c r="S64">
        <f>'2019-07-15_as7265x_reads'!AK766</f>
        <v>1334.0034290000001</v>
      </c>
      <c r="T64">
        <f>'2019-07-15_as7265x_reads'!AL766</f>
        <v>201.84728569999999</v>
      </c>
      <c r="U64">
        <f>'2019-07-15_as7265x_reads'!AM766</f>
        <v>45.944657139999997</v>
      </c>
      <c r="V64">
        <f>'2019-07-15_as7265x_reads'!AN766</f>
        <v>32.982357139999998</v>
      </c>
      <c r="W64">
        <f>'2019-07-15_as7265x_reads'!AO766</f>
        <v>37.34131429</v>
      </c>
      <c r="X64">
        <f>'2019-07-15_as7265x_reads'!AP766</f>
        <v>19.707328570000001</v>
      </c>
      <c r="Y64" s="2">
        <f>'2019-07-15_as7265x_reads'!AQ766</f>
        <v>0.57180555555555557</v>
      </c>
      <c r="Z64" t="str">
        <f>'2019-07-15_as7265x_reads'!AR766</f>
        <v>pos 2</v>
      </c>
      <c r="AA64" t="str">
        <f>'2019-07-15_as7265x_reads'!AS766</f>
        <v>410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'2019-07-15_as7265x_reads'!Y821</f>
        <v>50.682357140000001</v>
      </c>
      <c r="H65">
        <f>'2019-07-15_as7265x_reads'!Z821</f>
        <v>38.413571429999998</v>
      </c>
      <c r="I65">
        <f>'2019-07-15_as7265x_reads'!AA821</f>
        <v>88.977404759999999</v>
      </c>
      <c r="J65">
        <f>'2019-07-15_as7265x_reads'!AB821</f>
        <v>70.515547620000007</v>
      </c>
      <c r="K65">
        <f>'2019-07-15_as7265x_reads'!AC821</f>
        <v>86.846976190000007</v>
      </c>
      <c r="L65">
        <f>'2019-07-15_as7265x_reads'!AD821</f>
        <v>27.934023809999999</v>
      </c>
      <c r="M65">
        <f>'2019-07-15_as7265x_reads'!AE821</f>
        <v>247.36904759999999</v>
      </c>
      <c r="N65">
        <f>'2019-07-15_as7265x_reads'!AF821</f>
        <v>86.25140476</v>
      </c>
      <c r="O65">
        <f>'2019-07-15_as7265x_reads'!AG821</f>
        <v>44.96430952</v>
      </c>
      <c r="P65">
        <f>'2019-07-15_as7265x_reads'!AH821</f>
        <v>200.65933329999999</v>
      </c>
      <c r="Q65">
        <f>'2019-07-15_as7265x_reads'!AI821</f>
        <v>22.700538099999999</v>
      </c>
      <c r="R65">
        <f>'2019-07-15_as7265x_reads'!AJ821</f>
        <v>9.9886357140000008</v>
      </c>
      <c r="S65">
        <f>'2019-07-15_as7265x_reads'!AK821</f>
        <v>1527.9919050000001</v>
      </c>
      <c r="T65">
        <f>'2019-07-15_as7265x_reads'!AL821</f>
        <v>237.7311905</v>
      </c>
      <c r="U65">
        <f>'2019-07-15_as7265x_reads'!AM821</f>
        <v>70.19321429</v>
      </c>
      <c r="V65">
        <f>'2019-07-15_as7265x_reads'!AN821</f>
        <v>42.754904760000002</v>
      </c>
      <c r="W65">
        <f>'2019-07-15_as7265x_reads'!AO821</f>
        <v>54.91369048</v>
      </c>
      <c r="X65">
        <f>'2019-07-15_as7265x_reads'!AP821</f>
        <v>26.5892619</v>
      </c>
      <c r="Y65" s="2">
        <f>'2019-07-15_as7265x_reads'!AQ821</f>
        <v>0.57454861111111111</v>
      </c>
      <c r="Z65" t="str">
        <f>'2019-07-15_as7265x_reads'!AR821</f>
        <v>pos 3</v>
      </c>
      <c r="AA65" t="str">
        <f>'2019-07-15_as7265x_reads'!AS821</f>
        <v>410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'2019-07-15_as7265x_reads'!Y822</f>
        <v>50.015482140000003</v>
      </c>
      <c r="H66">
        <f>'2019-07-15_as7265x_reads'!Z822</f>
        <v>37.813357140000001</v>
      </c>
      <c r="I66">
        <f>'2019-07-15_as7265x_reads'!AA822</f>
        <v>86.908178570000004</v>
      </c>
      <c r="J66">
        <f>'2019-07-15_as7265x_reads'!AB822</f>
        <v>69.046464290000003</v>
      </c>
      <c r="K66">
        <f>'2019-07-15_as7265x_reads'!AC822</f>
        <v>91.189321430000007</v>
      </c>
      <c r="L66">
        <f>'2019-07-15_as7265x_reads'!AD822</f>
        <v>27.235678570000001</v>
      </c>
      <c r="M66">
        <f>'2019-07-15_as7265x_reads'!AE822</f>
        <v>245.87892859999999</v>
      </c>
      <c r="N66">
        <f>'2019-07-15_as7265x_reads'!AF822</f>
        <v>85.303607139999997</v>
      </c>
      <c r="O66">
        <f>'2019-07-15_as7265x_reads'!AG822</f>
        <v>45.373071430000003</v>
      </c>
      <c r="P66">
        <f>'2019-07-15_as7265x_reads'!AH822</f>
        <v>197.86125000000001</v>
      </c>
      <c r="Q66">
        <f>'2019-07-15_as7265x_reads'!AI822</f>
        <v>22.70053571</v>
      </c>
      <c r="R66">
        <f>'2019-07-15_as7265x_reads'!AJ822</f>
        <v>8.9897732139999995</v>
      </c>
      <c r="S66">
        <f>'2019-07-15_as7265x_reads'!AK822</f>
        <v>1519.6876789999999</v>
      </c>
      <c r="T66">
        <f>'2019-07-15_as7265x_reads'!AL822</f>
        <v>238.85249999999999</v>
      </c>
      <c r="U66">
        <f>'2019-07-15_as7265x_reads'!AM822</f>
        <v>57.430821430000002</v>
      </c>
      <c r="V66">
        <f>'2019-07-15_as7265x_reads'!AN822</f>
        <v>42.754910709999997</v>
      </c>
      <c r="W66">
        <f>'2019-07-15_as7265x_reads'!AO822</f>
        <v>54.913696430000002</v>
      </c>
      <c r="X66">
        <f>'2019-07-15_as7265x_reads'!AP822</f>
        <v>26.980267860000001</v>
      </c>
      <c r="Y66" s="2">
        <f>'2019-07-15_as7265x_reads'!AQ822</f>
        <v>0.57458333333333333</v>
      </c>
      <c r="Z66" t="str">
        <f>'2019-07-15_as7265x_reads'!AR822</f>
        <v>pos 3</v>
      </c>
      <c r="AA66" t="str">
        <f>'2019-07-15_as7265x_reads'!AS822</f>
        <v>410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'2019-07-15_as7265x_reads'!Y823</f>
        <v>51.215857139999997</v>
      </c>
      <c r="H67">
        <f>'2019-07-15_as7265x_reads'!Z823</f>
        <v>37.45322857</v>
      </c>
      <c r="I67">
        <f>'2019-07-15_as7265x_reads'!AA823</f>
        <v>88.149714290000006</v>
      </c>
      <c r="J67">
        <f>'2019-07-15_as7265x_reads'!AB823</f>
        <v>69.340285710000003</v>
      </c>
      <c r="K67">
        <f>'2019-07-15_as7265x_reads'!AC823</f>
        <v>92.492028570000002</v>
      </c>
      <c r="L67">
        <f>'2019-07-15_as7265x_reads'!AD823</f>
        <v>26.81667143</v>
      </c>
      <c r="M67">
        <f>'2019-07-15_as7265x_reads'!AE823</f>
        <v>245.5808571</v>
      </c>
      <c r="N67">
        <f>'2019-07-15_as7265x_reads'!AF823</f>
        <v>85.87228571</v>
      </c>
      <c r="O67">
        <f>'2019-07-15_as7265x_reads'!AG823</f>
        <v>42.184685709999997</v>
      </c>
      <c r="P67">
        <f>'2019-07-15_as7265x_reads'!AH823</f>
        <v>204.81642859999999</v>
      </c>
      <c r="Q67">
        <f>'2019-07-15_as7265x_reads'!AI823</f>
        <v>22.700542859999999</v>
      </c>
      <c r="R67">
        <f>'2019-07-15_as7265x_reads'!AJ823</f>
        <v>9.5890900000000006</v>
      </c>
      <c r="S67">
        <f>'2019-07-15_as7265x_reads'!AK823</f>
        <v>1516.0342860000001</v>
      </c>
      <c r="T67">
        <f>'2019-07-15_as7265x_reads'!AL823</f>
        <v>239.5254286</v>
      </c>
      <c r="U67">
        <f>'2019-07-15_as7265x_reads'!AM823</f>
        <v>57.430814290000001</v>
      </c>
      <c r="V67">
        <f>'2019-07-15_as7265x_reads'!AN823</f>
        <v>42.754899999999999</v>
      </c>
      <c r="W67">
        <f>'2019-07-15_as7265x_reads'!AO823</f>
        <v>54.913699999999999</v>
      </c>
      <c r="X67">
        <f>'2019-07-15_as7265x_reads'!AP823</f>
        <v>26.27644286</v>
      </c>
      <c r="Y67" s="2">
        <f>'2019-07-15_as7265x_reads'!AQ823</f>
        <v>0.57461805555555556</v>
      </c>
      <c r="Z67" t="str">
        <f>'2019-07-15_as7265x_reads'!AR823</f>
        <v>pos 3</v>
      </c>
      <c r="AA67" t="str">
        <f>'2019-07-15_as7265x_reads'!AS823</f>
        <v>410 nm LED</v>
      </c>
    </row>
    <row r="68" spans="1:27" x14ac:dyDescent="0.2">
      <c r="F68" t="s">
        <v>13</v>
      </c>
      <c r="G68">
        <f>AVERAGE(G59:G67)</f>
        <v>39.093585183333339</v>
      </c>
      <c r="H68">
        <f t="shared" ref="H68:X68" si="12">AVERAGE(H59:H67)</f>
        <v>35.625913755555558</v>
      </c>
      <c r="I68">
        <f t="shared" si="12"/>
        <v>83.735334260000002</v>
      </c>
      <c r="J68">
        <f t="shared" si="12"/>
        <v>64.748072883333336</v>
      </c>
      <c r="K68">
        <f t="shared" si="12"/>
        <v>80.128393121111102</v>
      </c>
      <c r="L68">
        <f t="shared" si="12"/>
        <v>26.366618518888888</v>
      </c>
      <c r="M68">
        <f t="shared" si="12"/>
        <v>180.73064933333336</v>
      </c>
      <c r="N68">
        <f t="shared" si="12"/>
        <v>68.12703597777778</v>
      </c>
      <c r="O68">
        <f t="shared" si="12"/>
        <v>39.736635184444445</v>
      </c>
      <c r="P68">
        <f t="shared" si="12"/>
        <v>185.11467591111114</v>
      </c>
      <c r="Q68">
        <f t="shared" si="12"/>
        <v>18.174445633333335</v>
      </c>
      <c r="R68">
        <f t="shared" si="12"/>
        <v>9.1673483200000003</v>
      </c>
      <c r="S68">
        <f t="shared" si="12"/>
        <v>1515.1111482222225</v>
      </c>
      <c r="T68">
        <f t="shared" si="12"/>
        <v>219.25345635555556</v>
      </c>
      <c r="U68">
        <f t="shared" si="12"/>
        <v>53.424840874444442</v>
      </c>
      <c r="V68">
        <f t="shared" si="12"/>
        <v>37.178673412222224</v>
      </c>
      <c r="W68">
        <f t="shared" si="12"/>
        <v>42.578455028888897</v>
      </c>
      <c r="X68">
        <f t="shared" si="12"/>
        <v>22.305431084444447</v>
      </c>
    </row>
    <row r="69" spans="1:27" x14ac:dyDescent="0.2">
      <c r="F69" t="s">
        <v>14</v>
      </c>
      <c r="G69">
        <f>STDEV(G59:G67)</f>
        <v>8.7427655622294562</v>
      </c>
      <c r="H69">
        <f t="shared" ref="H69:X69" si="13">STDEV(H59:H67)</f>
        <v>5.1372568516792532</v>
      </c>
      <c r="I69">
        <f t="shared" si="13"/>
        <v>5.0540451601428638</v>
      </c>
      <c r="J69">
        <f t="shared" si="13"/>
        <v>3.8995668627344249</v>
      </c>
      <c r="K69">
        <f t="shared" si="13"/>
        <v>7.8820005873521639</v>
      </c>
      <c r="L69">
        <f t="shared" si="13"/>
        <v>2.0031569826469404</v>
      </c>
      <c r="M69">
        <f t="shared" si="13"/>
        <v>54.60345709374706</v>
      </c>
      <c r="N69">
        <f t="shared" si="13"/>
        <v>14.809464582104466</v>
      </c>
      <c r="O69">
        <f t="shared" si="13"/>
        <v>4.5644070933382688</v>
      </c>
      <c r="P69">
        <f t="shared" si="13"/>
        <v>13.214593018569616</v>
      </c>
      <c r="Q69">
        <f t="shared" si="13"/>
        <v>3.4110263810581727</v>
      </c>
      <c r="R69">
        <f t="shared" si="13"/>
        <v>0.68801611463654389</v>
      </c>
      <c r="S69">
        <f t="shared" si="13"/>
        <v>150.06392374464858</v>
      </c>
      <c r="T69">
        <f t="shared" si="13"/>
        <v>16.557419194036846</v>
      </c>
      <c r="U69">
        <f t="shared" si="13"/>
        <v>8.6757861263829525</v>
      </c>
      <c r="V69">
        <f t="shared" si="13"/>
        <v>4.3665542494108447</v>
      </c>
      <c r="W69">
        <f t="shared" si="13"/>
        <v>9.3704537631720495</v>
      </c>
      <c r="X69">
        <f t="shared" si="13"/>
        <v>3.24869729750937</v>
      </c>
    </row>
    <row r="70" spans="1:27" x14ac:dyDescent="0.2">
      <c r="F70" t="s">
        <v>15</v>
      </c>
      <c r="G70">
        <f>G69*100/G68</f>
        <v>22.363683251943687</v>
      </c>
      <c r="H70">
        <f t="shared" ref="H70:X70" si="14">H69*100/H68</f>
        <v>14.420000247370895</v>
      </c>
      <c r="I70">
        <f t="shared" si="14"/>
        <v>6.0357377262625427</v>
      </c>
      <c r="J70">
        <f t="shared" si="14"/>
        <v>6.0226763347240935</v>
      </c>
      <c r="K70">
        <f t="shared" si="14"/>
        <v>9.836713654595334</v>
      </c>
      <c r="L70">
        <f t="shared" si="14"/>
        <v>7.5973222778335829</v>
      </c>
      <c r="M70">
        <f t="shared" si="14"/>
        <v>30.212616009052415</v>
      </c>
      <c r="N70">
        <f t="shared" si="14"/>
        <v>21.738013946379724</v>
      </c>
      <c r="O70">
        <f t="shared" si="14"/>
        <v>11.48664720138428</v>
      </c>
      <c r="P70">
        <f t="shared" si="14"/>
        <v>7.1385982518830842</v>
      </c>
      <c r="Q70">
        <f t="shared" si="14"/>
        <v>18.768255438845888</v>
      </c>
      <c r="R70">
        <f t="shared" si="14"/>
        <v>7.5050722479425085</v>
      </c>
      <c r="S70">
        <f t="shared" si="14"/>
        <v>9.9044828440955133</v>
      </c>
      <c r="T70">
        <f t="shared" si="14"/>
        <v>7.5517255094881</v>
      </c>
      <c r="U70">
        <f t="shared" si="14"/>
        <v>16.239236251114377</v>
      </c>
      <c r="V70">
        <f t="shared" si="14"/>
        <v>11.744782286867101</v>
      </c>
      <c r="W70">
        <f t="shared" si="14"/>
        <v>22.007500640439691</v>
      </c>
      <c r="X70">
        <f t="shared" si="14"/>
        <v>14.564602159941998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'2019-07-15_as7265x_reads'!Y878</f>
        <v>32.009904759999998</v>
      </c>
      <c r="H73">
        <f>'2019-07-15_as7265x_reads'!Z878</f>
        <v>28.810166670000001</v>
      </c>
      <c r="I73">
        <f>'2019-07-15_as7265x_reads'!AA878</f>
        <v>66.215761900000004</v>
      </c>
      <c r="J73">
        <f>'2019-07-15_as7265x_reads'!AB878</f>
        <v>52.886666669999997</v>
      </c>
      <c r="K73">
        <f>'2019-07-15_as7265x_reads'!AC878</f>
        <v>62.964047620000002</v>
      </c>
      <c r="L73">
        <f>'2019-07-15_as7265x_reads'!AD878</f>
        <v>19.553821429999999</v>
      </c>
      <c r="M73">
        <f>'2019-07-15_as7265x_reads'!AE878</f>
        <v>168.8865476</v>
      </c>
      <c r="N73">
        <f>'2019-07-15_as7265x_reads'!AF878</f>
        <v>60.66033333</v>
      </c>
      <c r="O73">
        <f>'2019-07-15_as7265x_reads'!AG878</f>
        <v>33.518857140000001</v>
      </c>
      <c r="P73">
        <f>'2019-07-15_as7265x_reads'!AH878</f>
        <v>163.885119</v>
      </c>
      <c r="Q73">
        <f>'2019-07-15_as7265x_reads'!AI878</f>
        <v>13.87255238</v>
      </c>
      <c r="R73">
        <f>'2019-07-15_as7265x_reads'!AJ878</f>
        <v>7.9909095240000001</v>
      </c>
      <c r="S73">
        <f>'2019-07-15_as7265x_reads'!AK878</f>
        <v>1532.4209519999999</v>
      </c>
      <c r="T73">
        <f>'2019-07-15_as7265x_reads'!AL878</f>
        <v>217.54645239999999</v>
      </c>
      <c r="U73">
        <f>'2019-07-15_as7265x_reads'!AM878</f>
        <v>65.93909524</v>
      </c>
      <c r="V73">
        <f>'2019-07-15_as7265x_reads'!AN878</f>
        <v>32.575166670000002</v>
      </c>
      <c r="W73">
        <f>'2019-07-15_as7265x_reads'!AO878</f>
        <v>38.439595240000003</v>
      </c>
      <c r="X73">
        <f>'2019-07-15_as7265x_reads'!AP878</f>
        <v>20.332957140000001</v>
      </c>
      <c r="Y73" s="2">
        <f>'2019-07-15_as7265x_reads'!AQ878</f>
        <v>0.57771990740740742</v>
      </c>
      <c r="Z73" t="str">
        <f>'2019-07-15_as7265x_reads'!AR878</f>
        <v>pos 1</v>
      </c>
      <c r="AA73" t="str">
        <f>'2019-07-15_as7265x_reads'!AS878</f>
        <v>410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'2019-07-15_as7265x_reads'!Y879</f>
        <v>32.00991071</v>
      </c>
      <c r="H74">
        <f>'2019-07-15_as7265x_reads'!Z879</f>
        <v>21.607624999999999</v>
      </c>
      <c r="I74">
        <f>'2019-07-15_as7265x_reads'!AA879</f>
        <v>65.181124999999994</v>
      </c>
      <c r="J74">
        <f>'2019-07-15_as7265x_reads'!AB879</f>
        <v>51.417589290000002</v>
      </c>
      <c r="K74">
        <f>'2019-07-15_as7265x_reads'!AC879</f>
        <v>65.135232139999999</v>
      </c>
      <c r="L74">
        <f>'2019-07-15_as7265x_reads'!AD879</f>
        <v>20.950517860000001</v>
      </c>
      <c r="M74">
        <f>'2019-07-15_as7265x_reads'!AE879</f>
        <v>167.64469639999999</v>
      </c>
      <c r="N74">
        <f>'2019-07-15_as7265x_reads'!AF879</f>
        <v>60.423375</v>
      </c>
      <c r="O74">
        <f>'2019-07-15_as7265x_reads'!AG879</f>
        <v>33.72323214</v>
      </c>
      <c r="P74">
        <f>'2019-07-15_as7265x_reads'!AH879</f>
        <v>155.29114290000001</v>
      </c>
      <c r="Q74">
        <f>'2019-07-15_as7265x_reads'!AI879</f>
        <v>14.187837500000001</v>
      </c>
      <c r="R74">
        <f>'2019-07-15_as7265x_reads'!AJ879</f>
        <v>7.4914767859999998</v>
      </c>
      <c r="S74">
        <f>'2019-07-15_as7265x_reads'!AK879</f>
        <v>1526.3310710000001</v>
      </c>
      <c r="T74">
        <f>'2019-07-15_as7265x_reads'!AL879</f>
        <v>218.66785709999999</v>
      </c>
      <c r="U74">
        <f>'2019-07-15_as7265x_reads'!AM879</f>
        <v>49.45432143</v>
      </c>
      <c r="V74">
        <f>'2019-07-15_as7265x_reads'!AN879</f>
        <v>32.066178569999998</v>
      </c>
      <c r="W74">
        <f>'2019-07-15_as7265x_reads'!AO879</f>
        <v>39.812428570000002</v>
      </c>
      <c r="X74">
        <f>'2019-07-15_as7265x_reads'!AP879</f>
        <v>21.114999999999998</v>
      </c>
      <c r="Y74" s="2">
        <f>'2019-07-15_as7265x_reads'!AQ879</f>
        <v>0.57775462962962965</v>
      </c>
      <c r="Z74" t="str">
        <f>'2019-07-15_as7265x_reads'!AR879</f>
        <v>pos 1</v>
      </c>
      <c r="AA74" t="str">
        <f>'2019-07-15_as7265x_reads'!AS879</f>
        <v>410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'2019-07-15_as7265x_reads'!Y880</f>
        <v>32.009914289999998</v>
      </c>
      <c r="H75">
        <f>'2019-07-15_as7265x_reads'!Z880</f>
        <v>20.167114290000001</v>
      </c>
      <c r="I75">
        <f>'2019-07-15_as7265x_reads'!AA880</f>
        <v>65.801900000000003</v>
      </c>
      <c r="J75">
        <f>'2019-07-15_as7265x_reads'!AB880</f>
        <v>51.711399999999998</v>
      </c>
      <c r="K75">
        <f>'2019-07-15_as7265x_reads'!AC880</f>
        <v>66.437928569999997</v>
      </c>
      <c r="L75">
        <f>'2019-07-15_as7265x_reads'!AD880</f>
        <v>20.112500000000001</v>
      </c>
      <c r="M75">
        <f>'2019-07-15_as7265x_reads'!AE880</f>
        <v>168.09171430000001</v>
      </c>
      <c r="N75">
        <f>'2019-07-15_as7265x_reads'!AF880</f>
        <v>60.281214290000001</v>
      </c>
      <c r="O75">
        <f>'2019-07-15_as7265x_reads'!AG880</f>
        <v>33.84585714</v>
      </c>
      <c r="P75">
        <f>'2019-07-15_as7265x_reads'!AH880</f>
        <v>161.167</v>
      </c>
      <c r="Q75">
        <f>'2019-07-15_as7265x_reads'!AI880</f>
        <v>13.62032286</v>
      </c>
      <c r="R75">
        <f>'2019-07-15_as7265x_reads'!AJ880</f>
        <v>7.1918185709999998</v>
      </c>
      <c r="S75">
        <f>'2019-07-15_as7265x_reads'!AK880</f>
        <v>1522.6771429999999</v>
      </c>
      <c r="T75">
        <f>'2019-07-15_as7265x_reads'!AL880</f>
        <v>217.995</v>
      </c>
      <c r="U75">
        <f>'2019-07-15_as7265x_reads'!AM880</f>
        <v>49.773371429999997</v>
      </c>
      <c r="V75">
        <f>'2019-07-15_as7265x_reads'!AN880</f>
        <v>31.76078571</v>
      </c>
      <c r="W75">
        <f>'2019-07-15_as7265x_reads'!AO880</f>
        <v>39.53785714</v>
      </c>
      <c r="X75">
        <f>'2019-07-15_as7265x_reads'!AP880</f>
        <v>20.64577143</v>
      </c>
      <c r="Y75" s="2">
        <f>'2019-07-15_as7265x_reads'!AQ880</f>
        <v>0.57778935185185187</v>
      </c>
      <c r="Z75" t="str">
        <f>'2019-07-15_as7265x_reads'!AR880</f>
        <v>pos 1</v>
      </c>
      <c r="AA75" t="str">
        <f>'2019-07-15_as7265x_reads'!AS880</f>
        <v>410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'2019-07-15_as7265x_reads'!Y935</f>
        <v>50.682357140000001</v>
      </c>
      <c r="H76">
        <f>'2019-07-15_as7265x_reads'!Z935</f>
        <v>24.00847619</v>
      </c>
      <c r="I76">
        <f>'2019-07-15_as7265x_reads'!AA935</f>
        <v>70.354238100000003</v>
      </c>
      <c r="J76">
        <f>'2019-07-15_as7265x_reads'!AB935</f>
        <v>56.804190480000003</v>
      </c>
      <c r="K76">
        <f>'2019-07-15_as7265x_reads'!AC935</f>
        <v>69.477571429999998</v>
      </c>
      <c r="L76">
        <f>'2019-07-15_as7265x_reads'!AD935</f>
        <v>25.140619050000002</v>
      </c>
      <c r="M76">
        <f>'2019-07-15_as7265x_reads'!AE935</f>
        <v>235.44769049999999</v>
      </c>
      <c r="N76">
        <f>'2019-07-15_as7265x_reads'!AF935</f>
        <v>74.877595240000005</v>
      </c>
      <c r="O76">
        <f>'2019-07-15_as7265x_reads'!AG935</f>
        <v>41.694166670000001</v>
      </c>
      <c r="P76">
        <f>'2019-07-15_as7265x_reads'!AH935</f>
        <v>187.86833329999999</v>
      </c>
      <c r="Q76">
        <f>'2019-07-15_as7265x_reads'!AI935</f>
        <v>15.13369286</v>
      </c>
      <c r="R76">
        <f>'2019-07-15_as7265x_reads'!AJ935</f>
        <v>7.9909095240000001</v>
      </c>
      <c r="S76">
        <f>'2019-07-15_as7265x_reads'!AK935</f>
        <v>1862.378571</v>
      </c>
      <c r="T76">
        <f>'2019-07-15_as7265x_reads'!AL935</f>
        <v>246.70214290000001</v>
      </c>
      <c r="U76">
        <f>'2019-07-15_as7265x_reads'!AM935</f>
        <v>48.922547620000003</v>
      </c>
      <c r="V76">
        <f>'2019-07-15_as7265x_reads'!AN935</f>
        <v>38.683</v>
      </c>
      <c r="W76">
        <f>'2019-07-15_as7265x_reads'!AO935</f>
        <v>47.591880949999997</v>
      </c>
      <c r="X76">
        <f>'2019-07-15_as7265x_reads'!AP935</f>
        <v>21.897030950000001</v>
      </c>
      <c r="Y76" s="2">
        <f>'2019-07-15_as7265x_reads'!AQ935</f>
        <v>0.58097222222222222</v>
      </c>
      <c r="Z76" t="str">
        <f>'2019-07-15_as7265x_reads'!AR935</f>
        <v>pos 2</v>
      </c>
      <c r="AA76" t="str">
        <f>'2019-07-15_as7265x_reads'!AS935</f>
        <v>410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'2019-07-15_as7265x_reads'!Y936</f>
        <v>50.015482140000003</v>
      </c>
      <c r="H77">
        <f>'2019-07-15_as7265x_reads'!Z936</f>
        <v>5.4019071429999999</v>
      </c>
      <c r="I77">
        <f>'2019-07-15_as7265x_reads'!AA936</f>
        <v>68.284999999999997</v>
      </c>
      <c r="J77">
        <f>'2019-07-15_as7265x_reads'!AB936</f>
        <v>54.355732140000001</v>
      </c>
      <c r="K77">
        <f>'2019-07-15_as7265x_reads'!AC936</f>
        <v>73.277124999999998</v>
      </c>
      <c r="L77">
        <f>'2019-07-15_as7265x_reads'!AD936</f>
        <v>25.140625</v>
      </c>
      <c r="M77">
        <f>'2019-07-15_as7265x_reads'!AE936</f>
        <v>233.95750000000001</v>
      </c>
      <c r="N77">
        <f>'2019-07-15_as7265x_reads'!AF936</f>
        <v>73.929785710000004</v>
      </c>
      <c r="O77">
        <f>'2019-07-15_as7265x_reads'!AG936</f>
        <v>41.694178569999998</v>
      </c>
      <c r="P77">
        <f>'2019-07-15_as7265x_reads'!AH936</f>
        <v>179.8739286</v>
      </c>
      <c r="Q77">
        <f>'2019-07-15_as7265x_reads'!AI936</f>
        <v>16.079548209999999</v>
      </c>
      <c r="R77">
        <f>'2019-07-15_as7265x_reads'!AJ936</f>
        <v>7.4914767859999998</v>
      </c>
      <c r="S77">
        <f>'2019-07-15_as7265x_reads'!AK936</f>
        <v>1855.182143</v>
      </c>
      <c r="T77">
        <f>'2019-07-15_as7265x_reads'!AL936</f>
        <v>247.26285709999999</v>
      </c>
      <c r="U77">
        <f>'2019-07-15_as7265x_reads'!AM936</f>
        <v>49.45432143</v>
      </c>
      <c r="V77">
        <f>'2019-07-15_as7265x_reads'!AN936</f>
        <v>38.174017859999999</v>
      </c>
      <c r="W77">
        <f>'2019-07-15_as7265x_reads'!AO936</f>
        <v>46.676642860000001</v>
      </c>
      <c r="X77">
        <f>'2019-07-15_as7265x_reads'!AP936</f>
        <v>22.288053569999999</v>
      </c>
      <c r="Y77" s="2">
        <f>'2019-07-15_as7265x_reads'!AQ936</f>
        <v>0.58100694444444445</v>
      </c>
      <c r="Z77" t="str">
        <f>'2019-07-15_as7265x_reads'!AR936</f>
        <v>pos 2</v>
      </c>
      <c r="AA77" t="str">
        <f>'2019-07-15_as7265x_reads'!AS936</f>
        <v>410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'2019-07-15_as7265x_reads'!Y937</f>
        <v>51.215857139999997</v>
      </c>
      <c r="H78">
        <f>'2019-07-15_as7265x_reads'!Z937</f>
        <v>31.691185709999999</v>
      </c>
      <c r="I78">
        <f>'2019-07-15_as7265x_reads'!AA937</f>
        <v>69.526542860000006</v>
      </c>
      <c r="J78">
        <f>'2019-07-15_as7265x_reads'!AB937</f>
        <v>55.237171429999997</v>
      </c>
      <c r="K78">
        <f>'2019-07-15_as7265x_reads'!AC937</f>
        <v>74.254157140000004</v>
      </c>
      <c r="L78">
        <f>'2019-07-15_as7265x_reads'!AD937</f>
        <v>25.140628570000001</v>
      </c>
      <c r="M78">
        <f>'2019-07-15_as7265x_reads'!AE937</f>
        <v>233.65942860000001</v>
      </c>
      <c r="N78">
        <f>'2019-07-15_as7265x_reads'!AF937</f>
        <v>73.929785710000004</v>
      </c>
      <c r="O78">
        <f>'2019-07-15_as7265x_reads'!AG937</f>
        <v>41.694171429999997</v>
      </c>
      <c r="P78">
        <f>'2019-07-15_as7265x_reads'!AH937</f>
        <v>183.71128569999999</v>
      </c>
      <c r="Q78">
        <f>'2019-07-15_as7265x_reads'!AI937</f>
        <v>15.89038571</v>
      </c>
      <c r="R78">
        <f>'2019-07-15_as7265x_reads'!AJ937</f>
        <v>8.3904542860000006</v>
      </c>
      <c r="S78">
        <f>'2019-07-15_as7265x_reads'!AK937</f>
        <v>1849.5342860000001</v>
      </c>
      <c r="T78">
        <f>'2019-07-15_as7265x_reads'!AL937</f>
        <v>247.5992857</v>
      </c>
      <c r="U78">
        <f>'2019-07-15_as7265x_reads'!AM937</f>
        <v>63.812028570000003</v>
      </c>
      <c r="V78">
        <f>'2019-07-15_as7265x_reads'!AN937</f>
        <v>37.868628569999998</v>
      </c>
      <c r="W78">
        <f>'2019-07-15_as7265x_reads'!AO937</f>
        <v>46.127514290000001</v>
      </c>
      <c r="X78">
        <f>'2019-07-15_as7265x_reads'!AP937</f>
        <v>22.52265714</v>
      </c>
      <c r="Y78" s="2">
        <f>'2019-07-15_as7265x_reads'!AQ937</f>
        <v>0.58104166666666668</v>
      </c>
      <c r="Z78" t="str">
        <f>'2019-07-15_as7265x_reads'!AR937</f>
        <v>pos 2</v>
      </c>
      <c r="AA78" t="str">
        <f>'2019-07-15_as7265x_reads'!AS937</f>
        <v>410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'2019-07-15_as7265x_reads'!Y992</f>
        <v>42.679880949999998</v>
      </c>
      <c r="H79">
        <f>'2019-07-15_as7265x_reads'!Z992</f>
        <v>36.012714289999998</v>
      </c>
      <c r="I79">
        <f>'2019-07-15_as7265x_reads'!AA992</f>
        <v>76.561976189999996</v>
      </c>
      <c r="J79">
        <f>'2019-07-15_as7265x_reads'!AB992</f>
        <v>64.639261899999994</v>
      </c>
      <c r="K79">
        <f>'2019-07-15_as7265x_reads'!AC992</f>
        <v>73.819928570000002</v>
      </c>
      <c r="L79">
        <f>'2019-07-15_as7265x_reads'!AD992</f>
        <v>33.520833330000002</v>
      </c>
      <c r="M79">
        <f>'2019-07-15_as7265x_reads'!AE992</f>
        <v>219.55250000000001</v>
      </c>
      <c r="N79">
        <f>'2019-07-15_as7265x_reads'!AF992</f>
        <v>80.564499999999995</v>
      </c>
      <c r="O79">
        <f>'2019-07-15_as7265x_reads'!AG992</f>
        <v>46.599380949999997</v>
      </c>
      <c r="P79">
        <f>'2019-07-15_as7265x_reads'!AH992</f>
        <v>176.67616670000001</v>
      </c>
      <c r="Q79">
        <f>'2019-07-15_as7265x_reads'!AI992</f>
        <v>21.439397620000001</v>
      </c>
      <c r="R79">
        <f>'2019-07-15_as7265x_reads'!AJ992</f>
        <v>9.9886357140000008</v>
      </c>
      <c r="S79">
        <f>'2019-07-15_as7265x_reads'!AK992</f>
        <v>1337.5466670000001</v>
      </c>
      <c r="T79">
        <f>'2019-07-15_as7265x_reads'!AL992</f>
        <v>217.54645239999999</v>
      </c>
      <c r="U79">
        <f>'2019-07-15_as7265x_reads'!AM992</f>
        <v>55.303738099999997</v>
      </c>
      <c r="V79">
        <f>'2019-07-15_as7265x_reads'!AN992</f>
        <v>44.79085714</v>
      </c>
      <c r="W79">
        <f>'2019-07-15_as7265x_reads'!AO992</f>
        <v>45.76142857</v>
      </c>
      <c r="X79">
        <f>'2019-07-15_as7265x_reads'!AP992</f>
        <v>25.025166670000001</v>
      </c>
      <c r="Y79" s="2">
        <f>'2019-07-15_as7265x_reads'!AQ992</f>
        <v>0.58377314814814818</v>
      </c>
      <c r="Z79" t="str">
        <f>'2019-07-15_as7265x_reads'!AR992</f>
        <v>pos 3</v>
      </c>
      <c r="AA79" t="str">
        <f>'2019-07-15_as7265x_reads'!AS992</f>
        <v>410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'2019-07-15_as7265x_reads'!Y993</f>
        <v>40.012392859999999</v>
      </c>
      <c r="H80">
        <f>'2019-07-15_as7265x_reads'!Z993</f>
        <v>36.012714289999998</v>
      </c>
      <c r="I80">
        <f>'2019-07-15_as7265x_reads'!AA993</f>
        <v>74.492714289999995</v>
      </c>
      <c r="J80">
        <f>'2019-07-15_as7265x_reads'!AB993</f>
        <v>63.170178569999997</v>
      </c>
      <c r="K80">
        <f>'2019-07-15_as7265x_reads'!AC993</f>
        <v>76.533892859999995</v>
      </c>
      <c r="L80">
        <f>'2019-07-15_as7265x_reads'!AD993</f>
        <v>31.42578571</v>
      </c>
      <c r="M80">
        <f>'2019-07-15_as7265x_reads'!AE993</f>
        <v>218.3107143</v>
      </c>
      <c r="N80">
        <f>'2019-07-15_as7265x_reads'!AF993</f>
        <v>79.616696430000005</v>
      </c>
      <c r="O80">
        <f>'2019-07-15_as7265x_reads'!AG993</f>
        <v>49.051964290000001</v>
      </c>
      <c r="P80">
        <f>'2019-07-15_as7265x_reads'!AH993</f>
        <v>169.08148209999999</v>
      </c>
      <c r="Q80">
        <f>'2019-07-15_as7265x_reads'!AI993</f>
        <v>21.754678569999999</v>
      </c>
      <c r="R80">
        <f>'2019-07-15_as7265x_reads'!AJ993</f>
        <v>10.488067859999999</v>
      </c>
      <c r="S80">
        <f>'2019-07-15_as7265x_reads'!AK993</f>
        <v>1332.0103570000001</v>
      </c>
      <c r="T80">
        <f>'2019-07-15_as7265x_reads'!AL993</f>
        <v>218.66785709999999</v>
      </c>
      <c r="U80">
        <f>'2019-07-15_as7265x_reads'!AM993</f>
        <v>55.835517860000003</v>
      </c>
      <c r="V80">
        <f>'2019-07-15_as7265x_reads'!AN993</f>
        <v>44.281874999999999</v>
      </c>
      <c r="W80">
        <f>'2019-07-15_as7265x_reads'!AO993</f>
        <v>46.676642860000001</v>
      </c>
      <c r="X80">
        <f>'2019-07-15_as7265x_reads'!AP993</f>
        <v>24.63416071</v>
      </c>
      <c r="Y80" s="2">
        <f>'2019-07-15_as7265x_reads'!AQ993</f>
        <v>0.5838078703703703</v>
      </c>
      <c r="Z80" t="str">
        <f>'2019-07-15_as7265x_reads'!AR993</f>
        <v>pos 3</v>
      </c>
      <c r="AA80" t="str">
        <f>'2019-07-15_as7265x_reads'!AS993</f>
        <v>410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'2019-07-15_as7265x_reads'!Y994</f>
        <v>41.61288571</v>
      </c>
      <c r="H81">
        <f>'2019-07-15_as7265x_reads'!Z994</f>
        <v>27.369657140000001</v>
      </c>
      <c r="I81">
        <f>'2019-07-15_as7265x_reads'!AA994</f>
        <v>76.975814290000002</v>
      </c>
      <c r="J81">
        <f>'2019-07-15_as7265x_reads'!AB994</f>
        <v>64.639242859999996</v>
      </c>
      <c r="K81">
        <f>'2019-07-15_as7265x_reads'!AC994</f>
        <v>76.859557140000007</v>
      </c>
      <c r="L81">
        <f>'2019-07-15_as7265x_reads'!AD994</f>
        <v>31.844799999999999</v>
      </c>
      <c r="M81">
        <f>'2019-07-15_as7265x_reads'!AE994</f>
        <v>218.16157140000001</v>
      </c>
      <c r="N81">
        <f>'2019-07-15_as7265x_reads'!AF994</f>
        <v>79.616685709999999</v>
      </c>
      <c r="O81">
        <f>'2019-07-15_as7265x_reads'!AG994</f>
        <v>49.051971430000002</v>
      </c>
      <c r="P81">
        <f>'2019-07-15_as7265x_reads'!AH994</f>
        <v>176.99585709999999</v>
      </c>
      <c r="Q81">
        <f>'2019-07-15_as7265x_reads'!AI994</f>
        <v>21.187171429999999</v>
      </c>
      <c r="R81">
        <f>'2019-07-15_as7265x_reads'!AJ994</f>
        <v>10.787727139999999</v>
      </c>
      <c r="S81">
        <f>'2019-07-15_as7265x_reads'!AK994</f>
        <v>1327.3598569999999</v>
      </c>
      <c r="T81">
        <f>'2019-07-15_as7265x_reads'!AL994</f>
        <v>219.3407143</v>
      </c>
      <c r="U81">
        <f>'2019-07-15_as7265x_reads'!AM994</f>
        <v>56.154571429999997</v>
      </c>
      <c r="V81">
        <f>'2019-07-15_as7265x_reads'!AN994</f>
        <v>42.754899999999999</v>
      </c>
      <c r="W81">
        <f>'2019-07-15_as7265x_reads'!AO994</f>
        <v>47.225785709999997</v>
      </c>
      <c r="X81">
        <f>'2019-07-15_as7265x_reads'!AP994</f>
        <v>24.39954286</v>
      </c>
      <c r="Y81" s="2">
        <f>'2019-07-15_as7265x_reads'!AQ994</f>
        <v>0.58385416666666667</v>
      </c>
      <c r="Z81" t="str">
        <f>'2019-07-15_as7265x_reads'!AR994</f>
        <v>pos 3</v>
      </c>
      <c r="AA81" t="str">
        <f>'2019-07-15_as7265x_reads'!AS994</f>
        <v>410 nm LED</v>
      </c>
    </row>
    <row r="82" spans="1:27" x14ac:dyDescent="0.2">
      <c r="F82" t="s">
        <v>13</v>
      </c>
      <c r="G82">
        <f>AVERAGE(G73:G81)</f>
        <v>41.360953966666663</v>
      </c>
      <c r="H82">
        <f t="shared" ref="H82:X82" si="15">AVERAGE(H73:H81)</f>
        <v>25.67572896922222</v>
      </c>
      <c r="I82">
        <f t="shared" si="15"/>
        <v>70.377230292222237</v>
      </c>
      <c r="J82">
        <f t="shared" si="15"/>
        <v>57.20682592666666</v>
      </c>
      <c r="K82">
        <f t="shared" si="15"/>
        <v>70.973271163333337</v>
      </c>
      <c r="L82">
        <f t="shared" si="15"/>
        <v>25.870014549999997</v>
      </c>
      <c r="M82">
        <f t="shared" si="15"/>
        <v>207.07915145555555</v>
      </c>
      <c r="N82">
        <f t="shared" si="15"/>
        <v>71.544441268888889</v>
      </c>
      <c r="O82">
        <f t="shared" si="15"/>
        <v>41.208197751111108</v>
      </c>
      <c r="P82">
        <f t="shared" si="15"/>
        <v>172.72781282222223</v>
      </c>
      <c r="Q82">
        <f t="shared" si="15"/>
        <v>17.018398571111113</v>
      </c>
      <c r="R82">
        <f t="shared" si="15"/>
        <v>8.6457195767777772</v>
      </c>
      <c r="S82">
        <f t="shared" si="15"/>
        <v>1571.7156718888889</v>
      </c>
      <c r="T82">
        <f t="shared" si="15"/>
        <v>227.92540211111111</v>
      </c>
      <c r="U82">
        <f t="shared" si="15"/>
        <v>54.961057012222213</v>
      </c>
      <c r="V82">
        <f t="shared" si="15"/>
        <v>38.106156613333333</v>
      </c>
      <c r="W82">
        <f t="shared" si="15"/>
        <v>44.205530687777781</v>
      </c>
      <c r="X82">
        <f t="shared" si="15"/>
        <v>22.540037830000003</v>
      </c>
    </row>
    <row r="83" spans="1:27" x14ac:dyDescent="0.2">
      <c r="F83" t="s">
        <v>14</v>
      </c>
      <c r="G83">
        <f>STDEV(G73:G81)</f>
        <v>8.0998168259832344</v>
      </c>
      <c r="H83">
        <f t="shared" ref="H83:X83" si="16">STDEV(H73:H81)</f>
        <v>9.5084714337512128</v>
      </c>
      <c r="I83">
        <f t="shared" si="16"/>
        <v>4.5973117572386784</v>
      </c>
      <c r="J83">
        <f t="shared" si="16"/>
        <v>5.4839838802488901</v>
      </c>
      <c r="K83">
        <f t="shared" si="16"/>
        <v>5.1329950013653018</v>
      </c>
      <c r="L83">
        <f t="shared" si="16"/>
        <v>5.290798973035983</v>
      </c>
      <c r="M83">
        <f t="shared" si="16"/>
        <v>29.941724047488623</v>
      </c>
      <c r="N83">
        <f t="shared" si="16"/>
        <v>8.6831427733338664</v>
      </c>
      <c r="O83">
        <f t="shared" si="16"/>
        <v>6.3460377145550844</v>
      </c>
      <c r="P83">
        <f t="shared" si="16"/>
        <v>10.976813749113983</v>
      </c>
      <c r="Q83">
        <f t="shared" si="16"/>
        <v>3.437251070512358</v>
      </c>
      <c r="R83">
        <f t="shared" si="16"/>
        <v>1.3913555037734395</v>
      </c>
      <c r="S83">
        <f t="shared" si="16"/>
        <v>229.13791778689259</v>
      </c>
      <c r="T83">
        <f t="shared" si="16"/>
        <v>14.459962309551599</v>
      </c>
      <c r="U83">
        <f t="shared" si="16"/>
        <v>6.3756133091235547</v>
      </c>
      <c r="V83">
        <f t="shared" si="16"/>
        <v>5.149832803459363</v>
      </c>
      <c r="W83">
        <f t="shared" si="16"/>
        <v>3.7624704745357085</v>
      </c>
      <c r="X83">
        <f t="shared" si="16"/>
        <v>1.7672865546935734</v>
      </c>
    </row>
    <row r="84" spans="1:27" x14ac:dyDescent="0.2">
      <c r="F84" t="s">
        <v>15</v>
      </c>
      <c r="G84">
        <f>G83*100/G82</f>
        <v>19.583244701055452</v>
      </c>
      <c r="H84">
        <f t="shared" ref="H84:X84" si="17">H83*100/H82</f>
        <v>37.032917138006567</v>
      </c>
      <c r="I84">
        <f t="shared" si="17"/>
        <v>6.5323851736557357</v>
      </c>
      <c r="J84">
        <f t="shared" si="17"/>
        <v>9.5862404379484367</v>
      </c>
      <c r="K84">
        <f t="shared" si="17"/>
        <v>7.2322931115187812</v>
      </c>
      <c r="L84">
        <f t="shared" si="17"/>
        <v>20.45147273810089</v>
      </c>
      <c r="M84">
        <f t="shared" si="17"/>
        <v>14.459072213223203</v>
      </c>
      <c r="N84">
        <f t="shared" si="17"/>
        <v>12.136711978362646</v>
      </c>
      <c r="O84">
        <f t="shared" si="17"/>
        <v>15.399939965547205</v>
      </c>
      <c r="P84">
        <f t="shared" si="17"/>
        <v>6.3549775625374938</v>
      </c>
      <c r="Q84">
        <f t="shared" si="17"/>
        <v>20.197265072561663</v>
      </c>
      <c r="R84">
        <f t="shared" si="17"/>
        <v>16.092998291438821</v>
      </c>
      <c r="S84">
        <f t="shared" si="17"/>
        <v>14.57884030077237</v>
      </c>
      <c r="T84">
        <f t="shared" si="17"/>
        <v>6.3441644396013954</v>
      </c>
      <c r="U84">
        <f t="shared" si="17"/>
        <v>11.600237796929104</v>
      </c>
      <c r="V84">
        <f t="shared" si="17"/>
        <v>13.51443772121967</v>
      </c>
      <c r="W84">
        <f t="shared" si="17"/>
        <v>8.5113116300082776</v>
      </c>
      <c r="X84">
        <f t="shared" si="17"/>
        <v>7.8406547851546931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32B8-D16B-4E75-8470-4B14CF0C83D5}">
  <dimension ref="A1:AA84"/>
  <sheetViews>
    <sheetView zoomScale="118" zoomScaleNormal="118" workbookViewId="0">
      <selection activeCell="A3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'2019-07-15_as7265x_reads'!Y20</f>
        <v>18.67244762</v>
      </c>
      <c r="H3">
        <f>'2019-07-15_as7265x_reads'!Z20</f>
        <v>64.822880949999998</v>
      </c>
      <c r="I3">
        <f>'2019-07-15_as7265x_reads'!AA20</f>
        <v>22.761664289999999</v>
      </c>
      <c r="J3">
        <f>'2019-07-15_as7265x_reads'!AB20</f>
        <v>43.092833329999998</v>
      </c>
      <c r="K3">
        <f>'2019-07-15_as7265x_reads'!AC20</f>
        <v>21.711742860000001</v>
      </c>
      <c r="L3">
        <f>'2019-07-15_as7265x_reads'!AD20</f>
        <v>27.934023809999999</v>
      </c>
      <c r="M3">
        <f>'2019-07-15_as7265x_reads'!AE20</f>
        <v>18.875552379999998</v>
      </c>
      <c r="N3">
        <f>'2019-07-15_as7265x_reads'!AF20</f>
        <v>14.217266670000001</v>
      </c>
      <c r="O3">
        <f>'2019-07-15_as7265x_reads'!AG20</f>
        <v>8.992859524</v>
      </c>
      <c r="P3">
        <f>'2019-07-15_as7265x_reads'!AH20</f>
        <v>10.39271667</v>
      </c>
      <c r="Q3">
        <f>'2019-07-15_as7265x_reads'!AI20</f>
        <v>8.8279880950000003</v>
      </c>
      <c r="R3">
        <f>'2019-07-15_as7265x_reads'!AJ20</f>
        <v>5.9931809520000003</v>
      </c>
      <c r="S3">
        <f>'2019-07-15_as7265x_reads'!AK20</f>
        <v>356.53142860000003</v>
      </c>
      <c r="T3">
        <f>'2019-07-15_as7265x_reads'!AL20</f>
        <v>76.253404759999995</v>
      </c>
      <c r="U3">
        <f>'2019-07-15_as7265x_reads'!AM20</f>
        <v>48.922547620000003</v>
      </c>
      <c r="V3">
        <f>'2019-07-15_as7265x_reads'!AN20</f>
        <v>14.25163571</v>
      </c>
      <c r="W3">
        <f>'2019-07-15_as7265x_reads'!AO20</f>
        <v>14.643652380000001</v>
      </c>
      <c r="X3">
        <f>'2019-07-15_as7265x_reads'!AP20</f>
        <v>20.332957140000001</v>
      </c>
      <c r="Y3" s="2">
        <f>'2019-07-15_as7265x_reads'!AQ20</f>
        <v>0.45287037037037042</v>
      </c>
      <c r="Z3" t="str">
        <f>'2019-07-15_as7265x_reads'!AR20</f>
        <v>pos 1</v>
      </c>
      <c r="AA3" t="str">
        <f>'2019-07-15_as7265x_reads'!AS20</f>
        <v>405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'2019-07-15_as7265x_reads'!Y21</f>
        <v>18.00557143</v>
      </c>
      <c r="H4">
        <f>'2019-07-15_as7265x_reads'!Z21</f>
        <v>61.221607140000003</v>
      </c>
      <c r="I4">
        <f>'2019-07-15_as7265x_reads'!AA21</f>
        <v>23.27898214</v>
      </c>
      <c r="J4">
        <f>'2019-07-15_as7265x_reads'!AB21</f>
        <v>44.072214289999998</v>
      </c>
      <c r="K4">
        <f>'2019-07-15_as7265x_reads'!AC21</f>
        <v>21.168946429999998</v>
      </c>
      <c r="L4">
        <f>'2019-07-15_as7265x_reads'!AD21</f>
        <v>27.235678570000001</v>
      </c>
      <c r="M4">
        <f>'2019-07-15_as7265x_reads'!AE21</f>
        <v>19.37228571</v>
      </c>
      <c r="N4">
        <f>'2019-07-15_as7265x_reads'!AF21</f>
        <v>14.217266070000001</v>
      </c>
      <c r="O4">
        <f>'2019-07-15_as7265x_reads'!AG21</f>
        <v>9.1972428570000009</v>
      </c>
      <c r="P4">
        <f>'2019-07-15_as7265x_reads'!AH21</f>
        <v>10.792435709999999</v>
      </c>
      <c r="Q4">
        <f>'2019-07-15_as7265x_reads'!AI21</f>
        <v>8.5127017859999992</v>
      </c>
      <c r="R4">
        <f>'2019-07-15_as7265x_reads'!AJ21</f>
        <v>4.4948857139999996</v>
      </c>
      <c r="S4">
        <f>'2019-07-15_as7265x_reads'!AK21</f>
        <v>350.4416071</v>
      </c>
      <c r="T4">
        <f>'2019-07-15_as7265x_reads'!AL21</f>
        <v>77.374767860000006</v>
      </c>
      <c r="U4">
        <f>'2019-07-15_as7265x_reads'!AM21</f>
        <v>31.906017859999999</v>
      </c>
      <c r="V4">
        <f>'2019-07-15_as7265x_reads'!AN21</f>
        <v>15.26961071</v>
      </c>
      <c r="W4">
        <f>'2019-07-15_as7265x_reads'!AO21</f>
        <v>15.10126786</v>
      </c>
      <c r="X4">
        <f>'2019-07-15_as7265x_reads'!AP21</f>
        <v>19.941946430000002</v>
      </c>
      <c r="Y4" s="2">
        <f>'2019-07-15_as7265x_reads'!AQ21</f>
        <v>0.4529050925925926</v>
      </c>
      <c r="Z4" t="str">
        <f>'2019-07-15_as7265x_reads'!AR21</f>
        <v>pos 1</v>
      </c>
      <c r="AA4" t="str">
        <f>'2019-07-15_as7265x_reads'!AS21</f>
        <v>405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'2019-07-15_as7265x_reads'!Y22</f>
        <v>17.60544286</v>
      </c>
      <c r="H5">
        <f>'2019-07-15_as7265x_reads'!Z22</f>
        <v>67.703900000000004</v>
      </c>
      <c r="I5">
        <f>'2019-07-15_as7265x_reads'!AA22</f>
        <v>22.347814289999999</v>
      </c>
      <c r="J5">
        <f>'2019-07-15_as7265x_reads'!AB22</f>
        <v>42.309328569999998</v>
      </c>
      <c r="K5">
        <f>'2019-07-15_as7265x_reads'!AC22</f>
        <v>20.843271430000001</v>
      </c>
      <c r="L5">
        <f>'2019-07-15_as7265x_reads'!AD22</f>
        <v>26.81667143</v>
      </c>
      <c r="M5">
        <f>'2019-07-15_as7265x_reads'!AE22</f>
        <v>19.074242859999998</v>
      </c>
      <c r="N5">
        <f>'2019-07-15_as7265x_reads'!AF22</f>
        <v>14.21726571</v>
      </c>
      <c r="O5">
        <f>'2019-07-15_as7265x_reads'!AG22</f>
        <v>9.319872857</v>
      </c>
      <c r="P5">
        <f>'2019-07-15_as7265x_reads'!AH22</f>
        <v>11.03226714</v>
      </c>
      <c r="Q5">
        <f>'2019-07-15_as7265x_reads'!AI22</f>
        <v>8.3235314290000009</v>
      </c>
      <c r="R5">
        <f>'2019-07-15_as7265x_reads'!AJ22</f>
        <v>4.7945457139999998</v>
      </c>
      <c r="S5">
        <f>'2019-07-15_as7265x_reads'!AK22</f>
        <v>349.44514290000001</v>
      </c>
      <c r="T5">
        <f>'2019-07-15_as7265x_reads'!AL22</f>
        <v>76.701942860000003</v>
      </c>
      <c r="U5">
        <f>'2019-07-15_as7265x_reads'!AM22</f>
        <v>47.2209</v>
      </c>
      <c r="V5">
        <f>'2019-07-15_as7265x_reads'!AN22</f>
        <v>14.658828570000001</v>
      </c>
      <c r="W5">
        <f>'2019-07-15_as7265x_reads'!AO22</f>
        <v>14.27756143</v>
      </c>
      <c r="X5">
        <f>'2019-07-15_as7265x_reads'!AP22</f>
        <v>19.707328570000001</v>
      </c>
      <c r="Y5" s="2">
        <f>'2019-07-15_as7265x_reads'!AQ22</f>
        <v>0.45293981481481477</v>
      </c>
      <c r="Z5" t="str">
        <f>'2019-07-15_as7265x_reads'!AR22</f>
        <v>pos 1</v>
      </c>
      <c r="AA5" t="str">
        <f>'2019-07-15_as7265x_reads'!AS22</f>
        <v>405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'2019-07-15_as7265x_reads'!Y77</f>
        <v>26.674928569999999</v>
      </c>
      <c r="H6">
        <f>'2019-07-15_as7265x_reads'!Z77</f>
        <v>62.422047620000001</v>
      </c>
      <c r="I6">
        <f>'2019-07-15_as7265x_reads'!AA77</f>
        <v>43.454095240000001</v>
      </c>
      <c r="J6">
        <f>'2019-07-15_as7265x_reads'!AB77</f>
        <v>66.598023810000001</v>
      </c>
      <c r="K6">
        <f>'2019-07-15_as7265x_reads'!AC77</f>
        <v>45.594666670000002</v>
      </c>
      <c r="L6">
        <f>'2019-07-15_as7265x_reads'!AD77</f>
        <v>47.487857140000003</v>
      </c>
      <c r="M6">
        <f>'2019-07-15_as7265x_reads'!AE77</f>
        <v>26.823142860000001</v>
      </c>
      <c r="N6">
        <f>'2019-07-15_as7265x_reads'!AF77</f>
        <v>24.643261899999999</v>
      </c>
      <c r="O6">
        <f>'2019-07-15_as7265x_reads'!AG77</f>
        <v>14.715590479999999</v>
      </c>
      <c r="P6">
        <f>'2019-07-15_as7265x_reads'!AH77</f>
        <v>15.189354760000001</v>
      </c>
      <c r="Q6">
        <f>'2019-07-15_as7265x_reads'!AI77</f>
        <v>15.13369286</v>
      </c>
      <c r="R6">
        <f>'2019-07-15_as7265x_reads'!AJ77</f>
        <v>7.9909095240000001</v>
      </c>
      <c r="S6">
        <f>'2019-07-15_as7265x_reads'!AK77</f>
        <v>369.81833330000001</v>
      </c>
      <c r="T6">
        <f>'2019-07-15_as7265x_reads'!AL77</f>
        <v>87.467142859999996</v>
      </c>
      <c r="U6">
        <f>'2019-07-15_as7265x_reads'!AM77</f>
        <v>40.414285710000001</v>
      </c>
      <c r="V6">
        <f>'2019-07-15_as7265x_reads'!AN77</f>
        <v>22.395426189999998</v>
      </c>
      <c r="W6">
        <f>'2019-07-15_as7265x_reads'!AO77</f>
        <v>20.13502381</v>
      </c>
      <c r="X6">
        <f>'2019-07-15_as7265x_reads'!AP77</f>
        <v>26.5892619</v>
      </c>
      <c r="Y6" s="2">
        <f>'2019-07-15_as7265x_reads'!AQ77</f>
        <v>0.45598379629629626</v>
      </c>
      <c r="Z6" t="str">
        <f>'2019-07-15_as7265x_reads'!AR77</f>
        <v>pos 2</v>
      </c>
      <c r="AA6" t="str">
        <f>'2019-07-15_as7265x_reads'!AS77</f>
        <v>405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'2019-07-15_as7265x_reads'!Y78</f>
        <v>26.008053570000001</v>
      </c>
      <c r="H7">
        <f>'2019-07-15_as7265x_reads'!Z78</f>
        <v>59.420964290000001</v>
      </c>
      <c r="I7">
        <f>'2019-07-15_as7265x_reads'!AA78</f>
        <v>43.454089289999999</v>
      </c>
      <c r="J7">
        <f>'2019-07-15_as7265x_reads'!AB78</f>
        <v>67.577392860000003</v>
      </c>
      <c r="K7">
        <f>'2019-07-15_as7265x_reads'!AC78</f>
        <v>45.594660709999999</v>
      </c>
      <c r="L7">
        <f>'2019-07-15_as7265x_reads'!AD78</f>
        <v>48.186196430000003</v>
      </c>
      <c r="M7">
        <f>'2019-07-15_as7265x_reads'!AE78</f>
        <v>26.82316071</v>
      </c>
      <c r="N7">
        <f>'2019-07-15_as7265x_reads'!AF78</f>
        <v>24.169357139999999</v>
      </c>
      <c r="O7">
        <f>'2019-07-15_as7265x_reads'!AG78</f>
        <v>14.71558929</v>
      </c>
      <c r="P7">
        <f>'2019-07-15_as7265x_reads'!AH78</f>
        <v>15.58907321</v>
      </c>
      <c r="Q7">
        <f>'2019-07-15_as7265x_reads'!AI78</f>
        <v>15.13369286</v>
      </c>
      <c r="R7">
        <f>'2019-07-15_as7265x_reads'!AJ78</f>
        <v>8.9897732139999995</v>
      </c>
      <c r="S7">
        <f>'2019-07-15_as7265x_reads'!AK78</f>
        <v>365.38928570000002</v>
      </c>
      <c r="T7">
        <f>'2019-07-15_as7265x_reads'!AL78</f>
        <v>87.467142859999996</v>
      </c>
      <c r="U7">
        <f>'2019-07-15_as7265x_reads'!AM78</f>
        <v>39.88251786</v>
      </c>
      <c r="V7">
        <f>'2019-07-15_as7265x_reads'!AN78</f>
        <v>21.377446429999999</v>
      </c>
      <c r="W7">
        <f>'2019-07-15_as7265x_reads'!AO78</f>
        <v>20.592642860000002</v>
      </c>
      <c r="X7">
        <f>'2019-07-15_as7265x_reads'!AP78</f>
        <v>25.807214290000001</v>
      </c>
      <c r="Y7" s="2">
        <f>'2019-07-15_as7265x_reads'!AQ78</f>
        <v>0.45601851851851855</v>
      </c>
      <c r="Z7" t="str">
        <f>'2019-07-15_as7265x_reads'!AR78</f>
        <v>pos 2</v>
      </c>
      <c r="AA7" t="str">
        <f>'2019-07-15_as7265x_reads'!AS78</f>
        <v>405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'2019-07-15_as7265x_reads'!Y79</f>
        <v>25.607928569999999</v>
      </c>
      <c r="H8">
        <f>'2019-07-15_as7265x_reads'!Z79</f>
        <v>64.822885709999994</v>
      </c>
      <c r="I8">
        <f>'2019-07-15_as7265x_reads'!AA79</f>
        <v>43.454085710000001</v>
      </c>
      <c r="J8">
        <f>'2019-07-15_as7265x_reads'!AB79</f>
        <v>65.814514290000005</v>
      </c>
      <c r="K8">
        <f>'2019-07-15_as7265x_reads'!AC79</f>
        <v>45.594657140000002</v>
      </c>
      <c r="L8">
        <f>'2019-07-15_as7265x_reads'!AD79</f>
        <v>46.929171429999997</v>
      </c>
      <c r="M8">
        <f>'2019-07-15_as7265x_reads'!AE79</f>
        <v>26.823157139999999</v>
      </c>
      <c r="N8">
        <f>'2019-07-15_as7265x_reads'!AF79</f>
        <v>23.885014290000001</v>
      </c>
      <c r="O8">
        <f>'2019-07-15_as7265x_reads'!AG79</f>
        <v>14.715585709999999</v>
      </c>
      <c r="P8">
        <f>'2019-07-15_as7265x_reads'!AH79</f>
        <v>15.34924286</v>
      </c>
      <c r="Q8">
        <f>'2019-07-15_as7265x_reads'!AI79</f>
        <v>15.13368571</v>
      </c>
      <c r="R8">
        <f>'2019-07-15_as7265x_reads'!AJ79</f>
        <v>8.3904542860000006</v>
      </c>
      <c r="S8">
        <f>'2019-07-15_as7265x_reads'!AK79</f>
        <v>361.40328570000003</v>
      </c>
      <c r="T8">
        <f>'2019-07-15_as7265x_reads'!AL79</f>
        <v>87.467142859999996</v>
      </c>
      <c r="U8">
        <f>'2019-07-15_as7265x_reads'!AM79</f>
        <v>39.563457139999997</v>
      </c>
      <c r="V8">
        <f>'2019-07-15_as7265x_reads'!AN79</f>
        <v>21.98824286</v>
      </c>
      <c r="W8">
        <f>'2019-07-15_as7265x_reads'!AO79</f>
        <v>19.76892857</v>
      </c>
      <c r="X8">
        <f>'2019-07-15_as7265x_reads'!AP79</f>
        <v>26.27644286</v>
      </c>
      <c r="Y8" s="2">
        <f>'2019-07-15_as7265x_reads'!AQ79</f>
        <v>0.45605324074074072</v>
      </c>
      <c r="Z8" t="str">
        <f>'2019-07-15_as7265x_reads'!AR79</f>
        <v>pos 2</v>
      </c>
      <c r="AA8" t="str">
        <f>'2019-07-15_as7265x_reads'!AS79</f>
        <v>405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'2019-07-15_as7265x_reads'!Y134</f>
        <v>24.007428569999998</v>
      </c>
      <c r="H9">
        <f>'2019-07-15_as7265x_reads'!Z134</f>
        <v>60.021190480000001</v>
      </c>
      <c r="I9">
        <f>'2019-07-15_as7265x_reads'!AA134</f>
        <v>35.177119050000002</v>
      </c>
      <c r="J9">
        <f>'2019-07-15_as7265x_reads'!AB134</f>
        <v>62.680500000000002</v>
      </c>
      <c r="K9">
        <f>'2019-07-15_as7265x_reads'!AC134</f>
        <v>39.08114286</v>
      </c>
      <c r="L9">
        <f>'2019-07-15_as7265x_reads'!AD134</f>
        <v>41.90104762</v>
      </c>
      <c r="M9">
        <f>'2019-07-15_as7265x_reads'!AE134</f>
        <v>22.849352379999999</v>
      </c>
      <c r="N9">
        <f>'2019-07-15_as7265x_reads'!AF134</f>
        <v>17.060719049999999</v>
      </c>
      <c r="O9">
        <f>'2019-07-15_as7265x_reads'!AG134</f>
        <v>10.62792619</v>
      </c>
      <c r="P9">
        <f>'2019-07-15_as7265x_reads'!AH134</f>
        <v>14.38991429</v>
      </c>
      <c r="Q9">
        <f>'2019-07-15_as7265x_reads'!AI134</f>
        <v>12.6114119</v>
      </c>
      <c r="R9">
        <f>'2019-07-15_as7265x_reads'!AJ134</f>
        <v>5.9931809520000003</v>
      </c>
      <c r="S9">
        <f>'2019-07-15_as7265x_reads'!AK134</f>
        <v>341.03</v>
      </c>
      <c r="T9">
        <f>'2019-07-15_as7265x_reads'!AL134</f>
        <v>78.496166669999994</v>
      </c>
      <c r="U9">
        <f>'2019-07-15_as7265x_reads'!AM134</f>
        <v>31.905999999999999</v>
      </c>
      <c r="V9">
        <f>'2019-07-15_as7265x_reads'!AN134</f>
        <v>16.28758333</v>
      </c>
      <c r="W9">
        <f>'2019-07-15_as7265x_reads'!AO134</f>
        <v>16.474109519999999</v>
      </c>
      <c r="X9">
        <f>'2019-07-15_as7265x_reads'!AP134</f>
        <v>20.332957140000001</v>
      </c>
      <c r="Y9" s="2">
        <f>'2019-07-15_as7265x_reads'!AQ134</f>
        <v>0.45924768518518522</v>
      </c>
      <c r="Z9" t="str">
        <f>'2019-07-15_as7265x_reads'!AR134</f>
        <v>pos 3</v>
      </c>
      <c r="AA9" t="str">
        <f>'2019-07-15_as7265x_reads'!AS134</f>
        <v>405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'2019-07-15_as7265x_reads'!Y135</f>
        <v>22.006803569999999</v>
      </c>
      <c r="H10">
        <f>'2019-07-15_as7265x_reads'!Z135</f>
        <v>72.025428570000003</v>
      </c>
      <c r="I10">
        <f>'2019-07-15_as7265x_reads'!AA135</f>
        <v>35.694428569999999</v>
      </c>
      <c r="J10">
        <f>'2019-07-15_as7265x_reads'!AB135</f>
        <v>60.232017859999999</v>
      </c>
      <c r="K10">
        <f>'2019-07-15_as7265x_reads'!AC135</f>
        <v>37.452750000000002</v>
      </c>
      <c r="L10">
        <f>'2019-07-15_as7265x_reads'!AD135</f>
        <v>39.805999999999997</v>
      </c>
      <c r="M10">
        <f>'2019-07-15_as7265x_reads'!AE135</f>
        <v>22.352625</v>
      </c>
      <c r="N10">
        <f>'2019-07-15_as7265x_reads'!AF135</f>
        <v>17.77158214</v>
      </c>
      <c r="O10">
        <f>'2019-07-15_as7265x_reads'!AG135</f>
        <v>10.42354286</v>
      </c>
      <c r="P10">
        <f>'2019-07-15_as7265x_reads'!AH135</f>
        <v>14.38991429</v>
      </c>
      <c r="Q10">
        <f>'2019-07-15_as7265x_reads'!AI135</f>
        <v>12.296125</v>
      </c>
      <c r="R10">
        <f>'2019-07-15_as7265x_reads'!AJ135</f>
        <v>5.9931821430000003</v>
      </c>
      <c r="S10">
        <f>'2019-07-15_as7265x_reads'!AK135</f>
        <v>335.4939286</v>
      </c>
      <c r="T10">
        <f>'2019-07-15_as7265x_reads'!AL135</f>
        <v>79.056839289999999</v>
      </c>
      <c r="U10">
        <f>'2019-07-15_as7265x_reads'!AM135</f>
        <v>31.906017859999999</v>
      </c>
      <c r="V10">
        <f>'2019-07-15_as7265x_reads'!AN135</f>
        <v>15.26961071</v>
      </c>
      <c r="W10">
        <f>'2019-07-15_as7265x_reads'!AO135</f>
        <v>15.10126786</v>
      </c>
      <c r="X10">
        <f>'2019-07-15_as7265x_reads'!AP135</f>
        <v>21.114999999999998</v>
      </c>
      <c r="Y10" s="2">
        <f>'2019-07-15_as7265x_reads'!AQ135</f>
        <v>0.45928240740740739</v>
      </c>
      <c r="Z10" t="str">
        <f>'2019-07-15_as7265x_reads'!AR135</f>
        <v>pos 3</v>
      </c>
      <c r="AA10" t="str">
        <f>'2019-07-15_as7265x_reads'!AS135</f>
        <v>405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'2019-07-15_as7265x_reads'!Y136</f>
        <v>22.406942860000001</v>
      </c>
      <c r="H11">
        <f>'2019-07-15_as7265x_reads'!Z136</f>
        <v>83.549485709999999</v>
      </c>
      <c r="I11">
        <f>'2019-07-15_as7265x_reads'!AA136</f>
        <v>34.763271430000003</v>
      </c>
      <c r="J11">
        <f>'2019-07-15_as7265x_reads'!AB136</f>
        <v>58.762957139999997</v>
      </c>
      <c r="K11">
        <f>'2019-07-15_as7265x_reads'!AC136</f>
        <v>37.778428570000003</v>
      </c>
      <c r="L11">
        <f>'2019-07-15_as7265x_reads'!AD136</f>
        <v>38.548957139999999</v>
      </c>
      <c r="M11">
        <f>'2019-07-15_as7265x_reads'!AE136</f>
        <v>22.054600000000001</v>
      </c>
      <c r="N11">
        <f>'2019-07-15_as7265x_reads'!AF136</f>
        <v>17.06071429</v>
      </c>
      <c r="O11">
        <f>'2019-07-15_as7265x_reads'!AG136</f>
        <v>10.30091286</v>
      </c>
      <c r="P11">
        <f>'2019-07-15_as7265x_reads'!AH136</f>
        <v>14.38991429</v>
      </c>
      <c r="Q11">
        <f>'2019-07-15_as7265x_reads'!AI136</f>
        <v>12.106954289999999</v>
      </c>
      <c r="R11">
        <f>'2019-07-15_as7265x_reads'!AJ136</f>
        <v>5.9931814289999998</v>
      </c>
      <c r="S11">
        <f>'2019-07-15_as7265x_reads'!AK136</f>
        <v>332.17214289999998</v>
      </c>
      <c r="T11">
        <f>'2019-07-15_as7265x_reads'!AL136</f>
        <v>79.393242860000001</v>
      </c>
      <c r="U11">
        <f>'2019-07-15_as7265x_reads'!AM136</f>
        <v>53.6021</v>
      </c>
      <c r="V11">
        <f>'2019-07-15_as7265x_reads'!AN136</f>
        <v>15.8804</v>
      </c>
      <c r="W11">
        <f>'2019-07-15_as7265x_reads'!AO136</f>
        <v>15.375842860000001</v>
      </c>
      <c r="X11">
        <f>'2019-07-15_as7265x_reads'!AP136</f>
        <v>20.64577143</v>
      </c>
      <c r="Y11" s="2">
        <f>'2019-07-15_as7265x_reads'!AQ136</f>
        <v>0.45931712962962962</v>
      </c>
      <c r="Z11" t="str">
        <f>'2019-07-15_as7265x_reads'!AR136</f>
        <v>pos 3</v>
      </c>
      <c r="AA11" t="str">
        <f>'2019-07-15_as7265x_reads'!AS136</f>
        <v>405 nm LED</v>
      </c>
    </row>
    <row r="12" spans="1:27" x14ac:dyDescent="0.2">
      <c r="F12" t="s">
        <v>13</v>
      </c>
      <c r="G12">
        <f>AVERAGE(G3:G11)</f>
        <v>22.332838624444442</v>
      </c>
      <c r="H12">
        <f t="shared" ref="H12:X12" si="0">AVERAGE(H3:H11)</f>
        <v>66.2233767188889</v>
      </c>
      <c r="I12">
        <f t="shared" si="0"/>
        <v>33.820616667777777</v>
      </c>
      <c r="J12">
        <f t="shared" si="0"/>
        <v>56.793309127777775</v>
      </c>
      <c r="K12">
        <f t="shared" si="0"/>
        <v>34.980029630000004</v>
      </c>
      <c r="L12">
        <f t="shared" si="0"/>
        <v>38.316178174444445</v>
      </c>
      <c r="M12">
        <f t="shared" si="0"/>
        <v>22.783124337777778</v>
      </c>
      <c r="N12">
        <f t="shared" si="0"/>
        <v>18.582494139999998</v>
      </c>
      <c r="O12">
        <f t="shared" si="0"/>
        <v>11.445458069777777</v>
      </c>
      <c r="P12">
        <f t="shared" si="0"/>
        <v>13.501648135555557</v>
      </c>
      <c r="Q12">
        <f t="shared" si="0"/>
        <v>12.008864881111112</v>
      </c>
      <c r="R12">
        <f t="shared" si="0"/>
        <v>6.5148104364444448</v>
      </c>
      <c r="S12">
        <f t="shared" si="0"/>
        <v>351.30279497777781</v>
      </c>
      <c r="T12">
        <f t="shared" si="0"/>
        <v>81.075310319999986</v>
      </c>
      <c r="U12">
        <f t="shared" si="0"/>
        <v>40.591538227777782</v>
      </c>
      <c r="V12">
        <f t="shared" si="0"/>
        <v>17.486531612222223</v>
      </c>
      <c r="W12">
        <f t="shared" si="0"/>
        <v>16.830033016666665</v>
      </c>
      <c r="X12">
        <f t="shared" si="0"/>
        <v>22.305431084444443</v>
      </c>
    </row>
    <row r="13" spans="1:27" x14ac:dyDescent="0.2">
      <c r="F13" t="s">
        <v>14</v>
      </c>
      <c r="G13">
        <f>STDEV(G3:G11)</f>
        <v>3.5439240312512164</v>
      </c>
      <c r="H13">
        <f t="shared" ref="H13:X13" si="1">STDEV(H3:H11)</f>
        <v>7.617252637420548</v>
      </c>
      <c r="I13">
        <f t="shared" si="1"/>
        <v>9.0118184785410094</v>
      </c>
      <c r="J13">
        <f t="shared" si="1"/>
        <v>10.627142523279016</v>
      </c>
      <c r="K13">
        <f t="shared" si="1"/>
        <v>10.813285389891472</v>
      </c>
      <c r="L13">
        <f t="shared" si="1"/>
        <v>8.8997957026384622</v>
      </c>
      <c r="M13">
        <f t="shared" si="1"/>
        <v>3.360519169378851</v>
      </c>
      <c r="N13">
        <f t="shared" si="1"/>
        <v>4.4513691964492033</v>
      </c>
      <c r="O13">
        <f t="shared" si="1"/>
        <v>2.5172339863268824</v>
      </c>
      <c r="P13">
        <f t="shared" si="1"/>
        <v>2.1239551244764843</v>
      </c>
      <c r="Q13">
        <f t="shared" si="1"/>
        <v>2.8651270476902502</v>
      </c>
      <c r="R13">
        <f t="shared" si="1"/>
        <v>1.5791668393723219</v>
      </c>
      <c r="S13">
        <f t="shared" si="1"/>
        <v>13.21097006347301</v>
      </c>
      <c r="T13">
        <f t="shared" si="1"/>
        <v>4.901444411248745</v>
      </c>
      <c r="U13">
        <f t="shared" si="1"/>
        <v>7.9885469119349617</v>
      </c>
      <c r="V13">
        <f t="shared" si="1"/>
        <v>3.3876418154661381</v>
      </c>
      <c r="W13">
        <f t="shared" si="1"/>
        <v>2.5795174941434516</v>
      </c>
      <c r="X13">
        <f t="shared" si="1"/>
        <v>2.9721988123777785</v>
      </c>
    </row>
    <row r="14" spans="1:27" x14ac:dyDescent="0.2">
      <c r="F14" t="s">
        <v>15</v>
      </c>
      <c r="G14">
        <f>G13*100/G12</f>
        <v>15.868668066997131</v>
      </c>
      <c r="H14">
        <f t="shared" ref="H14:X14" si="2">H13*100/H12</f>
        <v>11.502362179076076</v>
      </c>
      <c r="I14">
        <f t="shared" si="2"/>
        <v>26.645931879553579</v>
      </c>
      <c r="J14">
        <f t="shared" si="2"/>
        <v>18.711962177391857</v>
      </c>
      <c r="K14">
        <f t="shared" si="2"/>
        <v>30.912739366628923</v>
      </c>
      <c r="L14">
        <f t="shared" si="2"/>
        <v>23.227253151709988</v>
      </c>
      <c r="M14">
        <f t="shared" si="2"/>
        <v>14.750036560203531</v>
      </c>
      <c r="N14">
        <f t="shared" si="2"/>
        <v>23.954637966855852</v>
      </c>
      <c r="O14">
        <f t="shared" si="2"/>
        <v>21.993300495099859</v>
      </c>
      <c r="P14">
        <f t="shared" si="2"/>
        <v>15.731080407014986</v>
      </c>
      <c r="Q14">
        <f t="shared" si="2"/>
        <v>23.858433549342724</v>
      </c>
      <c r="R14">
        <f t="shared" si="2"/>
        <v>24.239643728362662</v>
      </c>
      <c r="S14">
        <f t="shared" si="2"/>
        <v>3.7605650317438237</v>
      </c>
      <c r="T14">
        <f t="shared" si="2"/>
        <v>6.0455450517586691</v>
      </c>
      <c r="U14">
        <f t="shared" si="2"/>
        <v>19.68032565582401</v>
      </c>
      <c r="V14">
        <f t="shared" si="2"/>
        <v>19.37286301589015</v>
      </c>
      <c r="W14">
        <f t="shared" si="2"/>
        <v>15.326871263942104</v>
      </c>
      <c r="X14">
        <f t="shared" si="2"/>
        <v>13.325000539669267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'2019-07-15_as7265x_reads'!Y191</f>
        <v>21.339938100000001</v>
      </c>
      <c r="H17">
        <f>'2019-07-15_as7265x_reads'!Z191</f>
        <v>55.219499999999996</v>
      </c>
      <c r="I17">
        <f>'2019-07-15_as7265x_reads'!AA191</f>
        <v>31.03864286</v>
      </c>
      <c r="J17">
        <f>'2019-07-15_as7265x_reads'!AB191</f>
        <v>52.886666669999997</v>
      </c>
      <c r="K17">
        <f>'2019-07-15_as7265x_reads'!AC191</f>
        <v>23.882928570000001</v>
      </c>
      <c r="L17">
        <f>'2019-07-15_as7265x_reads'!AD191</f>
        <v>30.727428570000001</v>
      </c>
      <c r="M17">
        <f>'2019-07-15_as7265x_reads'!AE191</f>
        <v>16.88865238</v>
      </c>
      <c r="N17">
        <f>'2019-07-15_as7265x_reads'!AF191</f>
        <v>15.16508333</v>
      </c>
      <c r="O17">
        <f>'2019-07-15_as7265x_reads'!AG191</f>
        <v>10.62792619</v>
      </c>
      <c r="P17">
        <f>'2019-07-15_as7265x_reads'!AH191</f>
        <v>11.991595240000001</v>
      </c>
      <c r="Q17">
        <f>'2019-07-15_as7265x_reads'!AI191</f>
        <v>10.08912857</v>
      </c>
      <c r="R17">
        <f>'2019-07-15_as7265x_reads'!AJ191</f>
        <v>5.9931809520000003</v>
      </c>
      <c r="S17">
        <f>'2019-07-15_as7265x_reads'!AK191</f>
        <v>518.1885714</v>
      </c>
      <c r="T17">
        <f>'2019-07-15_as7265x_reads'!AL191</f>
        <v>100.923619</v>
      </c>
      <c r="U17">
        <f>'2019-07-15_as7265x_reads'!AM191</f>
        <v>34.03307143</v>
      </c>
      <c r="V17">
        <f>'2019-07-15_as7265x_reads'!AN191</f>
        <v>16.28758333</v>
      </c>
      <c r="W17">
        <f>'2019-07-15_as7265x_reads'!AO191</f>
        <v>16.474109519999999</v>
      </c>
      <c r="X17">
        <f>'2019-07-15_as7265x_reads'!AP191</f>
        <v>23.46110238</v>
      </c>
      <c r="Y17" s="2">
        <f>'2019-07-15_as7265x_reads'!AQ191</f>
        <v>0.4638194444444444</v>
      </c>
      <c r="Z17" t="str">
        <f>'2019-07-15_as7265x_reads'!AR191</f>
        <v>pos 1</v>
      </c>
      <c r="AA17" t="str">
        <f>'2019-07-15_as7265x_reads'!AS191</f>
        <v>405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'2019-07-15_as7265x_reads'!Y192</f>
        <v>22.006803569999999</v>
      </c>
      <c r="H18">
        <f>'2019-07-15_as7265x_reads'!Z192</f>
        <v>73.826071429999999</v>
      </c>
      <c r="I18">
        <f>'2019-07-15_as7265x_reads'!AA192</f>
        <v>29.486696429999999</v>
      </c>
      <c r="J18">
        <f>'2019-07-15_as7265x_reads'!AB192</f>
        <v>51.417589290000002</v>
      </c>
      <c r="K18">
        <f>'2019-07-15_as7265x_reads'!AC192</f>
        <v>24.425714289999998</v>
      </c>
      <c r="L18">
        <f>'2019-07-15_as7265x_reads'!AD192</f>
        <v>31.42578571</v>
      </c>
      <c r="M18">
        <f>'2019-07-15_as7265x_reads'!AE192</f>
        <v>17.13701429</v>
      </c>
      <c r="N18">
        <f>'2019-07-15_as7265x_reads'!AF192</f>
        <v>14.928130360000001</v>
      </c>
      <c r="O18">
        <f>'2019-07-15_as7265x_reads'!AG192</f>
        <v>10.42354286</v>
      </c>
      <c r="P18">
        <f>'2019-07-15_as7265x_reads'!AH192</f>
        <v>11.991594640000001</v>
      </c>
      <c r="Q18">
        <f>'2019-07-15_as7265x_reads'!AI192</f>
        <v>9.4585589290000005</v>
      </c>
      <c r="R18">
        <f>'2019-07-15_as7265x_reads'!AJ192</f>
        <v>5.9931821430000003</v>
      </c>
      <c r="S18">
        <f>'2019-07-15_as7265x_reads'!AK192</f>
        <v>511.54517859999999</v>
      </c>
      <c r="T18">
        <f>'2019-07-15_as7265x_reads'!AL192</f>
        <v>99.241553569999994</v>
      </c>
      <c r="U18">
        <f>'2019-07-15_as7265x_reads'!AM192</f>
        <v>33.501303569999997</v>
      </c>
      <c r="V18">
        <f>'2019-07-15_as7265x_reads'!AN192</f>
        <v>16.796569640000001</v>
      </c>
      <c r="W18">
        <f>'2019-07-15_as7265x_reads'!AO192</f>
        <v>16.474110710000001</v>
      </c>
      <c r="X18">
        <f>'2019-07-15_as7265x_reads'!AP192</f>
        <v>23.461107139999999</v>
      </c>
      <c r="Y18" s="2">
        <f>'2019-07-15_as7265x_reads'!AQ192</f>
        <v>0.46385416666666668</v>
      </c>
      <c r="Z18" t="str">
        <f>'2019-07-15_as7265x_reads'!AR192</f>
        <v>pos 1</v>
      </c>
      <c r="AA18" t="str">
        <f>'2019-07-15_as7265x_reads'!AS192</f>
        <v>405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'2019-07-15_as7265x_reads'!Y193</f>
        <v>22.406942860000001</v>
      </c>
      <c r="H19">
        <f>'2019-07-15_as7265x_reads'!Z193</f>
        <v>82.108985709999999</v>
      </c>
      <c r="I19">
        <f>'2019-07-15_as7265x_reads'!AA193</f>
        <v>29.797085710000001</v>
      </c>
      <c r="J19">
        <f>'2019-07-15_as7265x_reads'!AB193</f>
        <v>50.536142859999998</v>
      </c>
      <c r="K19">
        <f>'2019-07-15_as7265x_reads'!AC193</f>
        <v>24.751385710000001</v>
      </c>
      <c r="L19">
        <f>'2019-07-15_as7265x_reads'!AD193</f>
        <v>30.16875714</v>
      </c>
      <c r="M19">
        <f>'2019-07-15_as7265x_reads'!AE193</f>
        <v>17.286028569999999</v>
      </c>
      <c r="N19">
        <f>'2019-07-15_as7265x_reads'!AF193</f>
        <v>14.785957140000001</v>
      </c>
      <c r="O19">
        <f>'2019-07-15_as7265x_reads'!AG193</f>
        <v>10.30091286</v>
      </c>
      <c r="P19">
        <f>'2019-07-15_as7265x_reads'!AH193</f>
        <v>11.99159429</v>
      </c>
      <c r="Q19">
        <f>'2019-07-15_as7265x_reads'!AI193</f>
        <v>9.0802157139999995</v>
      </c>
      <c r="R19">
        <f>'2019-07-15_as7265x_reads'!AJ193</f>
        <v>5.9931814289999998</v>
      </c>
      <c r="S19">
        <f>'2019-07-15_as7265x_reads'!AK193</f>
        <v>508.88771430000003</v>
      </c>
      <c r="T19">
        <f>'2019-07-15_as7265x_reads'!AL193</f>
        <v>99.577985709999993</v>
      </c>
      <c r="U19">
        <f>'2019-07-15_as7265x_reads'!AM193</f>
        <v>33.182242860000002</v>
      </c>
      <c r="V19">
        <f>'2019-07-15_as7265x_reads'!AN193</f>
        <v>17.10195714</v>
      </c>
      <c r="W19">
        <f>'2019-07-15_as7265x_reads'!AO193</f>
        <v>16.474114289999999</v>
      </c>
      <c r="X19">
        <f>'2019-07-15_as7265x_reads'!AP193</f>
        <v>21.584214289999998</v>
      </c>
      <c r="Y19" s="2">
        <f>'2019-07-15_as7265x_reads'!AQ193</f>
        <v>0.46388888888888885</v>
      </c>
      <c r="Z19" t="str">
        <f>'2019-07-15_as7265x_reads'!AR193</f>
        <v>pos 1</v>
      </c>
      <c r="AA19" t="str">
        <f>'2019-07-15_as7265x_reads'!AS193</f>
        <v>405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'2019-07-15_as7265x_reads'!Y248</f>
        <v>24.007428569999998</v>
      </c>
      <c r="H20">
        <f>'2019-07-15_as7265x_reads'!Z248</f>
        <v>91.232214290000002</v>
      </c>
      <c r="I20">
        <f>'2019-07-15_as7265x_reads'!AA248</f>
        <v>31.03864286</v>
      </c>
      <c r="J20">
        <f>'2019-07-15_as7265x_reads'!AB248</f>
        <v>62.680500000000002</v>
      </c>
      <c r="K20">
        <f>'2019-07-15_as7265x_reads'!AC248</f>
        <v>28.2252619</v>
      </c>
      <c r="L20">
        <f>'2019-07-15_as7265x_reads'!AD248</f>
        <v>36.314238099999997</v>
      </c>
      <c r="M20">
        <f>'2019-07-15_as7265x_reads'!AE248</f>
        <v>15.895202380000001</v>
      </c>
      <c r="N20">
        <f>'2019-07-15_as7265x_reads'!AF248</f>
        <v>13.269447619999999</v>
      </c>
      <c r="O20">
        <f>'2019-07-15_as7265x_reads'!AG248</f>
        <v>6.5402619050000004</v>
      </c>
      <c r="P20">
        <f>'2019-07-15_as7265x_reads'!AH248</f>
        <v>11.991595240000001</v>
      </c>
      <c r="Q20">
        <f>'2019-07-15_as7265x_reads'!AI248</f>
        <v>8.8279880950000003</v>
      </c>
      <c r="R20">
        <f>'2019-07-15_as7265x_reads'!AJ248</f>
        <v>5.9931809520000003</v>
      </c>
      <c r="S20">
        <f>'2019-07-15_as7265x_reads'!AK248</f>
        <v>338.81571430000002</v>
      </c>
      <c r="T20">
        <f>'2019-07-15_as7265x_reads'!AL248</f>
        <v>76.253404759999995</v>
      </c>
      <c r="U20">
        <f>'2019-07-15_as7265x_reads'!AM248</f>
        <v>34.03307143</v>
      </c>
      <c r="V20">
        <f>'2019-07-15_as7265x_reads'!AN248</f>
        <v>14.25163571</v>
      </c>
      <c r="W20">
        <f>'2019-07-15_as7265x_reads'!AO248</f>
        <v>14.643652380000001</v>
      </c>
      <c r="X20">
        <f>'2019-07-15_as7265x_reads'!AP248</f>
        <v>21.897030950000001</v>
      </c>
      <c r="Y20" s="2">
        <f>'2019-07-15_as7265x_reads'!AQ248</f>
        <v>0.54298611111111106</v>
      </c>
      <c r="Z20" t="str">
        <f>'2019-07-15_as7265x_reads'!AR248</f>
        <v>pos 2</v>
      </c>
      <c r="AA20" t="str">
        <f>'2019-07-15_as7265x_reads'!AS248</f>
        <v>405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'2019-07-15_as7265x_reads'!Y249</f>
        <v>24.007428569999998</v>
      </c>
      <c r="H21">
        <f>'2019-07-15_as7265x_reads'!Z249</f>
        <v>97.234321429999994</v>
      </c>
      <c r="I21">
        <f>'2019-07-15_as7265x_reads'!AA249</f>
        <v>29.486696429999999</v>
      </c>
      <c r="J21">
        <f>'2019-07-15_as7265x_reads'!AB249</f>
        <v>60.232017859999999</v>
      </c>
      <c r="K21">
        <f>'2019-07-15_as7265x_reads'!AC249</f>
        <v>27.682464289999999</v>
      </c>
      <c r="L21">
        <f>'2019-07-15_as7265x_reads'!AD249</f>
        <v>37.71094643</v>
      </c>
      <c r="M21">
        <f>'2019-07-15_as7265x_reads'!AE249</f>
        <v>16.391928570000001</v>
      </c>
      <c r="N21">
        <f>'2019-07-15_as7265x_reads'!AF249</f>
        <v>13.50640357</v>
      </c>
      <c r="O21">
        <f>'2019-07-15_as7265x_reads'!AG249</f>
        <v>9.1972428570000009</v>
      </c>
      <c r="P21">
        <f>'2019-07-15_as7265x_reads'!AH249</f>
        <v>11.39201607</v>
      </c>
      <c r="Q21">
        <f>'2019-07-15_as7265x_reads'!AI249</f>
        <v>8.5127017859999992</v>
      </c>
      <c r="R21">
        <f>'2019-07-15_as7265x_reads'!AJ249</f>
        <v>4.4948857139999996</v>
      </c>
      <c r="S21">
        <f>'2019-07-15_as7265x_reads'!AK249</f>
        <v>335.4939286</v>
      </c>
      <c r="T21">
        <f>'2019-07-15_as7265x_reads'!AL249</f>
        <v>75.692714289999998</v>
      </c>
      <c r="U21">
        <f>'2019-07-15_as7265x_reads'!AM249</f>
        <v>33.501303569999997</v>
      </c>
      <c r="V21">
        <f>'2019-07-15_as7265x_reads'!AN249</f>
        <v>15.26961071</v>
      </c>
      <c r="W21">
        <f>'2019-07-15_as7265x_reads'!AO249</f>
        <v>15.10126786</v>
      </c>
      <c r="X21">
        <f>'2019-07-15_as7265x_reads'!AP249</f>
        <v>21.114999999999998</v>
      </c>
      <c r="Y21" s="2">
        <f>'2019-07-15_as7265x_reads'!AQ249</f>
        <v>0.5430208333333334</v>
      </c>
      <c r="Z21" t="str">
        <f>'2019-07-15_as7265x_reads'!AR249</f>
        <v>pos 2</v>
      </c>
      <c r="AA21" t="str">
        <f>'2019-07-15_as7265x_reads'!AS249</f>
        <v>405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'2019-07-15_as7265x_reads'!Y250</f>
        <v>24.007428569999998</v>
      </c>
      <c r="H22">
        <f>'2019-07-15_as7265x_reads'!Z250</f>
        <v>84.99</v>
      </c>
      <c r="I22">
        <f>'2019-07-15_as7265x_reads'!AA250</f>
        <v>29.797085710000001</v>
      </c>
      <c r="J22">
        <f>'2019-07-15_as7265x_reads'!AB250</f>
        <v>59.938214289999998</v>
      </c>
      <c r="K22">
        <f>'2019-07-15_as7265x_reads'!AC250</f>
        <v>28.659500000000001</v>
      </c>
      <c r="L22">
        <f>'2019-07-15_as7265x_reads'!AD250</f>
        <v>36.872914289999997</v>
      </c>
      <c r="M22">
        <f>'2019-07-15_as7265x_reads'!AE250</f>
        <v>16.093885709999999</v>
      </c>
      <c r="N22">
        <f>'2019-07-15_as7265x_reads'!AF250</f>
        <v>13.079884290000001</v>
      </c>
      <c r="O22">
        <f>'2019-07-15_as7265x_reads'!AG250</f>
        <v>8.8293542859999992</v>
      </c>
      <c r="P22">
        <f>'2019-07-15_as7265x_reads'!AH250</f>
        <v>11.511931430000001</v>
      </c>
      <c r="Q22">
        <f>'2019-07-15_as7265x_reads'!AI250</f>
        <v>8.3235314290000009</v>
      </c>
      <c r="R22">
        <f>'2019-07-15_as7265x_reads'!AJ250</f>
        <v>4.7945457139999998</v>
      </c>
      <c r="S22">
        <f>'2019-07-15_as7265x_reads'!AK250</f>
        <v>333.50085710000002</v>
      </c>
      <c r="T22">
        <f>'2019-07-15_as7265x_reads'!AL250</f>
        <v>75.356300000000005</v>
      </c>
      <c r="U22">
        <f>'2019-07-15_as7265x_reads'!AM250</f>
        <v>33.182242860000002</v>
      </c>
      <c r="V22">
        <f>'2019-07-15_as7265x_reads'!AN250</f>
        <v>14.658828570000001</v>
      </c>
      <c r="W22">
        <f>'2019-07-15_as7265x_reads'!AO250</f>
        <v>15.375842860000001</v>
      </c>
      <c r="X22">
        <f>'2019-07-15_as7265x_reads'!AP250</f>
        <v>20.64577143</v>
      </c>
      <c r="Y22" s="2">
        <f>'2019-07-15_as7265x_reads'!AQ250</f>
        <v>0.54305555555555551</v>
      </c>
      <c r="Z22" t="str">
        <f>'2019-07-15_as7265x_reads'!AR250</f>
        <v>pos 2</v>
      </c>
      <c r="AA22" t="str">
        <f>'2019-07-15_as7265x_reads'!AS250</f>
        <v>405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'2019-07-15_as7265x_reads'!Y305</f>
        <v>29.342404760000001</v>
      </c>
      <c r="H23">
        <f>'2019-07-15_as7265x_reads'!Z305</f>
        <v>84.029666669999997</v>
      </c>
      <c r="I23">
        <f>'2019-07-15_as7265x_reads'!AA305</f>
        <v>41.384857140000001</v>
      </c>
      <c r="J23">
        <f>'2019-07-15_as7265x_reads'!AB305</f>
        <v>70.515547620000007</v>
      </c>
      <c r="K23">
        <f>'2019-07-15_as7265x_reads'!AC305</f>
        <v>41.252309519999997</v>
      </c>
      <c r="L23">
        <f>'2019-07-15_as7265x_reads'!AD305</f>
        <v>47.487857140000003</v>
      </c>
      <c r="M23">
        <f>'2019-07-15_as7265x_reads'!AE305</f>
        <v>24.8362619</v>
      </c>
      <c r="N23">
        <f>'2019-07-15_as7265x_reads'!AF305</f>
        <v>22.747626189999998</v>
      </c>
      <c r="O23">
        <f>'2019-07-15_as7265x_reads'!AG305</f>
        <v>13.898057140000001</v>
      </c>
      <c r="P23">
        <f>'2019-07-15_as7265x_reads'!AH305</f>
        <v>15.189354760000001</v>
      </c>
      <c r="Q23">
        <f>'2019-07-15_as7265x_reads'!AI305</f>
        <v>13.87255238</v>
      </c>
      <c r="R23">
        <f>'2019-07-15_as7265x_reads'!AJ305</f>
        <v>7.9909095240000001</v>
      </c>
      <c r="S23">
        <f>'2019-07-15_as7265x_reads'!AK305</f>
        <v>349.88809520000001</v>
      </c>
      <c r="T23">
        <f>'2019-07-15_as7265x_reads'!AL305</f>
        <v>82.981642859999994</v>
      </c>
      <c r="U23">
        <f>'2019-07-15_as7265x_reads'!AM305</f>
        <v>36.160142860000001</v>
      </c>
      <c r="V23">
        <f>'2019-07-15_as7265x_reads'!AN305</f>
        <v>26.467333329999999</v>
      </c>
      <c r="W23">
        <f>'2019-07-15_as7265x_reads'!AO305</f>
        <v>18.30456667</v>
      </c>
      <c r="X23">
        <f>'2019-07-15_as7265x_reads'!AP305</f>
        <v>25.025166670000001</v>
      </c>
      <c r="Y23" s="2">
        <f>'2019-07-15_as7265x_reads'!AQ305</f>
        <v>0.54618055555555556</v>
      </c>
      <c r="Z23" t="str">
        <f>'2019-07-15_as7265x_reads'!AR305</f>
        <v>pos 3</v>
      </c>
      <c r="AA23" t="str">
        <f>'2019-07-15_as7265x_reads'!AS305</f>
        <v>405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'2019-07-15_as7265x_reads'!Y306</f>
        <v>30.00928571</v>
      </c>
      <c r="H24">
        <f>'2019-07-15_as7265x_reads'!Z306</f>
        <v>95.433696429999998</v>
      </c>
      <c r="I24">
        <f>'2019-07-15_as7265x_reads'!AA306</f>
        <v>40.350232140000003</v>
      </c>
      <c r="J24">
        <f>'2019-07-15_as7265x_reads'!AB306</f>
        <v>69.046464290000003</v>
      </c>
      <c r="K24">
        <f>'2019-07-15_as7265x_reads'!AC306</f>
        <v>45.594660709999999</v>
      </c>
      <c r="L24">
        <f>'2019-07-15_as7265x_reads'!AD306</f>
        <v>48.186196430000003</v>
      </c>
      <c r="M24">
        <f>'2019-07-15_as7265x_reads'!AE306</f>
        <v>24.58789286</v>
      </c>
      <c r="N24">
        <f>'2019-07-15_as7265x_reads'!AF306</f>
        <v>22.747624999999999</v>
      </c>
      <c r="O24">
        <f>'2019-07-15_as7265x_reads'!AG306</f>
        <v>15.32873929</v>
      </c>
      <c r="P24">
        <f>'2019-07-15_as7265x_reads'!AH306</f>
        <v>15.58907321</v>
      </c>
      <c r="Q24">
        <f>'2019-07-15_as7265x_reads'!AI306</f>
        <v>14.187837500000001</v>
      </c>
      <c r="R24">
        <f>'2019-07-15_as7265x_reads'!AJ306</f>
        <v>8.9897732139999995</v>
      </c>
      <c r="S24">
        <f>'2019-07-15_as7265x_reads'!AK306</f>
        <v>345.45910709999998</v>
      </c>
      <c r="T24">
        <f>'2019-07-15_as7265x_reads'!AL306</f>
        <v>82.420946430000001</v>
      </c>
      <c r="U24">
        <f>'2019-07-15_as7265x_reads'!AM306</f>
        <v>36.691910710000002</v>
      </c>
      <c r="V24">
        <f>'2019-07-15_as7265x_reads'!AN306</f>
        <v>25.958339290000001</v>
      </c>
      <c r="W24">
        <f>'2019-07-15_as7265x_reads'!AO306</f>
        <v>20.592642860000002</v>
      </c>
      <c r="X24">
        <f>'2019-07-15_as7265x_reads'!AP306</f>
        <v>24.63416071</v>
      </c>
      <c r="Y24" s="2">
        <f>'2019-07-15_as7265x_reads'!AQ306</f>
        <v>0.54621527777777779</v>
      </c>
      <c r="Z24" t="str">
        <f>'2019-07-15_as7265x_reads'!AR306</f>
        <v>pos 3</v>
      </c>
      <c r="AA24" t="str">
        <f>'2019-07-15_as7265x_reads'!AS306</f>
        <v>405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'2019-07-15_as7265x_reads'!Y307</f>
        <v>30.409414290000001</v>
      </c>
      <c r="H25">
        <f>'2019-07-15_as7265x_reads'!Z307</f>
        <v>90.752042860000003</v>
      </c>
      <c r="I25">
        <f>'2019-07-15_as7265x_reads'!AA307</f>
        <v>40.970999999999997</v>
      </c>
      <c r="J25">
        <f>'2019-07-15_as7265x_reads'!AB307</f>
        <v>68.165028570000004</v>
      </c>
      <c r="K25">
        <f>'2019-07-15_as7265x_reads'!AC307</f>
        <v>45.594657140000002</v>
      </c>
      <c r="L25">
        <f>'2019-07-15_as7265x_reads'!AD307</f>
        <v>48.605214289999999</v>
      </c>
      <c r="M25">
        <f>'2019-07-15_as7265x_reads'!AE307</f>
        <v>25.034942860000001</v>
      </c>
      <c r="N25">
        <f>'2019-07-15_as7265x_reads'!AF307</f>
        <v>22.74762857</v>
      </c>
      <c r="O25">
        <f>'2019-07-15_as7265x_reads'!AG307</f>
        <v>14.715585709999999</v>
      </c>
      <c r="P25">
        <f>'2019-07-15_as7265x_reads'!AH307</f>
        <v>15.34924286</v>
      </c>
      <c r="Q25">
        <f>'2019-07-15_as7265x_reads'!AI307</f>
        <v>14.37701429</v>
      </c>
      <c r="R25">
        <f>'2019-07-15_as7265x_reads'!AJ307</f>
        <v>8.3904542860000006</v>
      </c>
      <c r="S25">
        <f>'2019-07-15_as7265x_reads'!AK307</f>
        <v>344.13042860000002</v>
      </c>
      <c r="T25">
        <f>'2019-07-15_as7265x_reads'!AL307</f>
        <v>82.084542859999999</v>
      </c>
      <c r="U25">
        <f>'2019-07-15_as7265x_reads'!AM307</f>
        <v>37.010971429999998</v>
      </c>
      <c r="V25">
        <f>'2019-07-15_as7265x_reads'!AN307</f>
        <v>25.65294286</v>
      </c>
      <c r="W25">
        <f>'2019-07-15_as7265x_reads'!AO307</f>
        <v>19.76892857</v>
      </c>
      <c r="X25">
        <f>'2019-07-15_as7265x_reads'!AP307</f>
        <v>24.39954286</v>
      </c>
      <c r="Y25" s="2">
        <f>'2019-07-15_as7265x_reads'!AQ307</f>
        <v>0.54626157407407405</v>
      </c>
      <c r="Z25" t="str">
        <f>'2019-07-15_as7265x_reads'!AR307</f>
        <v>pos 3</v>
      </c>
      <c r="AA25" t="str">
        <f>'2019-07-15_as7265x_reads'!AS307</f>
        <v>405 nm LED</v>
      </c>
    </row>
    <row r="26" spans="1:27" x14ac:dyDescent="0.2">
      <c r="F26" t="s">
        <v>13</v>
      </c>
      <c r="G26">
        <f>AVERAGE(G17:G25)</f>
        <v>25.28189722222222</v>
      </c>
      <c r="H26">
        <f t="shared" ref="H26:X26" si="3">AVERAGE(H17:H25)</f>
        <v>83.869610980000004</v>
      </c>
      <c r="I26">
        <f t="shared" si="3"/>
        <v>33.705659920000002</v>
      </c>
      <c r="J26">
        <f t="shared" si="3"/>
        <v>60.602019050000003</v>
      </c>
      <c r="K26">
        <f t="shared" si="3"/>
        <v>32.229875792222224</v>
      </c>
      <c r="L26">
        <f t="shared" si="3"/>
        <v>38.611037566666667</v>
      </c>
      <c r="M26">
        <f t="shared" si="3"/>
        <v>19.350201057777777</v>
      </c>
      <c r="N26">
        <f t="shared" si="3"/>
        <v>16.997531785555552</v>
      </c>
      <c r="O26">
        <f t="shared" si="3"/>
        <v>11.095735899777777</v>
      </c>
      <c r="P26">
        <f t="shared" si="3"/>
        <v>12.999777526666668</v>
      </c>
      <c r="Q26">
        <f t="shared" si="3"/>
        <v>10.747725410333334</v>
      </c>
      <c r="R26">
        <f t="shared" si="3"/>
        <v>6.5148104364444457</v>
      </c>
      <c r="S26">
        <f t="shared" si="3"/>
        <v>398.43439946666666</v>
      </c>
      <c r="T26">
        <f t="shared" si="3"/>
        <v>86.059189942222218</v>
      </c>
      <c r="U26">
        <f t="shared" si="3"/>
        <v>34.588473413333332</v>
      </c>
      <c r="V26">
        <f t="shared" si="3"/>
        <v>19.160533397777776</v>
      </c>
      <c r="W26">
        <f t="shared" si="3"/>
        <v>17.023248413333338</v>
      </c>
      <c r="X26">
        <f t="shared" si="3"/>
        <v>22.913677381111111</v>
      </c>
    </row>
    <row r="27" spans="1:27" x14ac:dyDescent="0.2">
      <c r="F27" t="s">
        <v>14</v>
      </c>
      <c r="G27">
        <f>STDEV(G17:G25)</f>
        <v>3.6147408003985082</v>
      </c>
      <c r="H27">
        <f t="shared" ref="H27:X27" si="4">STDEV(H17:H25)</f>
        <v>12.942186785714755</v>
      </c>
      <c r="I27">
        <f t="shared" si="4"/>
        <v>5.4346658933096457</v>
      </c>
      <c r="J27">
        <f t="shared" si="4"/>
        <v>7.7207975110657765</v>
      </c>
      <c r="K27">
        <f t="shared" si="4"/>
        <v>9.1829115238015984</v>
      </c>
      <c r="L27">
        <f t="shared" si="4"/>
        <v>7.6200633166711489</v>
      </c>
      <c r="M27">
        <f t="shared" si="4"/>
        <v>4.1285102576256349</v>
      </c>
      <c r="N27">
        <f t="shared" si="4"/>
        <v>4.3754524386466702</v>
      </c>
      <c r="O27">
        <f t="shared" si="4"/>
        <v>2.9510627857877587</v>
      </c>
      <c r="P27">
        <f t="shared" si="4"/>
        <v>1.7987148216110043</v>
      </c>
      <c r="Q27">
        <f t="shared" si="4"/>
        <v>2.602988176459391</v>
      </c>
      <c r="R27">
        <f t="shared" si="4"/>
        <v>1.5791668393723173</v>
      </c>
      <c r="S27">
        <f t="shared" si="4"/>
        <v>86.008245781027242</v>
      </c>
      <c r="T27">
        <f t="shared" si="4"/>
        <v>10.806010052099539</v>
      </c>
      <c r="U27">
        <f t="shared" si="4"/>
        <v>1.5691907927452691</v>
      </c>
      <c r="V27">
        <f t="shared" si="4"/>
        <v>5.2360848446130994</v>
      </c>
      <c r="W27">
        <f t="shared" si="4"/>
        <v>2.0885460949748533</v>
      </c>
      <c r="X27">
        <f t="shared" si="4"/>
        <v>1.6357444556944116</v>
      </c>
    </row>
    <row r="28" spans="1:27" x14ac:dyDescent="0.2">
      <c r="F28" t="s">
        <v>15</v>
      </c>
      <c r="G28">
        <f>G27*100/G26</f>
        <v>14.297743435256244</v>
      </c>
      <c r="H28">
        <f t="shared" ref="H28:X28" si="5">H27*100/H26</f>
        <v>15.431318488887491</v>
      </c>
      <c r="I28">
        <f t="shared" si="5"/>
        <v>16.123897013761969</v>
      </c>
      <c r="J28">
        <f t="shared" si="5"/>
        <v>12.740165479793163</v>
      </c>
      <c r="K28">
        <f t="shared" si="5"/>
        <v>28.49192340361931</v>
      </c>
      <c r="L28">
        <f t="shared" si="5"/>
        <v>19.735453375253591</v>
      </c>
      <c r="M28">
        <f t="shared" si="5"/>
        <v>21.335748632783265</v>
      </c>
      <c r="N28">
        <f t="shared" si="5"/>
        <v>25.741692934293649</v>
      </c>
      <c r="O28">
        <f t="shared" si="5"/>
        <v>26.596368302591465</v>
      </c>
      <c r="P28">
        <f t="shared" si="5"/>
        <v>13.836504647262382</v>
      </c>
      <c r="Q28">
        <f t="shared" si="5"/>
        <v>24.218967987000894</v>
      </c>
      <c r="R28">
        <f t="shared" si="5"/>
        <v>24.239643728362587</v>
      </c>
      <c r="S28">
        <f t="shared" si="5"/>
        <v>21.586551235574916</v>
      </c>
      <c r="T28">
        <f t="shared" si="5"/>
        <v>12.556485901568905</v>
      </c>
      <c r="U28">
        <f t="shared" si="5"/>
        <v>4.5367448687121579</v>
      </c>
      <c r="V28">
        <f t="shared" si="5"/>
        <v>27.3274482286614</v>
      </c>
      <c r="W28">
        <f t="shared" si="5"/>
        <v>12.268787039135342</v>
      </c>
      <c r="X28">
        <f t="shared" si="5"/>
        <v>7.1387251748723566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'2019-07-15_as7265x_reads'!Y362</f>
        <v>18.67244762</v>
      </c>
      <c r="H31">
        <f>'2019-07-15_as7265x_reads'!Z362</f>
        <v>355.32547620000003</v>
      </c>
      <c r="I31">
        <f>'2019-07-15_as7265x_reads'!AA362</f>
        <v>41.384857140000001</v>
      </c>
      <c r="J31">
        <f>'2019-07-15_as7265x_reads'!AB362</f>
        <v>127.3197381</v>
      </c>
      <c r="K31">
        <f>'2019-07-15_as7265x_reads'!AC362</f>
        <v>26.054095239999999</v>
      </c>
      <c r="L31">
        <f>'2019-07-15_as7265x_reads'!AD362</f>
        <v>33.520833330000002</v>
      </c>
      <c r="M31">
        <f>'2019-07-15_as7265x_reads'!AE362</f>
        <v>14.90175238</v>
      </c>
      <c r="N31">
        <f>'2019-07-15_as7265x_reads'!AF362</f>
        <v>10.425995240000001</v>
      </c>
      <c r="O31">
        <f>'2019-07-15_as7265x_reads'!AG362</f>
        <v>8.1753285709999997</v>
      </c>
      <c r="P31">
        <f>'2019-07-15_as7265x_reads'!AH362</f>
        <v>11.192154759999999</v>
      </c>
      <c r="Q31">
        <f>'2019-07-15_as7265x_reads'!AI362</f>
        <v>7.5668476189999998</v>
      </c>
      <c r="R31">
        <f>'2019-07-15_as7265x_reads'!AJ362</f>
        <v>3.995454762</v>
      </c>
      <c r="S31">
        <f>'2019-07-15_as7265x_reads'!AK362</f>
        <v>360.96047620000002</v>
      </c>
      <c r="T31">
        <f>'2019-07-15_as7265x_reads'!AL362</f>
        <v>78.496166669999994</v>
      </c>
      <c r="U31">
        <f>'2019-07-15_as7265x_reads'!AM362</f>
        <v>27.651880949999999</v>
      </c>
      <c r="V31">
        <f>'2019-07-15_as7265x_reads'!AN362</f>
        <v>14.25163571</v>
      </c>
      <c r="W31">
        <f>'2019-07-15_as7265x_reads'!AO362</f>
        <v>12.81319762</v>
      </c>
      <c r="X31">
        <f>'2019-07-15_as7265x_reads'!AP362</f>
        <v>17.204809520000001</v>
      </c>
      <c r="Y31" s="2">
        <f>'2019-07-15_as7265x_reads'!AQ362</f>
        <v>0.54975694444444445</v>
      </c>
      <c r="Z31" t="str">
        <f>'2019-07-15_as7265x_reads'!AR362</f>
        <v>pos 1</v>
      </c>
      <c r="AA31" t="str">
        <f>'2019-07-15_as7265x_reads'!AS362</f>
        <v>405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'2019-07-15_as7265x_reads'!Y363</f>
        <v>18.00557143</v>
      </c>
      <c r="H32">
        <f>'2019-07-15_as7265x_reads'!Z363</f>
        <v>408.74428569999998</v>
      </c>
      <c r="I32">
        <f>'2019-07-15_as7265x_reads'!AA363</f>
        <v>40.350232140000003</v>
      </c>
      <c r="J32">
        <f>'2019-07-15_as7265x_reads'!AB363</f>
        <v>129.27850000000001</v>
      </c>
      <c r="K32">
        <f>'2019-07-15_as7265x_reads'!AC363</f>
        <v>27.682464289999999</v>
      </c>
      <c r="L32">
        <f>'2019-07-15_as7265x_reads'!AD363</f>
        <v>35.615892860000002</v>
      </c>
      <c r="M32">
        <f>'2019-07-15_as7265x_reads'!AE363</f>
        <v>14.15666429</v>
      </c>
      <c r="N32">
        <f>'2019-07-15_as7265x_reads'!AF363</f>
        <v>10.66295</v>
      </c>
      <c r="O32">
        <f>'2019-07-15_as7265x_reads'!AG363</f>
        <v>8.5840946430000002</v>
      </c>
      <c r="P32">
        <f>'2019-07-15_as7265x_reads'!AH363</f>
        <v>10.792435709999999</v>
      </c>
      <c r="Q32">
        <f>'2019-07-15_as7265x_reads'!AI363</f>
        <v>7.5668464289999999</v>
      </c>
      <c r="R32">
        <f>'2019-07-15_as7265x_reads'!AJ363</f>
        <v>4.4948857139999996</v>
      </c>
      <c r="S32">
        <f>'2019-07-15_as7265x_reads'!AK363</f>
        <v>357.08517860000001</v>
      </c>
      <c r="T32">
        <f>'2019-07-15_as7265x_reads'!AL363</f>
        <v>77.374767860000006</v>
      </c>
      <c r="U32">
        <f>'2019-07-15_as7265x_reads'!AM363</f>
        <v>39.88251786</v>
      </c>
      <c r="V32">
        <f>'2019-07-15_as7265x_reads'!AN363</f>
        <v>13.74264821</v>
      </c>
      <c r="W32">
        <f>'2019-07-15_as7265x_reads'!AO363</f>
        <v>13.728425</v>
      </c>
      <c r="X32">
        <f>'2019-07-15_as7265x_reads'!AP363</f>
        <v>17.59582679</v>
      </c>
      <c r="Y32" s="2">
        <f>'2019-07-15_as7265x_reads'!AQ363</f>
        <v>0.54980324074074072</v>
      </c>
      <c r="Z32" t="str">
        <f>'2019-07-15_as7265x_reads'!AR363</f>
        <v>pos 1</v>
      </c>
      <c r="AA32" t="str">
        <f>'2019-07-15_as7265x_reads'!AS363</f>
        <v>405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'2019-07-15_as7265x_reads'!Y364</f>
        <v>17.60544286</v>
      </c>
      <c r="H33">
        <f>'2019-07-15_as7265x_reads'!Z364</f>
        <v>390.37785710000003</v>
      </c>
      <c r="I33">
        <f>'2019-07-15_as7265x_reads'!AA364</f>
        <v>42.212542859999999</v>
      </c>
      <c r="J33">
        <f>'2019-07-15_as7265x_reads'!AB364</f>
        <v>133.97954290000001</v>
      </c>
      <c r="K33">
        <f>'2019-07-15_as7265x_reads'!AC364</f>
        <v>27.3568</v>
      </c>
      <c r="L33">
        <f>'2019-07-15_as7265x_reads'!AD364</f>
        <v>35.196871430000002</v>
      </c>
      <c r="M33">
        <f>'2019-07-15_as7265x_reads'!AE364</f>
        <v>14.305685710000001</v>
      </c>
      <c r="N33">
        <f>'2019-07-15_as7265x_reads'!AF364</f>
        <v>10.805122860000001</v>
      </c>
      <c r="O33">
        <f>'2019-07-15_as7265x_reads'!AG364</f>
        <v>8.3388342860000009</v>
      </c>
      <c r="P33">
        <f>'2019-07-15_as7265x_reads'!AH364</f>
        <v>11.03226714</v>
      </c>
      <c r="Q33">
        <f>'2019-07-15_as7265x_reads'!AI364</f>
        <v>7.5668471430000004</v>
      </c>
      <c r="R33">
        <f>'2019-07-15_as7265x_reads'!AJ364</f>
        <v>4.7945457139999998</v>
      </c>
      <c r="S33">
        <f>'2019-07-15_as7265x_reads'!AK364</f>
        <v>353.4311429</v>
      </c>
      <c r="T33">
        <f>'2019-07-15_as7265x_reads'!AL364</f>
        <v>78.047600000000003</v>
      </c>
      <c r="U33">
        <f>'2019-07-15_as7265x_reads'!AM364</f>
        <v>28.077285710000002</v>
      </c>
      <c r="V33">
        <f>'2019-07-15_as7265x_reads'!AN364</f>
        <v>14.658828570000001</v>
      </c>
      <c r="W33">
        <f>'2019-07-15_as7265x_reads'!AO364</f>
        <v>13.179288570000001</v>
      </c>
      <c r="X33">
        <f>'2019-07-15_as7265x_reads'!AP364</f>
        <v>17.830442860000002</v>
      </c>
      <c r="Y33" s="2">
        <f>'2019-07-15_as7265x_reads'!AQ364</f>
        <v>0.54983796296296295</v>
      </c>
      <c r="Z33" t="str">
        <f>'2019-07-15_as7265x_reads'!AR364</f>
        <v>pos 1</v>
      </c>
      <c r="AA33" t="str">
        <f>'2019-07-15_as7265x_reads'!AS364</f>
        <v>405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'2019-07-15_as7265x_reads'!Y419</f>
        <v>26.674928569999999</v>
      </c>
      <c r="H34">
        <f>'2019-07-15_as7265x_reads'!Z419</f>
        <v>247.28738100000001</v>
      </c>
      <c r="I34">
        <f>'2019-07-15_as7265x_reads'!AA419</f>
        <v>60.008023809999997</v>
      </c>
      <c r="J34">
        <f>'2019-07-15_as7265x_reads'!AB419</f>
        <v>131.23726189999999</v>
      </c>
      <c r="K34">
        <f>'2019-07-15_as7265x_reads'!AC419</f>
        <v>47.76583333</v>
      </c>
      <c r="L34">
        <f>'2019-07-15_as7265x_reads'!AD419</f>
        <v>55.868047619999999</v>
      </c>
      <c r="M34">
        <f>'2019-07-15_as7265x_reads'!AE419</f>
        <v>18.875552379999998</v>
      </c>
      <c r="N34">
        <f>'2019-07-15_as7265x_reads'!AF419</f>
        <v>18.008538099999999</v>
      </c>
      <c r="O34">
        <f>'2019-07-15_as7265x_reads'!AG419</f>
        <v>12.262990479999999</v>
      </c>
      <c r="P34">
        <f>'2019-07-15_as7265x_reads'!AH419</f>
        <v>19.985990480000002</v>
      </c>
      <c r="Q34">
        <f>'2019-07-15_as7265x_reads'!AI419</f>
        <v>13.87255238</v>
      </c>
      <c r="R34">
        <f>'2019-07-15_as7265x_reads'!AJ419</f>
        <v>5.9931809520000003</v>
      </c>
      <c r="S34">
        <f>'2019-07-15_as7265x_reads'!AK419</f>
        <v>389.7485714</v>
      </c>
      <c r="T34">
        <f>'2019-07-15_as7265x_reads'!AL419</f>
        <v>91.952642859999997</v>
      </c>
      <c r="U34">
        <f>'2019-07-15_as7265x_reads'!AM419</f>
        <v>40.414285710000001</v>
      </c>
      <c r="V34">
        <f>'2019-07-15_as7265x_reads'!AN419</f>
        <v>22.395426189999998</v>
      </c>
      <c r="W34">
        <f>'2019-07-15_as7265x_reads'!AO419</f>
        <v>20.13502381</v>
      </c>
      <c r="X34">
        <f>'2019-07-15_as7265x_reads'!AP419</f>
        <v>25.025166670000001</v>
      </c>
      <c r="Y34" s="2">
        <f>'2019-07-15_as7265x_reads'!AQ419</f>
        <v>0.55260416666666667</v>
      </c>
      <c r="Z34" t="str">
        <f>'2019-07-15_as7265x_reads'!AR419</f>
        <v>pos 2</v>
      </c>
      <c r="AA34" t="str">
        <f>'2019-07-15_as7265x_reads'!AS419</f>
        <v>405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'2019-07-15_as7265x_reads'!Y420</f>
        <v>26.008053570000001</v>
      </c>
      <c r="H35">
        <f>'2019-07-15_as7265x_reads'!Z420</f>
        <v>262.89285710000001</v>
      </c>
      <c r="I35">
        <f>'2019-07-15_as7265x_reads'!AA420</f>
        <v>58.973392859999997</v>
      </c>
      <c r="J35">
        <f>'2019-07-15_as7265x_reads'!AB420</f>
        <v>130.74758929999999</v>
      </c>
      <c r="K35">
        <f>'2019-07-15_as7265x_reads'!AC420</f>
        <v>45.594660709999999</v>
      </c>
      <c r="L35">
        <f>'2019-07-15_as7265x_reads'!AD420</f>
        <v>56.56641071</v>
      </c>
      <c r="M35">
        <f>'2019-07-15_as7265x_reads'!AE420</f>
        <v>19.37228571</v>
      </c>
      <c r="N35">
        <f>'2019-07-15_as7265x_reads'!AF420</f>
        <v>17.77158214</v>
      </c>
      <c r="O35">
        <f>'2019-07-15_as7265x_reads'!AG420</f>
        <v>11.649841070000001</v>
      </c>
      <c r="P35">
        <f>'2019-07-15_as7265x_reads'!AH420</f>
        <v>19.786124999999998</v>
      </c>
      <c r="Q35">
        <f>'2019-07-15_as7265x_reads'!AI420</f>
        <v>12.296125</v>
      </c>
      <c r="R35">
        <f>'2019-07-15_as7265x_reads'!AJ420</f>
        <v>5.9931821430000003</v>
      </c>
      <c r="S35">
        <f>'2019-07-15_as7265x_reads'!AK420</f>
        <v>383.65892860000002</v>
      </c>
      <c r="T35">
        <f>'2019-07-15_as7265x_reads'!AL420</f>
        <v>90.831267859999997</v>
      </c>
      <c r="U35">
        <f>'2019-07-15_as7265x_reads'!AM420</f>
        <v>39.88251786</v>
      </c>
      <c r="V35">
        <f>'2019-07-15_as7265x_reads'!AN420</f>
        <v>21.377446429999999</v>
      </c>
      <c r="W35">
        <f>'2019-07-15_as7265x_reads'!AO420</f>
        <v>19.21980357</v>
      </c>
      <c r="X35">
        <f>'2019-07-15_as7265x_reads'!AP420</f>
        <v>24.63416071</v>
      </c>
      <c r="Y35" s="2">
        <f>'2019-07-15_as7265x_reads'!AQ420</f>
        <v>0.5526388888888889</v>
      </c>
      <c r="Z35" t="str">
        <f>'2019-07-15_as7265x_reads'!AR420</f>
        <v>pos 2</v>
      </c>
      <c r="AA35" t="str">
        <f>'2019-07-15_as7265x_reads'!AS420</f>
        <v>405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'2019-07-15_as7265x_reads'!Y421</f>
        <v>27.208428569999999</v>
      </c>
      <c r="H36">
        <f>'2019-07-15_as7265x_reads'!Z421</f>
        <v>298.18528570000001</v>
      </c>
      <c r="I36">
        <f>'2019-07-15_as7265x_reads'!AA421</f>
        <v>64.560357139999994</v>
      </c>
      <c r="J36">
        <f>'2019-07-15_as7265x_reads'!AB421</f>
        <v>144.5568571</v>
      </c>
      <c r="K36">
        <f>'2019-07-15_as7265x_reads'!AC421</f>
        <v>50.805471429999997</v>
      </c>
      <c r="L36">
        <f>'2019-07-15_as7265x_reads'!AD421</f>
        <v>60.337499999999999</v>
      </c>
      <c r="M36">
        <f>'2019-07-15_as7265x_reads'!AE421</f>
        <v>20.266385710000002</v>
      </c>
      <c r="N36">
        <f>'2019-07-15_as7265x_reads'!AF421</f>
        <v>18.766785710000001</v>
      </c>
      <c r="O36">
        <f>'2019-07-15_as7265x_reads'!AG421</f>
        <v>12.26299143</v>
      </c>
      <c r="P36">
        <f>'2019-07-15_as7265x_reads'!AH421</f>
        <v>20.625542859999999</v>
      </c>
      <c r="Q36">
        <f>'2019-07-15_as7265x_reads'!AI421</f>
        <v>13.62032286</v>
      </c>
      <c r="R36">
        <f>'2019-07-15_as7265x_reads'!AJ421</f>
        <v>7.1918185709999998</v>
      </c>
      <c r="S36">
        <f>'2019-07-15_as7265x_reads'!AK421</f>
        <v>382.66228569999998</v>
      </c>
      <c r="T36">
        <f>'2019-07-15_as7265x_reads'!AL421</f>
        <v>91.504085709999998</v>
      </c>
      <c r="U36">
        <f>'2019-07-15_as7265x_reads'!AM421</f>
        <v>39.563457139999997</v>
      </c>
      <c r="V36">
        <f>'2019-07-15_as7265x_reads'!AN421</f>
        <v>21.98824286</v>
      </c>
      <c r="W36">
        <f>'2019-07-15_as7265x_reads'!AO421</f>
        <v>18.670657139999999</v>
      </c>
      <c r="X36">
        <f>'2019-07-15_as7265x_reads'!AP421</f>
        <v>24.39954286</v>
      </c>
      <c r="Y36" s="2">
        <f>'2019-07-15_as7265x_reads'!AQ421</f>
        <v>0.55268518518518517</v>
      </c>
      <c r="Z36" t="str">
        <f>'2019-07-15_as7265x_reads'!AR421</f>
        <v>pos 2</v>
      </c>
      <c r="AA36" t="str">
        <f>'2019-07-15_as7265x_reads'!AS421</f>
        <v>405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'2019-07-15_as7265x_reads'!Y476</f>
        <v>24.007428569999998</v>
      </c>
      <c r="H37">
        <f>'2019-07-15_as7265x_reads'!Z476</f>
        <v>268.89499999999998</v>
      </c>
      <c r="I37">
        <f>'2019-07-15_as7265x_reads'!AA476</f>
        <v>49.661809519999998</v>
      </c>
      <c r="J37">
        <f>'2019-07-15_as7265x_reads'!AB476</f>
        <v>129.27850000000001</v>
      </c>
      <c r="K37">
        <f>'2019-07-15_as7265x_reads'!AC476</f>
        <v>41.252309519999997</v>
      </c>
      <c r="L37">
        <f>'2019-07-15_as7265x_reads'!AD476</f>
        <v>58.66145238</v>
      </c>
      <c r="M37">
        <f>'2019-07-15_as7265x_reads'!AE476</f>
        <v>19.869002380000001</v>
      </c>
      <c r="N37">
        <f>'2019-07-15_as7265x_reads'!AF476</f>
        <v>15.16508333</v>
      </c>
      <c r="O37">
        <f>'2019-07-15_as7265x_reads'!AG476</f>
        <v>9.8103928570000001</v>
      </c>
      <c r="P37">
        <f>'2019-07-15_as7265x_reads'!AH476</f>
        <v>14.38991429</v>
      </c>
      <c r="Q37">
        <f>'2019-07-15_as7265x_reads'!AI476</f>
        <v>10.08912857</v>
      </c>
      <c r="R37">
        <f>'2019-07-15_as7265x_reads'!AJ476</f>
        <v>5.9931809520000003</v>
      </c>
      <c r="S37">
        <f>'2019-07-15_as7265x_reads'!AK476</f>
        <v>369.81833330000001</v>
      </c>
      <c r="T37">
        <f>'2019-07-15_as7265x_reads'!AL476</f>
        <v>80.738904759999997</v>
      </c>
      <c r="U37">
        <f>'2019-07-15_as7265x_reads'!AM476</f>
        <v>31.905999999999999</v>
      </c>
      <c r="V37">
        <f>'2019-07-15_as7265x_reads'!AN476</f>
        <v>16.28758333</v>
      </c>
      <c r="W37">
        <f>'2019-07-15_as7265x_reads'!AO476</f>
        <v>16.474109519999999</v>
      </c>
      <c r="X37">
        <f>'2019-07-15_as7265x_reads'!AP476</f>
        <v>20.332957140000001</v>
      </c>
      <c r="Y37" s="2">
        <f>'2019-07-15_as7265x_reads'!AQ476</f>
        <v>0.55579861111111117</v>
      </c>
      <c r="Z37" t="str">
        <f>'2019-07-15_as7265x_reads'!AR476</f>
        <v>pos 3</v>
      </c>
      <c r="AA37" t="str">
        <f>'2019-07-15_as7265x_reads'!AS476</f>
        <v>405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'2019-07-15_as7265x_reads'!Y477</f>
        <v>24.007428569999998</v>
      </c>
      <c r="H38">
        <f>'2019-07-15_as7265x_reads'!Z477</f>
        <v>300.70607139999998</v>
      </c>
      <c r="I38">
        <f>'2019-07-15_as7265x_reads'!AA477</f>
        <v>48.109892860000002</v>
      </c>
      <c r="J38">
        <f>'2019-07-15_as7265x_reads'!AB477</f>
        <v>124.8712857</v>
      </c>
      <c r="K38">
        <f>'2019-07-15_as7265x_reads'!AC477</f>
        <v>42.337892859999997</v>
      </c>
      <c r="L38">
        <f>'2019-07-15_as7265x_reads'!AD477</f>
        <v>58.661464289999998</v>
      </c>
      <c r="M38">
        <f>'2019-07-15_as7265x_reads'!AE477</f>
        <v>19.37228571</v>
      </c>
      <c r="N38">
        <f>'2019-07-15_as7265x_reads'!AF477</f>
        <v>14.928130360000001</v>
      </c>
      <c r="O38">
        <f>'2019-07-15_as7265x_reads'!AG477</f>
        <v>7.3577946430000001</v>
      </c>
      <c r="P38">
        <f>'2019-07-15_as7265x_reads'!AH477</f>
        <v>14.38991429</v>
      </c>
      <c r="Q38">
        <f>'2019-07-15_as7265x_reads'!AI477</f>
        <v>10.40441429</v>
      </c>
      <c r="R38">
        <f>'2019-07-15_as7265x_reads'!AJ477</f>
        <v>5.9931821430000003</v>
      </c>
      <c r="S38">
        <f>'2019-07-15_as7265x_reads'!AK477</f>
        <v>365.38928570000002</v>
      </c>
      <c r="T38">
        <f>'2019-07-15_as7265x_reads'!AL477</f>
        <v>80.738910709999999</v>
      </c>
      <c r="U38">
        <f>'2019-07-15_as7265x_reads'!AM477</f>
        <v>31.906017859999999</v>
      </c>
      <c r="V38">
        <f>'2019-07-15_as7265x_reads'!AN477</f>
        <v>15.26961071</v>
      </c>
      <c r="W38">
        <f>'2019-07-15_as7265x_reads'!AO477</f>
        <v>15.10126786</v>
      </c>
      <c r="X38">
        <f>'2019-07-15_as7265x_reads'!AP477</f>
        <v>19.941946430000002</v>
      </c>
      <c r="Y38" s="2">
        <f>'2019-07-15_as7265x_reads'!AQ477</f>
        <v>0.55583333333333329</v>
      </c>
      <c r="Z38" t="str">
        <f>'2019-07-15_as7265x_reads'!AR477</f>
        <v>pos 3</v>
      </c>
      <c r="AA38" t="str">
        <f>'2019-07-15_as7265x_reads'!AS477</f>
        <v>405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'2019-07-15_as7265x_reads'!Y478</f>
        <v>24.007428569999998</v>
      </c>
      <c r="H39">
        <f>'2019-07-15_as7265x_reads'!Z478</f>
        <v>329.8764286</v>
      </c>
      <c r="I39">
        <f>'2019-07-15_as7265x_reads'!AA478</f>
        <v>50.903357139999997</v>
      </c>
      <c r="J39">
        <f>'2019-07-15_as7265x_reads'!AB478</f>
        <v>132.80428570000001</v>
      </c>
      <c r="K39">
        <f>'2019-07-15_as7265x_reads'!AC478</f>
        <v>42.989257139999999</v>
      </c>
      <c r="L39">
        <f>'2019-07-15_as7265x_reads'!AD478</f>
        <v>58.661457140000003</v>
      </c>
      <c r="M39">
        <f>'2019-07-15_as7265x_reads'!AE478</f>
        <v>19.67031429</v>
      </c>
      <c r="N39">
        <f>'2019-07-15_as7265x_reads'!AF478</f>
        <v>15.35464286</v>
      </c>
      <c r="O39">
        <f>'2019-07-15_as7265x_reads'!AG478</f>
        <v>9.8103928570000001</v>
      </c>
      <c r="P39">
        <f>'2019-07-15_as7265x_reads'!AH478</f>
        <v>14.38991429</v>
      </c>
      <c r="Q39">
        <f>'2019-07-15_as7265x_reads'!AI478</f>
        <v>9.8369</v>
      </c>
      <c r="R39">
        <f>'2019-07-15_as7265x_reads'!AJ478</f>
        <v>4.7945457139999998</v>
      </c>
      <c r="S39">
        <f>'2019-07-15_as7265x_reads'!AK478</f>
        <v>361.40328570000003</v>
      </c>
      <c r="T39">
        <f>'2019-07-15_as7265x_reads'!AL478</f>
        <v>80.738900000000001</v>
      </c>
      <c r="U39">
        <f>'2019-07-15_as7265x_reads'!AM478</f>
        <v>47.2209</v>
      </c>
      <c r="V39">
        <f>'2019-07-15_as7265x_reads'!AN478</f>
        <v>15.8804</v>
      </c>
      <c r="W39">
        <f>'2019-07-15_as7265x_reads'!AO478</f>
        <v>15.375842860000001</v>
      </c>
      <c r="X39">
        <f>'2019-07-15_as7265x_reads'!AP478</f>
        <v>20.64577143</v>
      </c>
      <c r="Y39" s="2">
        <f>'2019-07-15_as7265x_reads'!AQ478</f>
        <v>0.55586805555555552</v>
      </c>
      <c r="Z39" t="str">
        <f>'2019-07-15_as7265x_reads'!AR478</f>
        <v>pos 3</v>
      </c>
      <c r="AA39" t="str">
        <f>'2019-07-15_as7265x_reads'!AS478</f>
        <v>405 nm LED</v>
      </c>
    </row>
    <row r="40" spans="1:27" x14ac:dyDescent="0.2">
      <c r="F40" t="s">
        <v>13</v>
      </c>
      <c r="G40">
        <f>AVERAGE(G31:G39)</f>
        <v>22.910795370000002</v>
      </c>
      <c r="H40">
        <f t="shared" ref="H40:X40" si="6">AVERAGE(H31:H39)</f>
        <v>318.03229364444445</v>
      </c>
      <c r="I40">
        <f t="shared" si="6"/>
        <v>50.684940607777776</v>
      </c>
      <c r="J40">
        <f t="shared" si="6"/>
        <v>131.56372896666664</v>
      </c>
      <c r="K40">
        <f t="shared" si="6"/>
        <v>39.093198279999996</v>
      </c>
      <c r="L40">
        <f t="shared" si="6"/>
        <v>50.343325528888883</v>
      </c>
      <c r="M40">
        <f t="shared" si="6"/>
        <v>17.865547617777779</v>
      </c>
      <c r="N40">
        <f t="shared" si="6"/>
        <v>14.654314511111112</v>
      </c>
      <c r="O40">
        <f t="shared" si="6"/>
        <v>9.8058512041111126</v>
      </c>
      <c r="P40">
        <f t="shared" si="6"/>
        <v>15.176028757777779</v>
      </c>
      <c r="Q40">
        <f t="shared" si="6"/>
        <v>10.313331587888889</v>
      </c>
      <c r="R40">
        <f t="shared" si="6"/>
        <v>5.4715529627777784</v>
      </c>
      <c r="S40">
        <f t="shared" si="6"/>
        <v>369.35083201111115</v>
      </c>
      <c r="T40">
        <f t="shared" si="6"/>
        <v>83.38036071444445</v>
      </c>
      <c r="U40">
        <f t="shared" si="6"/>
        <v>36.278318121111106</v>
      </c>
      <c r="V40">
        <f t="shared" si="6"/>
        <v>17.316869112222221</v>
      </c>
      <c r="W40">
        <f t="shared" si="6"/>
        <v>16.077512883333334</v>
      </c>
      <c r="X40">
        <f t="shared" si="6"/>
        <v>20.845624934444444</v>
      </c>
    </row>
    <row r="41" spans="1:27" x14ac:dyDescent="0.2">
      <c r="F41" t="s">
        <v>14</v>
      </c>
      <c r="G41">
        <f>STDEV(G31:G39)</f>
        <v>3.8080629944799402</v>
      </c>
      <c r="H41">
        <f t="shared" ref="H41:X41" si="7">STDEV(H31:H39)</f>
        <v>57.170126058301001</v>
      </c>
      <c r="I41">
        <f t="shared" si="7"/>
        <v>8.8101514899105844</v>
      </c>
      <c r="J41">
        <f t="shared" si="7"/>
        <v>5.5925617964124452</v>
      </c>
      <c r="K41">
        <f t="shared" si="7"/>
        <v>9.5065512710263746</v>
      </c>
      <c r="L41">
        <f t="shared" si="7"/>
        <v>11.758058064272939</v>
      </c>
      <c r="M41">
        <f t="shared" si="7"/>
        <v>2.5934576534114875</v>
      </c>
      <c r="N41">
        <f t="shared" si="7"/>
        <v>3.3040290423921674</v>
      </c>
      <c r="O41">
        <f t="shared" si="7"/>
        <v>1.8631902783146157</v>
      </c>
      <c r="P41">
        <f t="shared" si="7"/>
        <v>4.0030886721244032</v>
      </c>
      <c r="Q41">
        <f t="shared" si="7"/>
        <v>2.5112445985779597</v>
      </c>
      <c r="R41">
        <f t="shared" si="7"/>
        <v>1.0060517958460549</v>
      </c>
      <c r="S41">
        <f t="shared" si="7"/>
        <v>12.996830979684336</v>
      </c>
      <c r="T41">
        <f t="shared" si="7"/>
        <v>6.1673296744213078</v>
      </c>
      <c r="U41">
        <f t="shared" si="7"/>
        <v>6.6476076727110982</v>
      </c>
      <c r="V41">
        <f t="shared" si="7"/>
        <v>3.5470373716442238</v>
      </c>
      <c r="W41">
        <f t="shared" si="7"/>
        <v>2.7211702231601702</v>
      </c>
      <c r="X41">
        <f t="shared" si="7"/>
        <v>3.1320791296943566</v>
      </c>
    </row>
    <row r="42" spans="1:27" x14ac:dyDescent="0.2">
      <c r="F42" t="s">
        <v>15</v>
      </c>
      <c r="G42">
        <f>G41*100/G40</f>
        <v>16.621260558532672</v>
      </c>
      <c r="H42">
        <f t="shared" ref="H42:X42" si="8">H41*100/H40</f>
        <v>17.97620153701007</v>
      </c>
      <c r="I42">
        <f t="shared" si="8"/>
        <v>17.382187656265373</v>
      </c>
      <c r="J42">
        <f t="shared" si="8"/>
        <v>4.2508386166444039</v>
      </c>
      <c r="K42">
        <f t="shared" si="8"/>
        <v>24.317660588772824</v>
      </c>
      <c r="L42">
        <f t="shared" si="8"/>
        <v>23.355743667600436</v>
      </c>
      <c r="M42">
        <f t="shared" si="8"/>
        <v>14.516530413155492</v>
      </c>
      <c r="N42">
        <f t="shared" si="8"/>
        <v>22.546459200715294</v>
      </c>
      <c r="O42">
        <f t="shared" si="8"/>
        <v>19.000801047577301</v>
      </c>
      <c r="P42">
        <f t="shared" si="8"/>
        <v>26.377708793367983</v>
      </c>
      <c r="Q42">
        <f t="shared" si="8"/>
        <v>24.349499259065368</v>
      </c>
      <c r="R42">
        <f t="shared" si="8"/>
        <v>18.386951614835617</v>
      </c>
      <c r="S42">
        <f t="shared" si="8"/>
        <v>3.5188308386681402</v>
      </c>
      <c r="T42">
        <f t="shared" si="8"/>
        <v>7.3966214844557587</v>
      </c>
      <c r="U42">
        <f t="shared" si="8"/>
        <v>18.323913612860451</v>
      </c>
      <c r="V42">
        <f t="shared" si="8"/>
        <v>20.48313323071045</v>
      </c>
      <c r="W42">
        <f t="shared" si="8"/>
        <v>16.925318256041059</v>
      </c>
      <c r="X42">
        <f t="shared" si="8"/>
        <v>15.025115051931301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'2019-07-15_as7265x_reads'!Y533</f>
        <v>16.00495476</v>
      </c>
      <c r="H45">
        <f>'2019-07-15_as7265x_reads'!Z533</f>
        <v>316.9119048</v>
      </c>
      <c r="I45">
        <f>'2019-07-15_as7265x_reads'!AA533</f>
        <v>39.31559524</v>
      </c>
      <c r="J45">
        <f>'2019-07-15_as7265x_reads'!AB533</f>
        <v>123.4022143</v>
      </c>
      <c r="K45">
        <f>'2019-07-15_as7265x_reads'!AC533</f>
        <v>21.711742860000001</v>
      </c>
      <c r="L45">
        <f>'2019-07-15_as7265x_reads'!AD533</f>
        <v>30.727428570000001</v>
      </c>
      <c r="M45">
        <f>'2019-07-15_as7265x_reads'!AE533</f>
        <v>13.90830238</v>
      </c>
      <c r="N45">
        <f>'2019-07-15_as7265x_reads'!AF533</f>
        <v>12.321630949999999</v>
      </c>
      <c r="O45">
        <f>'2019-07-15_as7265x_reads'!AG533</f>
        <v>5.7227285710000002</v>
      </c>
      <c r="P45">
        <f>'2019-07-15_as7265x_reads'!AH533</f>
        <v>9.5932761899999992</v>
      </c>
      <c r="Q45">
        <f>'2019-07-15_as7265x_reads'!AI533</f>
        <v>11.35026905</v>
      </c>
      <c r="R45">
        <f>'2019-07-15_as7265x_reads'!AJ533</f>
        <v>5.9931809520000003</v>
      </c>
      <c r="S45">
        <f>'2019-07-15_as7265x_reads'!AK533</f>
        <v>378.67619050000002</v>
      </c>
      <c r="T45">
        <f>'2019-07-15_as7265x_reads'!AL533</f>
        <v>67.282404760000006</v>
      </c>
      <c r="U45">
        <f>'2019-07-15_as7265x_reads'!AM533</f>
        <v>25.524809520000002</v>
      </c>
      <c r="V45">
        <f>'2019-07-15_as7265x_reads'!AN533</f>
        <v>16.28758333</v>
      </c>
      <c r="W45">
        <f>'2019-07-15_as7265x_reads'!AO533</f>
        <v>14.643652380000001</v>
      </c>
      <c r="X45">
        <f>'2019-07-15_as7265x_reads'!AP533</f>
        <v>15.64073571</v>
      </c>
      <c r="Y45" s="2">
        <f>'2019-07-15_as7265x_reads'!AQ533</f>
        <v>0.55923611111111116</v>
      </c>
      <c r="Z45" t="str">
        <f>'2019-07-15_as7265x_reads'!AR533</f>
        <v>pos 1</v>
      </c>
      <c r="AA45" t="str">
        <f>'2019-07-15_as7265x_reads'!AS533</f>
        <v>405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'2019-07-15_as7265x_reads'!Y534</f>
        <v>16.004953570000001</v>
      </c>
      <c r="H46">
        <f>'2019-07-15_as7265x_reads'!Z534</f>
        <v>343.92142860000001</v>
      </c>
      <c r="I46">
        <f>'2019-07-15_as7265x_reads'!AA534</f>
        <v>40.350232140000003</v>
      </c>
      <c r="J46">
        <f>'2019-07-15_as7265x_reads'!AB534</f>
        <v>124.8712857</v>
      </c>
      <c r="K46">
        <f>'2019-07-15_as7265x_reads'!AC534</f>
        <v>22.79732143</v>
      </c>
      <c r="L46">
        <f>'2019-07-15_as7265x_reads'!AD534</f>
        <v>29.330732139999999</v>
      </c>
      <c r="M46">
        <f>'2019-07-15_as7265x_reads'!AE534</f>
        <v>14.15666429</v>
      </c>
      <c r="N46">
        <f>'2019-07-15_as7265x_reads'!AF534</f>
        <v>12.08467679</v>
      </c>
      <c r="O46">
        <f>'2019-07-15_as7265x_reads'!AG534</f>
        <v>8.5840946430000002</v>
      </c>
      <c r="P46">
        <f>'2019-07-15_as7265x_reads'!AH534</f>
        <v>9.5932750000000002</v>
      </c>
      <c r="Q46">
        <f>'2019-07-15_as7265x_reads'!AI534</f>
        <v>11.35026964</v>
      </c>
      <c r="R46">
        <f>'2019-07-15_as7265x_reads'!AJ534</f>
        <v>5.9931821430000003</v>
      </c>
      <c r="S46">
        <f>'2019-07-15_as7265x_reads'!AK534</f>
        <v>373.69375000000002</v>
      </c>
      <c r="T46">
        <f>'2019-07-15_as7265x_reads'!AL534</f>
        <v>67.282410709999994</v>
      </c>
      <c r="U46">
        <f>'2019-07-15_as7265x_reads'!AM534</f>
        <v>36.691910710000002</v>
      </c>
      <c r="V46">
        <f>'2019-07-15_as7265x_reads'!AN534</f>
        <v>16.796569640000001</v>
      </c>
      <c r="W46">
        <f>'2019-07-15_as7265x_reads'!AO534</f>
        <v>13.728425</v>
      </c>
      <c r="X46">
        <f>'2019-07-15_as7265x_reads'!AP534</f>
        <v>15.249717860000001</v>
      </c>
      <c r="Y46" s="2">
        <f>'2019-07-15_as7265x_reads'!AQ534</f>
        <v>0.55927083333333327</v>
      </c>
      <c r="Z46" t="str">
        <f>'2019-07-15_as7265x_reads'!AR534</f>
        <v>pos 1</v>
      </c>
      <c r="AA46" t="str">
        <f>'2019-07-15_as7265x_reads'!AS534</f>
        <v>405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'2019-07-15_as7265x_reads'!Y535</f>
        <v>16.004957139999998</v>
      </c>
      <c r="H47">
        <f>'2019-07-15_as7265x_reads'!Z535</f>
        <v>348.60300000000001</v>
      </c>
      <c r="I47">
        <f>'2019-07-15_as7265x_reads'!AA535</f>
        <v>39.729457140000001</v>
      </c>
      <c r="J47">
        <f>'2019-07-15_as7265x_reads'!AB535</f>
        <v>128.1032429</v>
      </c>
      <c r="K47">
        <f>'2019-07-15_as7265x_reads'!AC535</f>
        <v>23.448685709999999</v>
      </c>
      <c r="L47">
        <f>'2019-07-15_as7265x_reads'!AD535</f>
        <v>30.16875714</v>
      </c>
      <c r="M47">
        <f>'2019-07-15_as7265x_reads'!AE535</f>
        <v>14.305685710000001</v>
      </c>
      <c r="N47">
        <f>'2019-07-15_as7265x_reads'!AF535</f>
        <v>11.94250429</v>
      </c>
      <c r="O47">
        <f>'2019-07-15_as7265x_reads'!AG535</f>
        <v>6.3767557139999997</v>
      </c>
      <c r="P47">
        <f>'2019-07-15_as7265x_reads'!AH535</f>
        <v>9.5932757140000007</v>
      </c>
      <c r="Q47">
        <f>'2019-07-15_as7265x_reads'!AI535</f>
        <v>10.593584290000001</v>
      </c>
      <c r="R47">
        <f>'2019-07-15_as7265x_reads'!AJ535</f>
        <v>5.9931814289999998</v>
      </c>
      <c r="S47">
        <f>'2019-07-15_as7265x_reads'!AK535</f>
        <v>370.70414290000002</v>
      </c>
      <c r="T47">
        <f>'2019-07-15_as7265x_reads'!AL535</f>
        <v>67.282414290000006</v>
      </c>
      <c r="U47">
        <f>'2019-07-15_as7265x_reads'!AM535</f>
        <v>24.248571429999998</v>
      </c>
      <c r="V47">
        <f>'2019-07-15_as7265x_reads'!AN535</f>
        <v>17.10195714</v>
      </c>
      <c r="W47">
        <f>'2019-07-15_as7265x_reads'!AO535</f>
        <v>14.27756143</v>
      </c>
      <c r="X47">
        <f>'2019-07-15_as7265x_reads'!AP535</f>
        <v>15.953557139999999</v>
      </c>
      <c r="Y47" s="2">
        <f>'2019-07-15_as7265x_reads'!AQ535</f>
        <v>0.55931712962962965</v>
      </c>
      <c r="Z47" t="str">
        <f>'2019-07-15_as7265x_reads'!AR535</f>
        <v>pos 1</v>
      </c>
      <c r="AA47" t="str">
        <f>'2019-07-15_as7265x_reads'!AS535</f>
        <v>405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'2019-07-15_as7265x_reads'!Y590</f>
        <v>18.67244762</v>
      </c>
      <c r="H48">
        <f>'2019-07-15_as7265x_reads'!Z590</f>
        <v>338.5195238</v>
      </c>
      <c r="I48">
        <f>'2019-07-15_as7265x_reads'!AA590</f>
        <v>51.731047619999998</v>
      </c>
      <c r="J48">
        <f>'2019-07-15_as7265x_reads'!AB590</f>
        <v>142.98985709999999</v>
      </c>
      <c r="K48">
        <f>'2019-07-15_as7265x_reads'!AC590</f>
        <v>34.738785710000002</v>
      </c>
      <c r="L48">
        <f>'2019-07-15_as7265x_reads'!AD590</f>
        <v>41.90104762</v>
      </c>
      <c r="M48">
        <f>'2019-07-15_as7265x_reads'!AE590</f>
        <v>17.882102379999999</v>
      </c>
      <c r="N48">
        <f>'2019-07-15_as7265x_reads'!AF590</f>
        <v>15.16508333</v>
      </c>
      <c r="O48">
        <f>'2019-07-15_as7265x_reads'!AG590</f>
        <v>9.8103928570000001</v>
      </c>
      <c r="P48">
        <f>'2019-07-15_as7265x_reads'!AH590</f>
        <v>13.590473810000001</v>
      </c>
      <c r="Q48">
        <f>'2019-07-15_as7265x_reads'!AI590</f>
        <v>8.8279880950000003</v>
      </c>
      <c r="R48">
        <f>'2019-07-15_as7265x_reads'!AJ590</f>
        <v>3.995454762</v>
      </c>
      <c r="S48">
        <f>'2019-07-15_as7265x_reads'!AK590</f>
        <v>383.10523810000001</v>
      </c>
      <c r="T48">
        <f>'2019-07-15_as7265x_reads'!AL590</f>
        <v>80.738904759999997</v>
      </c>
      <c r="U48">
        <f>'2019-07-15_as7265x_reads'!AM590</f>
        <v>44.668404760000001</v>
      </c>
      <c r="V48">
        <f>'2019-07-15_as7265x_reads'!AN590</f>
        <v>20.359480949999998</v>
      </c>
      <c r="W48">
        <f>'2019-07-15_as7265x_reads'!AO590</f>
        <v>16.474109519999999</v>
      </c>
      <c r="X48">
        <f>'2019-07-15_as7265x_reads'!AP590</f>
        <v>20.332957140000001</v>
      </c>
      <c r="Y48" s="2">
        <f>'2019-07-15_as7265x_reads'!AQ590</f>
        <v>0.56199074074074074</v>
      </c>
      <c r="Z48" t="str">
        <f>'2019-07-15_as7265x_reads'!AR590</f>
        <v>pos 2</v>
      </c>
      <c r="AA48" t="str">
        <f>'2019-07-15_as7265x_reads'!AS590</f>
        <v>405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'2019-07-15_as7265x_reads'!Y591</f>
        <v>20.006196429999999</v>
      </c>
      <c r="H49">
        <f>'2019-07-15_as7265x_reads'!Z591</f>
        <v>358.32642859999999</v>
      </c>
      <c r="I49">
        <f>'2019-07-15_as7265x_reads'!AA591</f>
        <v>52.765678569999999</v>
      </c>
      <c r="J49">
        <f>'2019-07-15_as7265x_reads'!AB591</f>
        <v>151.31462500000001</v>
      </c>
      <c r="K49">
        <f>'2019-07-15_as7265x_reads'!AC591</f>
        <v>34.195999999999998</v>
      </c>
      <c r="L49">
        <f>'2019-07-15_as7265x_reads'!AD591</f>
        <v>43.99608929</v>
      </c>
      <c r="M49">
        <f>'2019-07-15_as7265x_reads'!AE591</f>
        <v>17.882107139999999</v>
      </c>
      <c r="N49">
        <f>'2019-07-15_as7265x_reads'!AF591</f>
        <v>14.928130360000001</v>
      </c>
      <c r="O49">
        <f>'2019-07-15_as7265x_reads'!AG591</f>
        <v>9.8103928570000001</v>
      </c>
      <c r="P49">
        <f>'2019-07-15_as7265x_reads'!AH591</f>
        <v>14.38991429</v>
      </c>
      <c r="Q49">
        <f>'2019-07-15_as7265x_reads'!AI591</f>
        <v>9.4585589290000005</v>
      </c>
      <c r="R49">
        <f>'2019-07-15_as7265x_reads'!AJ591</f>
        <v>5.9931821430000003</v>
      </c>
      <c r="S49">
        <f>'2019-07-15_as7265x_reads'!AK591</f>
        <v>378.67624999999998</v>
      </c>
      <c r="T49">
        <f>'2019-07-15_as7265x_reads'!AL591</f>
        <v>82.420946430000001</v>
      </c>
      <c r="U49">
        <f>'2019-07-15_as7265x_reads'!AM591</f>
        <v>33.501303569999997</v>
      </c>
      <c r="V49">
        <f>'2019-07-15_as7265x_reads'!AN591</f>
        <v>19.8505</v>
      </c>
      <c r="W49">
        <f>'2019-07-15_as7265x_reads'!AO591</f>
        <v>16.474110710000001</v>
      </c>
      <c r="X49">
        <f>'2019-07-15_as7265x_reads'!AP591</f>
        <v>19.941946430000002</v>
      </c>
      <c r="Y49" s="2">
        <f>'2019-07-15_as7265x_reads'!AQ591</f>
        <v>0.56202546296296296</v>
      </c>
      <c r="Z49" t="str">
        <f>'2019-07-15_as7265x_reads'!AR591</f>
        <v>pos 2</v>
      </c>
      <c r="AA49" t="str">
        <f>'2019-07-15_as7265x_reads'!AS591</f>
        <v>405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'2019-07-15_as7265x_reads'!Y592</f>
        <v>19.20594286</v>
      </c>
      <c r="H50">
        <f>'2019-07-15_as7265x_reads'!Z592</f>
        <v>401.90185709999997</v>
      </c>
      <c r="I50">
        <f>'2019-07-15_as7265x_reads'!AA592</f>
        <v>53.386442860000002</v>
      </c>
      <c r="J50">
        <f>'2019-07-15_as7265x_reads'!AB592</f>
        <v>155.1341429</v>
      </c>
      <c r="K50">
        <f>'2019-07-15_as7265x_reads'!AC592</f>
        <v>33.870314290000003</v>
      </c>
      <c r="L50">
        <f>'2019-07-15_as7265x_reads'!AD592</f>
        <v>43.577085709999999</v>
      </c>
      <c r="M50">
        <f>'2019-07-15_as7265x_reads'!AE592</f>
        <v>17.286028569999999</v>
      </c>
      <c r="N50">
        <f>'2019-07-15_as7265x_reads'!AF592</f>
        <v>14.785957140000001</v>
      </c>
      <c r="O50">
        <f>'2019-07-15_as7265x_reads'!AG592</f>
        <v>9.8103928570000001</v>
      </c>
      <c r="P50">
        <f>'2019-07-15_as7265x_reads'!AH592</f>
        <v>14.38991429</v>
      </c>
      <c r="Q50">
        <f>'2019-07-15_as7265x_reads'!AI592</f>
        <v>9.0802157139999995</v>
      </c>
      <c r="R50">
        <f>'2019-07-15_as7265x_reads'!AJ592</f>
        <v>4.7945457139999998</v>
      </c>
      <c r="S50">
        <f>'2019-07-15_as7265x_reads'!AK592</f>
        <v>376.01885709999999</v>
      </c>
      <c r="T50">
        <f>'2019-07-15_as7265x_reads'!AL592</f>
        <v>82.084542859999999</v>
      </c>
      <c r="U50">
        <f>'2019-07-15_as7265x_reads'!AM592</f>
        <v>33.182242860000002</v>
      </c>
      <c r="V50">
        <f>'2019-07-15_as7265x_reads'!AN592</f>
        <v>20.766671429999999</v>
      </c>
      <c r="W50">
        <f>'2019-07-15_as7265x_reads'!AO592</f>
        <v>16.474114289999999</v>
      </c>
      <c r="X50">
        <f>'2019-07-15_as7265x_reads'!AP592</f>
        <v>19.707328570000001</v>
      </c>
      <c r="Y50" s="2">
        <f>'2019-07-15_as7265x_reads'!AQ592</f>
        <v>0.56207175925925923</v>
      </c>
      <c r="Z50" t="str">
        <f>'2019-07-15_as7265x_reads'!AR592</f>
        <v>pos 2</v>
      </c>
      <c r="AA50" t="str">
        <f>'2019-07-15_as7265x_reads'!AS592</f>
        <v>405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'2019-07-15_as7265x_reads'!Y647</f>
        <v>18.67244762</v>
      </c>
      <c r="H51">
        <f>'2019-07-15_as7265x_reads'!Z647</f>
        <v>333.7178571</v>
      </c>
      <c r="I51">
        <f>'2019-07-15_as7265x_reads'!AA647</f>
        <v>49.661809519999998</v>
      </c>
      <c r="J51">
        <f>'2019-07-15_as7265x_reads'!AB647</f>
        <v>146.90738099999999</v>
      </c>
      <c r="K51">
        <f>'2019-07-15_as7265x_reads'!AC647</f>
        <v>30.396428570000001</v>
      </c>
      <c r="L51">
        <f>'2019-07-15_as7265x_reads'!AD647</f>
        <v>41.90104762</v>
      </c>
      <c r="M51">
        <f>'2019-07-15_as7265x_reads'!AE647</f>
        <v>15.895202380000001</v>
      </c>
      <c r="N51">
        <f>'2019-07-15_as7265x_reads'!AF647</f>
        <v>11.3738119</v>
      </c>
      <c r="O51">
        <f>'2019-07-15_as7265x_reads'!AG647</f>
        <v>8.1753285709999997</v>
      </c>
      <c r="P51">
        <f>'2019-07-15_as7265x_reads'!AH647</f>
        <v>13.590473810000001</v>
      </c>
      <c r="Q51">
        <f>'2019-07-15_as7265x_reads'!AI647</f>
        <v>6.3057047620000004</v>
      </c>
      <c r="R51">
        <f>'2019-07-15_as7265x_reads'!AJ647</f>
        <v>3.995454762</v>
      </c>
      <c r="S51">
        <f>'2019-07-15_as7265x_reads'!AK647</f>
        <v>329.95761900000002</v>
      </c>
      <c r="T51">
        <f>'2019-07-15_as7265x_reads'!AL647</f>
        <v>69.525166670000004</v>
      </c>
      <c r="U51">
        <f>'2019-07-15_as7265x_reads'!AM647</f>
        <v>25.524809520000002</v>
      </c>
      <c r="V51">
        <f>'2019-07-15_as7265x_reads'!AN647</f>
        <v>12.215688099999999</v>
      </c>
      <c r="W51">
        <f>'2019-07-15_as7265x_reads'!AO647</f>
        <v>12.81319762</v>
      </c>
      <c r="X51">
        <f>'2019-07-15_as7265x_reads'!AP647</f>
        <v>15.64073571</v>
      </c>
      <c r="Y51" s="2">
        <f>'2019-07-15_as7265x_reads'!AQ647</f>
        <v>0.56504629629629632</v>
      </c>
      <c r="Z51" t="str">
        <f>'2019-07-15_as7265x_reads'!AR647</f>
        <v>pos 3</v>
      </c>
      <c r="AA51" t="str">
        <f>'2019-07-15_as7265x_reads'!AS647</f>
        <v>405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'2019-07-15_as7265x_reads'!Y648</f>
        <v>20.006196429999999</v>
      </c>
      <c r="H52">
        <f>'2019-07-15_as7265x_reads'!Z648</f>
        <v>372.73160710000002</v>
      </c>
      <c r="I52">
        <f>'2019-07-15_as7265x_reads'!AA648</f>
        <v>51.213749999999997</v>
      </c>
      <c r="J52">
        <f>'2019-07-15_as7265x_reads'!AB648</f>
        <v>151.31462500000001</v>
      </c>
      <c r="K52">
        <f>'2019-07-15_as7265x_reads'!AC648</f>
        <v>30.939232140000001</v>
      </c>
      <c r="L52">
        <f>'2019-07-15_as7265x_reads'!AD648</f>
        <v>39.805999999999997</v>
      </c>
      <c r="M52">
        <f>'2019-07-15_as7265x_reads'!AE648</f>
        <v>15.646839290000001</v>
      </c>
      <c r="N52">
        <f>'2019-07-15_as7265x_reads'!AF648</f>
        <v>11.3738125</v>
      </c>
      <c r="O52">
        <f>'2019-07-15_as7265x_reads'!AG648</f>
        <v>7.9709446430000002</v>
      </c>
      <c r="P52">
        <f>'2019-07-15_as7265x_reads'!AH648</f>
        <v>13.19075357</v>
      </c>
      <c r="Q52">
        <f>'2019-07-15_as7265x_reads'!AI648</f>
        <v>6.6209910709999997</v>
      </c>
      <c r="R52">
        <f>'2019-07-15_as7265x_reads'!AJ648</f>
        <v>2.9965910710000001</v>
      </c>
      <c r="S52">
        <f>'2019-07-15_as7265x_reads'!AK648</f>
        <v>325.52875</v>
      </c>
      <c r="T52">
        <f>'2019-07-15_as7265x_reads'!AL648</f>
        <v>70.646535709999995</v>
      </c>
      <c r="U52">
        <f>'2019-07-15_as7265x_reads'!AM648</f>
        <v>25.52480357</v>
      </c>
      <c r="V52">
        <f>'2019-07-15_as7265x_reads'!AN648</f>
        <v>12.2156875</v>
      </c>
      <c r="W52">
        <f>'2019-07-15_as7265x_reads'!AO648</f>
        <v>12.355582139999999</v>
      </c>
      <c r="X52">
        <f>'2019-07-15_as7265x_reads'!AP648</f>
        <v>15.249717860000001</v>
      </c>
      <c r="Y52" s="2">
        <f>'2019-07-15_as7265x_reads'!AQ648</f>
        <v>0.56508101851851855</v>
      </c>
      <c r="Z52" t="str">
        <f>'2019-07-15_as7265x_reads'!AR648</f>
        <v>pos 3</v>
      </c>
      <c r="AA52" t="str">
        <f>'2019-07-15_as7265x_reads'!AS648</f>
        <v>405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'2019-07-15_as7265x_reads'!Y649</f>
        <v>19.20594286</v>
      </c>
      <c r="H53">
        <f>'2019-07-15_as7265x_reads'!Z649</f>
        <v>386.05628569999999</v>
      </c>
      <c r="I53">
        <f>'2019-07-15_as7265x_reads'!AA649</f>
        <v>52.1449</v>
      </c>
      <c r="J53">
        <f>'2019-07-15_as7265x_reads'!AB649</f>
        <v>153.959</v>
      </c>
      <c r="K53">
        <f>'2019-07-15_as7265x_reads'!AC649</f>
        <v>31.26491429</v>
      </c>
      <c r="L53">
        <f>'2019-07-15_as7265x_reads'!AD649</f>
        <v>40.225000000000001</v>
      </c>
      <c r="M53">
        <f>'2019-07-15_as7265x_reads'!AE649</f>
        <v>15.497828569999999</v>
      </c>
      <c r="N53">
        <f>'2019-07-15_as7265x_reads'!AF649</f>
        <v>11.373812859999999</v>
      </c>
      <c r="O53">
        <f>'2019-07-15_as7265x_reads'!AG649</f>
        <v>7.8483142859999999</v>
      </c>
      <c r="P53">
        <f>'2019-07-15_as7265x_reads'!AH649</f>
        <v>13.430585710000001</v>
      </c>
      <c r="Q53">
        <f>'2019-07-15_as7265x_reads'!AI649</f>
        <v>6.8101614289999999</v>
      </c>
      <c r="R53">
        <f>'2019-07-15_as7265x_reads'!AJ649</f>
        <v>3.5959085709999998</v>
      </c>
      <c r="S53">
        <f>'2019-07-15_as7265x_reads'!AK649</f>
        <v>322.87128569999999</v>
      </c>
      <c r="T53">
        <f>'2019-07-15_as7265x_reads'!AL649</f>
        <v>69.973714290000004</v>
      </c>
      <c r="U53">
        <f>'2019-07-15_as7265x_reads'!AM649</f>
        <v>26.801042859999999</v>
      </c>
      <c r="V53">
        <f>'2019-07-15_as7265x_reads'!AN649</f>
        <v>13.437255710000001</v>
      </c>
      <c r="W53">
        <f>'2019-07-15_as7265x_reads'!AO649</f>
        <v>12.081014290000001</v>
      </c>
      <c r="X53">
        <f>'2019-07-15_as7265x_reads'!AP649</f>
        <v>15.953557139999999</v>
      </c>
      <c r="Y53" s="2">
        <f>'2019-07-15_as7265x_reads'!AQ649</f>
        <v>0.56511574074074067</v>
      </c>
      <c r="Z53" t="str">
        <f>'2019-07-15_as7265x_reads'!AR649</f>
        <v>pos 3</v>
      </c>
      <c r="AA53" t="str">
        <f>'2019-07-15_as7265x_reads'!AS649</f>
        <v>405 nm LED</v>
      </c>
    </row>
    <row r="54" spans="1:27" x14ac:dyDescent="0.2">
      <c r="F54" t="s">
        <v>13</v>
      </c>
      <c r="G54">
        <f>AVERAGE(G45:G53)</f>
        <v>18.198226587777778</v>
      </c>
      <c r="H54">
        <f t="shared" ref="H54:X54" si="9">AVERAGE(H45:H53)</f>
        <v>355.63221031111112</v>
      </c>
      <c r="I54">
        <f t="shared" si="9"/>
        <v>47.810990343333337</v>
      </c>
      <c r="J54">
        <f t="shared" si="9"/>
        <v>141.99959710000002</v>
      </c>
      <c r="K54">
        <f t="shared" si="9"/>
        <v>29.262602777777779</v>
      </c>
      <c r="L54">
        <f t="shared" si="9"/>
        <v>37.959243121111108</v>
      </c>
      <c r="M54">
        <f t="shared" si="9"/>
        <v>15.828973412222224</v>
      </c>
      <c r="N54">
        <f t="shared" si="9"/>
        <v>12.816602235555555</v>
      </c>
      <c r="O54">
        <f t="shared" si="9"/>
        <v>8.2343716665555569</v>
      </c>
      <c r="P54">
        <f t="shared" si="9"/>
        <v>12.37354915377778</v>
      </c>
      <c r="Q54">
        <f t="shared" si="9"/>
        <v>8.9330825533333353</v>
      </c>
      <c r="R54">
        <f t="shared" si="9"/>
        <v>4.8167423941111123</v>
      </c>
      <c r="S54">
        <f t="shared" si="9"/>
        <v>359.91467592222222</v>
      </c>
      <c r="T54">
        <f t="shared" si="9"/>
        <v>73.026337831111107</v>
      </c>
      <c r="U54">
        <f t="shared" si="9"/>
        <v>30.629766533333331</v>
      </c>
      <c r="V54">
        <f t="shared" si="9"/>
        <v>16.55904375555555</v>
      </c>
      <c r="W54">
        <f t="shared" si="9"/>
        <v>14.369085264444445</v>
      </c>
      <c r="X54">
        <f t="shared" si="9"/>
        <v>17.074472617777776</v>
      </c>
    </row>
    <row r="55" spans="1:27" x14ac:dyDescent="0.2">
      <c r="F55" t="s">
        <v>14</v>
      </c>
      <c r="G55">
        <f>STDEV(G45:G53)</f>
        <v>1.7120741790941758</v>
      </c>
      <c r="H55">
        <f t="shared" ref="H55:X55" si="10">STDEV(H45:H53)</f>
        <v>26.9839071045484</v>
      </c>
      <c r="I55">
        <f t="shared" si="10"/>
        <v>6.1026056208213459</v>
      </c>
      <c r="J55">
        <f t="shared" si="10"/>
        <v>12.973532753292593</v>
      </c>
      <c r="K55">
        <f t="shared" si="10"/>
        <v>5.1995296836761238</v>
      </c>
      <c r="L55">
        <f t="shared" si="10"/>
        <v>6.0731529384861878</v>
      </c>
      <c r="M55">
        <f t="shared" si="10"/>
        <v>1.5615266109836783</v>
      </c>
      <c r="N55">
        <f t="shared" si="10"/>
        <v>1.6447628710682012</v>
      </c>
      <c r="O55">
        <f t="shared" si="10"/>
        <v>1.4813356637692354</v>
      </c>
      <c r="P55">
        <f t="shared" si="10"/>
        <v>2.1233281607326711</v>
      </c>
      <c r="Q55">
        <f t="shared" si="10"/>
        <v>1.9845447715982298</v>
      </c>
      <c r="R55">
        <f t="shared" si="10"/>
        <v>1.2087670864061226</v>
      </c>
      <c r="S55">
        <f t="shared" si="10"/>
        <v>25.640405897935956</v>
      </c>
      <c r="T55">
        <f t="shared" si="10"/>
        <v>6.6709419253135867</v>
      </c>
      <c r="U55">
        <f t="shared" si="10"/>
        <v>6.9115339344422839</v>
      </c>
      <c r="V55">
        <f t="shared" si="10"/>
        <v>3.37047927769345</v>
      </c>
      <c r="W55">
        <f t="shared" si="10"/>
        <v>1.7852823903858992</v>
      </c>
      <c r="X55">
        <f t="shared" si="10"/>
        <v>2.2095141949264496</v>
      </c>
    </row>
    <row r="56" spans="1:27" x14ac:dyDescent="0.2">
      <c r="F56" t="s">
        <v>15</v>
      </c>
      <c r="G56">
        <f>G55*100/G54</f>
        <v>9.4079176937165538</v>
      </c>
      <c r="H56">
        <f t="shared" ref="H56:X56" si="11">H55*100/H54</f>
        <v>7.5875880536643665</v>
      </c>
      <c r="I56">
        <f t="shared" si="11"/>
        <v>12.764022616971959</v>
      </c>
      <c r="J56">
        <f t="shared" si="11"/>
        <v>9.1363165940226398</v>
      </c>
      <c r="K56">
        <f t="shared" si="11"/>
        <v>17.768514042177689</v>
      </c>
      <c r="L56">
        <f t="shared" si="11"/>
        <v>15.999141287168058</v>
      </c>
      <c r="M56">
        <f t="shared" si="11"/>
        <v>9.8649897900387966</v>
      </c>
      <c r="N56">
        <f t="shared" si="11"/>
        <v>12.833064807967073</v>
      </c>
      <c r="O56">
        <f t="shared" si="11"/>
        <v>17.989662402363713</v>
      </c>
      <c r="P56">
        <f t="shared" si="11"/>
        <v>17.160219225252728</v>
      </c>
      <c r="Q56">
        <f t="shared" si="11"/>
        <v>22.215677060520466</v>
      </c>
      <c r="R56">
        <f t="shared" si="11"/>
        <v>25.095115899989707</v>
      </c>
      <c r="S56">
        <f t="shared" si="11"/>
        <v>7.1240234459005123</v>
      </c>
      <c r="T56">
        <f t="shared" si="11"/>
        <v>9.134980780142028</v>
      </c>
      <c r="U56">
        <f t="shared" si="11"/>
        <v>22.564762049102455</v>
      </c>
      <c r="V56">
        <f t="shared" si="11"/>
        <v>20.354311078878911</v>
      </c>
      <c r="W56">
        <f t="shared" si="11"/>
        <v>12.424467929099759</v>
      </c>
      <c r="X56">
        <f t="shared" si="11"/>
        <v>12.940453531934713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'2019-07-15_as7265x_reads'!Y704</f>
        <v>16.00495476</v>
      </c>
      <c r="H59">
        <f>'2019-07-15_as7265x_reads'!Z704</f>
        <v>55.219499999999996</v>
      </c>
      <c r="I59">
        <f>'2019-07-15_as7265x_reads'!AA704</f>
        <v>26.900142859999999</v>
      </c>
      <c r="J59">
        <f>'2019-07-15_as7265x_reads'!AB704</f>
        <v>45.051595239999997</v>
      </c>
      <c r="K59">
        <f>'2019-07-15_as7265x_reads'!AC704</f>
        <v>21.711742860000001</v>
      </c>
      <c r="L59">
        <f>'2019-07-15_as7265x_reads'!AD704</f>
        <v>27.934023809999999</v>
      </c>
      <c r="M59">
        <f>'2019-07-15_as7265x_reads'!AE704</f>
        <v>12.914852379999999</v>
      </c>
      <c r="N59">
        <f>'2019-07-15_as7265x_reads'!AF704</f>
        <v>10.425995240000001</v>
      </c>
      <c r="O59">
        <f>'2019-07-15_as7265x_reads'!AG704</f>
        <v>7.3577952379999996</v>
      </c>
      <c r="P59">
        <f>'2019-07-15_as7265x_reads'!AH704</f>
        <v>6.3955166669999999</v>
      </c>
      <c r="Q59">
        <f>'2019-07-15_as7265x_reads'!AI704</f>
        <v>7.5668476189999998</v>
      </c>
      <c r="R59">
        <f>'2019-07-15_as7265x_reads'!AJ704</f>
        <v>3.995454762</v>
      </c>
      <c r="S59">
        <f>'2019-07-15_as7265x_reads'!AK704</f>
        <v>349.88809520000001</v>
      </c>
      <c r="T59">
        <f>'2019-07-15_as7265x_reads'!AL704</f>
        <v>65.039666670000003</v>
      </c>
      <c r="U59">
        <f>'2019-07-15_as7265x_reads'!AM704</f>
        <v>38.287214290000001</v>
      </c>
      <c r="V59">
        <f>'2019-07-15_as7265x_reads'!AN704</f>
        <v>16.28758333</v>
      </c>
      <c r="W59">
        <f>'2019-07-15_as7265x_reads'!AO704</f>
        <v>12.81319762</v>
      </c>
      <c r="X59">
        <f>'2019-07-15_as7265x_reads'!AP704</f>
        <v>14.0766619</v>
      </c>
      <c r="Y59" s="2">
        <f>'2019-07-15_as7265x_reads'!AQ704</f>
        <v>0.56869212962962956</v>
      </c>
      <c r="Z59" t="str">
        <f>'2019-07-15_as7265x_reads'!AR704</f>
        <v>pos 1</v>
      </c>
      <c r="AA59" t="str">
        <f>'2019-07-15_as7265x_reads'!AS704</f>
        <v>405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'2019-07-15_as7265x_reads'!Y705</f>
        <v>16.004953570000001</v>
      </c>
      <c r="H60">
        <f>'2019-07-15_as7265x_reads'!Z705</f>
        <v>34.212071430000002</v>
      </c>
      <c r="I60">
        <f>'2019-07-15_as7265x_reads'!AA705</f>
        <v>26.38283929</v>
      </c>
      <c r="J60">
        <f>'2019-07-15_as7265x_reads'!AB705</f>
        <v>44.072214289999998</v>
      </c>
      <c r="K60">
        <f>'2019-07-15_as7265x_reads'!AC705</f>
        <v>21.168946429999998</v>
      </c>
      <c r="L60">
        <f>'2019-07-15_as7265x_reads'!AD705</f>
        <v>27.235678570000001</v>
      </c>
      <c r="M60">
        <f>'2019-07-15_as7265x_reads'!AE705</f>
        <v>12.666489289999999</v>
      </c>
      <c r="N60">
        <f>'2019-07-15_as7265x_reads'!AF705</f>
        <v>9.9520857140000007</v>
      </c>
      <c r="O60">
        <f>'2019-07-15_as7265x_reads'!AG705</f>
        <v>7.3577946430000001</v>
      </c>
      <c r="P60">
        <f>'2019-07-15_as7265x_reads'!AH705</f>
        <v>6.5953767860000001</v>
      </c>
      <c r="Q60">
        <f>'2019-07-15_as7265x_reads'!AI705</f>
        <v>8.5127017859999992</v>
      </c>
      <c r="R60">
        <f>'2019-07-15_as7265x_reads'!AJ705</f>
        <v>4.4948857139999996</v>
      </c>
      <c r="S60">
        <f>'2019-07-15_as7265x_reads'!AK705</f>
        <v>345.45910709999998</v>
      </c>
      <c r="T60">
        <f>'2019-07-15_as7265x_reads'!AL705</f>
        <v>65.60035714</v>
      </c>
      <c r="U60">
        <f>'2019-07-15_as7265x_reads'!AM705</f>
        <v>25.52480357</v>
      </c>
      <c r="V60">
        <f>'2019-07-15_as7265x_reads'!AN705</f>
        <v>15.26961071</v>
      </c>
      <c r="W60">
        <f>'2019-07-15_as7265x_reads'!AO705</f>
        <v>12.355582139999999</v>
      </c>
      <c r="X60">
        <f>'2019-07-15_as7265x_reads'!AP705</f>
        <v>14.076662499999999</v>
      </c>
      <c r="Y60" s="2">
        <f>'2019-07-15_as7265x_reads'!AQ705</f>
        <v>0.5687268518518519</v>
      </c>
      <c r="Z60" t="str">
        <f>'2019-07-15_as7265x_reads'!AR705</f>
        <v>pos 1</v>
      </c>
      <c r="AA60" t="str">
        <f>'2019-07-15_as7265x_reads'!AS705</f>
        <v>405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'2019-07-15_as7265x_reads'!Y706</f>
        <v>16.004957139999998</v>
      </c>
      <c r="H61">
        <f>'2019-07-15_as7265x_reads'!Z706</f>
        <v>34.572200000000002</v>
      </c>
      <c r="I61">
        <f>'2019-07-15_as7265x_reads'!AA706</f>
        <v>27.314</v>
      </c>
      <c r="J61">
        <f>'2019-07-15_as7265x_reads'!AB706</f>
        <v>43.484585709999998</v>
      </c>
      <c r="K61">
        <f>'2019-07-15_as7265x_reads'!AC706</f>
        <v>20.843271430000001</v>
      </c>
      <c r="L61">
        <f>'2019-07-15_as7265x_reads'!AD706</f>
        <v>26.81667143</v>
      </c>
      <c r="M61">
        <f>'2019-07-15_as7265x_reads'!AE706</f>
        <v>12.517471430000001</v>
      </c>
      <c r="N61">
        <f>'2019-07-15_as7265x_reads'!AF706</f>
        <v>10.23643143</v>
      </c>
      <c r="O61">
        <f>'2019-07-15_as7265x_reads'!AG706</f>
        <v>7.3577942859999999</v>
      </c>
      <c r="P61">
        <f>'2019-07-15_as7265x_reads'!AH706</f>
        <v>6.7152928569999997</v>
      </c>
      <c r="Q61">
        <f>'2019-07-15_as7265x_reads'!AI706</f>
        <v>8.3235314290000009</v>
      </c>
      <c r="R61">
        <f>'2019-07-15_as7265x_reads'!AJ706</f>
        <v>4.7945457139999998</v>
      </c>
      <c r="S61">
        <f>'2019-07-15_as7265x_reads'!AK706</f>
        <v>342.80171430000001</v>
      </c>
      <c r="T61">
        <f>'2019-07-15_as7265x_reads'!AL706</f>
        <v>65.936757139999997</v>
      </c>
      <c r="U61">
        <f>'2019-07-15_as7265x_reads'!AM706</f>
        <v>25.524814289999998</v>
      </c>
      <c r="V61">
        <f>'2019-07-15_as7265x_reads'!AN706</f>
        <v>14.658828570000001</v>
      </c>
      <c r="W61">
        <f>'2019-07-15_as7265x_reads'!AO706</f>
        <v>13.179288570000001</v>
      </c>
      <c r="X61">
        <f>'2019-07-15_as7265x_reads'!AP706</f>
        <v>14.07666143</v>
      </c>
      <c r="Y61" s="2">
        <f>'2019-07-15_as7265x_reads'!AQ706</f>
        <v>0.56876157407407402</v>
      </c>
      <c r="Z61" t="str">
        <f>'2019-07-15_as7265x_reads'!AR706</f>
        <v>pos 1</v>
      </c>
      <c r="AA61" t="str">
        <f>'2019-07-15_as7265x_reads'!AS706</f>
        <v>405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'2019-07-15_as7265x_reads'!Y761</f>
        <v>16.00495476</v>
      </c>
      <c r="H62">
        <f>'2019-07-15_as7265x_reads'!Z761</f>
        <v>453.76023809999998</v>
      </c>
      <c r="I62">
        <f>'2019-07-15_as7265x_reads'!AA761</f>
        <v>39.31559524</v>
      </c>
      <c r="J62">
        <f>'2019-07-15_as7265x_reads'!AB761</f>
        <v>139.0723333</v>
      </c>
      <c r="K62">
        <f>'2019-07-15_as7265x_reads'!AC761</f>
        <v>23.882928570000001</v>
      </c>
      <c r="L62">
        <f>'2019-07-15_as7265x_reads'!AD761</f>
        <v>33.520833330000002</v>
      </c>
      <c r="M62">
        <f>'2019-07-15_as7265x_reads'!AE761</f>
        <v>13.90830238</v>
      </c>
      <c r="N62">
        <f>'2019-07-15_as7265x_reads'!AF761</f>
        <v>10.425995240000001</v>
      </c>
      <c r="O62">
        <f>'2019-07-15_as7265x_reads'!AG761</f>
        <v>8.1753285709999997</v>
      </c>
      <c r="P62">
        <f>'2019-07-15_as7265x_reads'!AH761</f>
        <v>9.5932761899999992</v>
      </c>
      <c r="Q62">
        <f>'2019-07-15_as7265x_reads'!AI761</f>
        <v>7.5668476189999998</v>
      </c>
      <c r="R62">
        <f>'2019-07-15_as7265x_reads'!AJ761</f>
        <v>3.995454762</v>
      </c>
      <c r="S62">
        <f>'2019-07-15_as7265x_reads'!AK761</f>
        <v>352.102619</v>
      </c>
      <c r="T62">
        <f>'2019-07-15_as7265x_reads'!AL761</f>
        <v>67.282404760000006</v>
      </c>
      <c r="U62">
        <f>'2019-07-15_as7265x_reads'!AM761</f>
        <v>23.39774048</v>
      </c>
      <c r="V62">
        <f>'2019-07-15_as7265x_reads'!AN761</f>
        <v>14.25163571</v>
      </c>
      <c r="W62">
        <f>'2019-07-15_as7265x_reads'!AO761</f>
        <v>12.81319762</v>
      </c>
      <c r="X62">
        <f>'2019-07-15_as7265x_reads'!AP761</f>
        <v>14.0766619</v>
      </c>
      <c r="Y62" s="2">
        <f>'2019-07-15_as7265x_reads'!AQ761</f>
        <v>0.5715972222222222</v>
      </c>
      <c r="Z62" t="str">
        <f>'2019-07-15_as7265x_reads'!AR761</f>
        <v>pos 2</v>
      </c>
      <c r="AA62" t="str">
        <f>'2019-07-15_as7265x_reads'!AS761</f>
        <v>405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'2019-07-15_as7265x_reads'!Y762</f>
        <v>16.004953570000001</v>
      </c>
      <c r="H63">
        <f>'2019-07-15_as7265x_reads'!Z762</f>
        <v>468.16517859999999</v>
      </c>
      <c r="I63">
        <f>'2019-07-15_as7265x_reads'!AA762</f>
        <v>40.350232140000003</v>
      </c>
      <c r="J63">
        <f>'2019-07-15_as7265x_reads'!AB762</f>
        <v>142.5001786</v>
      </c>
      <c r="K63">
        <f>'2019-07-15_as7265x_reads'!AC762</f>
        <v>24.425714289999998</v>
      </c>
      <c r="L63">
        <f>'2019-07-15_as7265x_reads'!AD762</f>
        <v>35.615892860000002</v>
      </c>
      <c r="M63">
        <f>'2019-07-15_as7265x_reads'!AE762</f>
        <v>14.15666429</v>
      </c>
      <c r="N63">
        <f>'2019-07-15_as7265x_reads'!AF762</f>
        <v>10.66295</v>
      </c>
      <c r="O63">
        <f>'2019-07-15_as7265x_reads'!AG762</f>
        <v>7.9709446430000002</v>
      </c>
      <c r="P63">
        <f>'2019-07-15_as7265x_reads'!AH762</f>
        <v>9.5932750000000002</v>
      </c>
      <c r="Q63">
        <f>'2019-07-15_as7265x_reads'!AI762</f>
        <v>7.5668464289999999</v>
      </c>
      <c r="R63">
        <f>'2019-07-15_as7265x_reads'!AJ762</f>
        <v>4.4948857139999996</v>
      </c>
      <c r="S63">
        <f>'2019-07-15_as7265x_reads'!AK762</f>
        <v>347.12</v>
      </c>
      <c r="T63">
        <f>'2019-07-15_as7265x_reads'!AL762</f>
        <v>67.282410709999994</v>
      </c>
      <c r="U63">
        <f>'2019-07-15_as7265x_reads'!AM762</f>
        <v>23.929500000000001</v>
      </c>
      <c r="V63">
        <f>'2019-07-15_as7265x_reads'!AN762</f>
        <v>15.26961071</v>
      </c>
      <c r="W63">
        <f>'2019-07-15_as7265x_reads'!AO762</f>
        <v>12.355582139999999</v>
      </c>
      <c r="X63">
        <f>'2019-07-15_as7265x_reads'!AP762</f>
        <v>14.076662499999999</v>
      </c>
      <c r="Y63" s="2">
        <f>'2019-07-15_as7265x_reads'!AQ762</f>
        <v>0.57163194444444443</v>
      </c>
      <c r="Z63" t="str">
        <f>'2019-07-15_as7265x_reads'!AR762</f>
        <v>pos 2</v>
      </c>
      <c r="AA63" t="str">
        <f>'2019-07-15_as7265x_reads'!AS762</f>
        <v>405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'2019-07-15_as7265x_reads'!Y763</f>
        <v>16.004957139999998</v>
      </c>
      <c r="H64">
        <f>'2019-07-15_as7265x_reads'!Z763</f>
        <v>463.84371429999999</v>
      </c>
      <c r="I64">
        <f>'2019-07-15_as7265x_reads'!AA763</f>
        <v>39.729457140000001</v>
      </c>
      <c r="J64">
        <f>'2019-07-15_as7265x_reads'!AB763</f>
        <v>145.73214290000001</v>
      </c>
      <c r="K64">
        <f>'2019-07-15_as7265x_reads'!AC763</f>
        <v>24.751385710000001</v>
      </c>
      <c r="L64">
        <f>'2019-07-15_as7265x_reads'!AD763</f>
        <v>35.196871430000002</v>
      </c>
      <c r="M64">
        <f>'2019-07-15_as7265x_reads'!AE763</f>
        <v>13.709611430000001</v>
      </c>
      <c r="N64">
        <f>'2019-07-15_as7265x_reads'!AF763</f>
        <v>10.805122860000001</v>
      </c>
      <c r="O64">
        <f>'2019-07-15_as7265x_reads'!AG763</f>
        <v>7.8483142859999999</v>
      </c>
      <c r="P64">
        <f>'2019-07-15_as7265x_reads'!AH763</f>
        <v>9.5932757140000007</v>
      </c>
      <c r="Q64">
        <f>'2019-07-15_as7265x_reads'!AI763</f>
        <v>7.5668471430000004</v>
      </c>
      <c r="R64">
        <f>'2019-07-15_as7265x_reads'!AJ763</f>
        <v>4.7945457139999998</v>
      </c>
      <c r="S64">
        <f>'2019-07-15_as7265x_reads'!AK763</f>
        <v>344.13042860000002</v>
      </c>
      <c r="T64">
        <f>'2019-07-15_as7265x_reads'!AL763</f>
        <v>67.282414290000006</v>
      </c>
      <c r="U64">
        <f>'2019-07-15_as7265x_reads'!AM763</f>
        <v>24.248571429999998</v>
      </c>
      <c r="V64">
        <f>'2019-07-15_as7265x_reads'!AN763</f>
        <v>14.658828570000001</v>
      </c>
      <c r="W64">
        <f>'2019-07-15_as7265x_reads'!AO763</f>
        <v>13.179288570000001</v>
      </c>
      <c r="X64">
        <f>'2019-07-15_as7265x_reads'!AP763</f>
        <v>14.07666143</v>
      </c>
      <c r="Y64" s="2">
        <f>'2019-07-15_as7265x_reads'!AQ763</f>
        <v>0.57166666666666666</v>
      </c>
      <c r="Z64" t="str">
        <f>'2019-07-15_as7265x_reads'!AR763</f>
        <v>pos 2</v>
      </c>
      <c r="AA64" t="str">
        <f>'2019-07-15_as7265x_reads'!AS763</f>
        <v>405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'2019-07-15_as7265x_reads'!Y818</f>
        <v>18.67244762</v>
      </c>
      <c r="H65">
        <f>'2019-07-15_as7265x_reads'!Z818</f>
        <v>417.74738100000002</v>
      </c>
      <c r="I65">
        <f>'2019-07-15_as7265x_reads'!AA818</f>
        <v>55.869547619999999</v>
      </c>
      <c r="J65">
        <f>'2019-07-15_as7265x_reads'!AB818</f>
        <v>160.6187381</v>
      </c>
      <c r="K65">
        <f>'2019-07-15_as7265x_reads'!AC818</f>
        <v>32.567619049999998</v>
      </c>
      <c r="L65">
        <f>'2019-07-15_as7265x_reads'!AD818</f>
        <v>33.520833330000002</v>
      </c>
      <c r="M65">
        <f>'2019-07-15_as7265x_reads'!AE818</f>
        <v>18.875552379999998</v>
      </c>
      <c r="N65">
        <f>'2019-07-15_as7265x_reads'!AF818</f>
        <v>16.112902380000001</v>
      </c>
      <c r="O65">
        <f>'2019-07-15_as7265x_reads'!AG818</f>
        <v>6.5402619050000004</v>
      </c>
      <c r="P65">
        <f>'2019-07-15_as7265x_reads'!AH818</f>
        <v>14.38991429</v>
      </c>
      <c r="Q65">
        <f>'2019-07-15_as7265x_reads'!AI818</f>
        <v>12.6114119</v>
      </c>
      <c r="R65">
        <f>'2019-07-15_as7265x_reads'!AJ818</f>
        <v>5.9931809520000003</v>
      </c>
      <c r="S65">
        <f>'2019-07-15_as7265x_reads'!AK818</f>
        <v>343.24452380000002</v>
      </c>
      <c r="T65">
        <f>'2019-07-15_as7265x_reads'!AL818</f>
        <v>71.767904759999993</v>
      </c>
      <c r="U65">
        <f>'2019-07-15_as7265x_reads'!AM818</f>
        <v>27.651880949999999</v>
      </c>
      <c r="V65">
        <f>'2019-07-15_as7265x_reads'!AN818</f>
        <v>18.323530949999999</v>
      </c>
      <c r="W65">
        <f>'2019-07-15_as7265x_reads'!AO818</f>
        <v>14.643652380000001</v>
      </c>
      <c r="X65">
        <f>'2019-07-15_as7265x_reads'!AP818</f>
        <v>15.64073571</v>
      </c>
      <c r="Y65" s="2">
        <f>'2019-07-15_as7265x_reads'!AQ818</f>
        <v>0.57436342592592593</v>
      </c>
      <c r="Z65" t="str">
        <f>'2019-07-15_as7265x_reads'!AR818</f>
        <v>pos 3</v>
      </c>
      <c r="AA65" t="str">
        <f>'2019-07-15_as7265x_reads'!AS818</f>
        <v>405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'2019-07-15_as7265x_reads'!Y819</f>
        <v>18.00557143</v>
      </c>
      <c r="H66">
        <f>'2019-07-15_as7265x_reads'!Z819</f>
        <v>455.5608929</v>
      </c>
      <c r="I66">
        <f>'2019-07-15_as7265x_reads'!AA819</f>
        <v>55.869535710000001</v>
      </c>
      <c r="J66">
        <f>'2019-07-15_as7265x_reads'!AB819</f>
        <v>164.53626790000001</v>
      </c>
      <c r="K66">
        <f>'2019-07-15_as7265x_reads'!AC819</f>
        <v>32.56760714</v>
      </c>
      <c r="L66">
        <f>'2019-07-15_as7265x_reads'!AD819</f>
        <v>33.520839289999998</v>
      </c>
      <c r="M66">
        <f>'2019-07-15_as7265x_reads'!AE819</f>
        <v>18.627196430000001</v>
      </c>
      <c r="N66">
        <f>'2019-07-15_as7265x_reads'!AF819</f>
        <v>16.349855359999999</v>
      </c>
      <c r="O66">
        <f>'2019-07-15_as7265x_reads'!AG819</f>
        <v>9.1972428570000009</v>
      </c>
      <c r="P66">
        <f>'2019-07-15_as7265x_reads'!AH819</f>
        <v>14.38991429</v>
      </c>
      <c r="Q66">
        <f>'2019-07-15_as7265x_reads'!AI819</f>
        <v>12.296125</v>
      </c>
      <c r="R66">
        <f>'2019-07-15_as7265x_reads'!AJ819</f>
        <v>5.9931821430000003</v>
      </c>
      <c r="S66">
        <f>'2019-07-15_as7265x_reads'!AK819</f>
        <v>338.8155357</v>
      </c>
      <c r="T66">
        <f>'2019-07-15_as7265x_reads'!AL819</f>
        <v>72.328589289999996</v>
      </c>
      <c r="U66">
        <f>'2019-07-15_as7265x_reads'!AM819</f>
        <v>28.71541071</v>
      </c>
      <c r="V66">
        <f>'2019-07-15_as7265x_reads'!AN819</f>
        <v>18.323535710000002</v>
      </c>
      <c r="W66">
        <f>'2019-07-15_as7265x_reads'!AO819</f>
        <v>15.10126786</v>
      </c>
      <c r="X66">
        <f>'2019-07-15_as7265x_reads'!AP819</f>
        <v>16.422773209999999</v>
      </c>
      <c r="Y66" s="2">
        <f>'2019-07-15_as7265x_reads'!AQ819</f>
        <v>0.57439814814814816</v>
      </c>
      <c r="Z66" t="str">
        <f>'2019-07-15_as7265x_reads'!AR819</f>
        <v>pos 3</v>
      </c>
      <c r="AA66" t="str">
        <f>'2019-07-15_as7265x_reads'!AS819</f>
        <v>405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'2019-07-15_as7265x_reads'!Y820</f>
        <v>17.60544286</v>
      </c>
      <c r="H67">
        <f>'2019-07-15_as7265x_reads'!Z820</f>
        <v>447.9981429</v>
      </c>
      <c r="I67">
        <f>'2019-07-15_as7265x_reads'!AA820</f>
        <v>55.869542860000003</v>
      </c>
      <c r="J67">
        <f>'2019-07-15_as7265x_reads'!AB820</f>
        <v>166.88685709999999</v>
      </c>
      <c r="K67">
        <f>'2019-07-15_as7265x_reads'!AC820</f>
        <v>33.870314290000003</v>
      </c>
      <c r="L67">
        <f>'2019-07-15_as7265x_reads'!AD820</f>
        <v>33.520828569999999</v>
      </c>
      <c r="M67">
        <f>'2019-07-15_as7265x_reads'!AE820</f>
        <v>18.47817143</v>
      </c>
      <c r="N67">
        <f>'2019-07-15_as7265x_reads'!AF820</f>
        <v>16.492028569999999</v>
      </c>
      <c r="O67">
        <f>'2019-07-15_as7265x_reads'!AG820</f>
        <v>9.319872857</v>
      </c>
      <c r="P67">
        <f>'2019-07-15_as7265x_reads'!AH820</f>
        <v>14.38991429</v>
      </c>
      <c r="Q67">
        <f>'2019-07-15_as7265x_reads'!AI820</f>
        <v>12.106954289999999</v>
      </c>
      <c r="R67">
        <f>'2019-07-15_as7265x_reads'!AJ820</f>
        <v>5.9931814289999998</v>
      </c>
      <c r="S67">
        <f>'2019-07-15_as7265x_reads'!AK820</f>
        <v>334.82957140000002</v>
      </c>
      <c r="T67">
        <f>'2019-07-15_as7265x_reads'!AL820</f>
        <v>71.319357139999994</v>
      </c>
      <c r="U67">
        <f>'2019-07-15_as7265x_reads'!AM820</f>
        <v>28.077285710000002</v>
      </c>
      <c r="V67">
        <f>'2019-07-15_as7265x_reads'!AN820</f>
        <v>18.323528570000001</v>
      </c>
      <c r="W67">
        <f>'2019-07-15_as7265x_reads'!AO820</f>
        <v>14.27756143</v>
      </c>
      <c r="X67">
        <f>'2019-07-15_as7265x_reads'!AP820</f>
        <v>15.953557139999999</v>
      </c>
      <c r="Y67" s="2">
        <f>'2019-07-15_as7265x_reads'!AQ820</f>
        <v>0.57443287037037039</v>
      </c>
      <c r="Z67" t="str">
        <f>'2019-07-15_as7265x_reads'!AR820</f>
        <v>pos 3</v>
      </c>
      <c r="AA67" t="str">
        <f>'2019-07-15_as7265x_reads'!AS820</f>
        <v>405 nm LED</v>
      </c>
    </row>
    <row r="68" spans="1:27" x14ac:dyDescent="0.2">
      <c r="F68" t="s">
        <v>13</v>
      </c>
      <c r="G68">
        <f>AVERAGE(G59:G67)</f>
        <v>16.701465872222222</v>
      </c>
      <c r="H68">
        <f t="shared" ref="H68:X68" si="12">AVERAGE(H59:H67)</f>
        <v>314.56436880333337</v>
      </c>
      <c r="I68">
        <f t="shared" si="12"/>
        <v>40.84454365111111</v>
      </c>
      <c r="J68">
        <f t="shared" si="12"/>
        <v>116.88387923777776</v>
      </c>
      <c r="K68">
        <f t="shared" si="12"/>
        <v>26.198836641111111</v>
      </c>
      <c r="L68">
        <f t="shared" si="12"/>
        <v>31.875830291111114</v>
      </c>
      <c r="M68">
        <f t="shared" si="12"/>
        <v>15.094923493333333</v>
      </c>
      <c r="N68">
        <f t="shared" si="12"/>
        <v>12.384818532666666</v>
      </c>
      <c r="O68">
        <f t="shared" si="12"/>
        <v>7.9028165873333336</v>
      </c>
      <c r="P68">
        <f t="shared" si="12"/>
        <v>10.183972898222221</v>
      </c>
      <c r="Q68">
        <f t="shared" si="12"/>
        <v>9.34645702388889</v>
      </c>
      <c r="R68">
        <f t="shared" si="12"/>
        <v>4.9499241004444441</v>
      </c>
      <c r="S68">
        <f t="shared" si="12"/>
        <v>344.2657327888889</v>
      </c>
      <c r="T68">
        <f t="shared" si="12"/>
        <v>68.204429099999999</v>
      </c>
      <c r="U68">
        <f t="shared" si="12"/>
        <v>27.26191349222222</v>
      </c>
      <c r="V68">
        <f t="shared" si="12"/>
        <v>16.151854758888888</v>
      </c>
      <c r="W68">
        <f t="shared" si="12"/>
        <v>13.413179814444446</v>
      </c>
      <c r="X68">
        <f t="shared" si="12"/>
        <v>14.719670857777778</v>
      </c>
    </row>
    <row r="69" spans="1:27" x14ac:dyDescent="0.2">
      <c r="F69" t="s">
        <v>14</v>
      </c>
      <c r="G69">
        <f>STDEV(G59:G67)</f>
        <v>1.0789692889308355</v>
      </c>
      <c r="H69">
        <f t="shared" ref="H69:X69" si="13">STDEV(H59:H67)</f>
        <v>205.49852003198143</v>
      </c>
      <c r="I69">
        <f t="shared" si="13"/>
        <v>12.588387480377374</v>
      </c>
      <c r="J69">
        <f t="shared" si="13"/>
        <v>55.354993327383127</v>
      </c>
      <c r="K69">
        <f t="shared" si="13"/>
        <v>5.2996767411712762</v>
      </c>
      <c r="L69">
        <f t="shared" si="13"/>
        <v>3.5090144791075732</v>
      </c>
      <c r="M69">
        <f t="shared" si="13"/>
        <v>2.7321517360114065</v>
      </c>
      <c r="N69">
        <f t="shared" si="13"/>
        <v>2.9613616728915413</v>
      </c>
      <c r="O69">
        <f t="shared" si="13"/>
        <v>0.90230013821617461</v>
      </c>
      <c r="P69">
        <f t="shared" si="13"/>
        <v>3.416481425488108</v>
      </c>
      <c r="Q69">
        <f t="shared" si="13"/>
        <v>2.2745984729031266</v>
      </c>
      <c r="R69">
        <f t="shared" si="13"/>
        <v>0.83288551460754356</v>
      </c>
      <c r="S69">
        <f t="shared" si="13"/>
        <v>5.2979836182013562</v>
      </c>
      <c r="T69">
        <f t="shared" si="13"/>
        <v>2.8262041455999189</v>
      </c>
      <c r="U69">
        <f t="shared" si="13"/>
        <v>4.5502599647018842</v>
      </c>
      <c r="V69">
        <f t="shared" si="13"/>
        <v>1.7245565001659249</v>
      </c>
      <c r="W69">
        <f t="shared" si="13"/>
        <v>1.011017602417223</v>
      </c>
      <c r="X69">
        <f t="shared" si="13"/>
        <v>0.98438789521277337</v>
      </c>
    </row>
    <row r="70" spans="1:27" x14ac:dyDescent="0.2">
      <c r="F70" t="s">
        <v>15</v>
      </c>
      <c r="G70">
        <f>G69*100/G68</f>
        <v>6.460326879003901</v>
      </c>
      <c r="H70">
        <f t="shared" ref="H70:X70" si="14">H69*100/H68</f>
        <v>65.327971128370152</v>
      </c>
      <c r="I70">
        <f t="shared" si="14"/>
        <v>30.820242693628252</v>
      </c>
      <c r="J70">
        <f t="shared" si="14"/>
        <v>47.358963176413781</v>
      </c>
      <c r="K70">
        <f t="shared" si="14"/>
        <v>20.228672035211844</v>
      </c>
      <c r="L70">
        <f t="shared" si="14"/>
        <v>11.008386125352462</v>
      </c>
      <c r="M70">
        <f t="shared" si="14"/>
        <v>18.09980512467029</v>
      </c>
      <c r="N70">
        <f t="shared" si="14"/>
        <v>23.911223770300239</v>
      </c>
      <c r="O70">
        <f t="shared" si="14"/>
        <v>11.417450072957342</v>
      </c>
      <c r="P70">
        <f t="shared" si="14"/>
        <v>33.547628804908847</v>
      </c>
      <c r="Q70">
        <f t="shared" si="14"/>
        <v>24.336478165891226</v>
      </c>
      <c r="R70">
        <f t="shared" si="14"/>
        <v>16.826227992723371</v>
      </c>
      <c r="S70">
        <f t="shared" si="14"/>
        <v>1.5389227313687339</v>
      </c>
      <c r="T70">
        <f t="shared" si="14"/>
        <v>4.1437252432040648</v>
      </c>
      <c r="U70">
        <f t="shared" si="14"/>
        <v>16.69090456911642</v>
      </c>
      <c r="V70">
        <f t="shared" si="14"/>
        <v>10.677142197659039</v>
      </c>
      <c r="W70">
        <f t="shared" si="14"/>
        <v>7.5374938411581853</v>
      </c>
      <c r="X70">
        <f t="shared" si="14"/>
        <v>6.6875673017690422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'2019-07-15_as7265x_reads'!Y875</f>
        <v>13.337461899999999</v>
      </c>
      <c r="H73">
        <f>'2019-07-15_as7265x_reads'!Z875</f>
        <v>57.620333330000001</v>
      </c>
      <c r="I73">
        <f>'2019-07-15_as7265x_reads'!AA875</f>
        <v>26.900142859999999</v>
      </c>
      <c r="J73">
        <f>'2019-07-15_as7265x_reads'!AB875</f>
        <v>47.010357140000004</v>
      </c>
      <c r="K73">
        <f>'2019-07-15_as7265x_reads'!AC875</f>
        <v>17.369392860000001</v>
      </c>
      <c r="L73">
        <f>'2019-07-15_as7265x_reads'!AD875</f>
        <v>22.347223809999999</v>
      </c>
      <c r="M73">
        <f>'2019-07-15_as7265x_reads'!AE875</f>
        <v>11.92140238</v>
      </c>
      <c r="N73">
        <f>'2019-07-15_as7265x_reads'!AF875</f>
        <v>8.5303595239999996</v>
      </c>
      <c r="O73">
        <f>'2019-07-15_as7265x_reads'!AG875</f>
        <v>6.5402619050000004</v>
      </c>
      <c r="P73">
        <f>'2019-07-15_as7265x_reads'!AH875</f>
        <v>6.3955166669999999</v>
      </c>
      <c r="Q73">
        <f>'2019-07-15_as7265x_reads'!AI875</f>
        <v>5.044564286</v>
      </c>
      <c r="R73">
        <f>'2019-07-15_as7265x_reads'!AJ875</f>
        <v>3.995454762</v>
      </c>
      <c r="S73">
        <f>'2019-07-15_as7265x_reads'!AK875</f>
        <v>336.60119049999997</v>
      </c>
      <c r="T73">
        <f>'2019-07-15_as7265x_reads'!AL875</f>
        <v>65.039666670000003</v>
      </c>
      <c r="U73">
        <f>'2019-07-15_as7265x_reads'!AM875</f>
        <v>23.39774048</v>
      </c>
      <c r="V73">
        <f>'2019-07-15_as7265x_reads'!AN875</f>
        <v>12.215688099999999</v>
      </c>
      <c r="W73">
        <f>'2019-07-15_as7265x_reads'!AO875</f>
        <v>10.98274048</v>
      </c>
      <c r="X73">
        <f>'2019-07-15_as7265x_reads'!AP875</f>
        <v>14.0766619</v>
      </c>
      <c r="Y73" s="2">
        <f>'2019-07-15_as7265x_reads'!AQ875</f>
        <v>0.57754629629629628</v>
      </c>
      <c r="Z73" t="str">
        <f>'2019-07-15_as7265x_reads'!AR875</f>
        <v>pos 1</v>
      </c>
      <c r="AA73" t="str">
        <f>'2019-07-15_as7265x_reads'!AS875</f>
        <v>405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'2019-07-15_as7265x_reads'!Y876</f>
        <v>14.004335709999999</v>
      </c>
      <c r="H74">
        <f>'2019-07-15_as7265x_reads'!Z876</f>
        <v>61.221607140000003</v>
      </c>
      <c r="I74">
        <f>'2019-07-15_as7265x_reads'!AA876</f>
        <v>26.38283929</v>
      </c>
      <c r="J74">
        <f>'2019-07-15_as7265x_reads'!AB876</f>
        <v>47.010375000000003</v>
      </c>
      <c r="K74">
        <f>'2019-07-15_as7265x_reads'!AC876</f>
        <v>17.912196430000002</v>
      </c>
      <c r="L74">
        <f>'2019-07-15_as7265x_reads'!AD876</f>
        <v>23.045571429999999</v>
      </c>
      <c r="M74">
        <f>'2019-07-15_as7265x_reads'!AE876</f>
        <v>11.921401790000001</v>
      </c>
      <c r="N74">
        <f>'2019-07-15_as7265x_reads'!AF876</f>
        <v>8.5303589290000001</v>
      </c>
      <c r="O74">
        <f>'2019-07-15_as7265x_reads'!AG876</f>
        <v>6.744644643</v>
      </c>
      <c r="P74">
        <f>'2019-07-15_as7265x_reads'!AH876</f>
        <v>6.5953767860000001</v>
      </c>
      <c r="Q74">
        <f>'2019-07-15_as7265x_reads'!AI876</f>
        <v>5.6751357139999996</v>
      </c>
      <c r="R74">
        <f>'2019-07-15_as7265x_reads'!AJ876</f>
        <v>2.9965910710000001</v>
      </c>
      <c r="S74">
        <f>'2019-07-15_as7265x_reads'!AK876</f>
        <v>333.83303569999998</v>
      </c>
      <c r="T74">
        <f>'2019-07-15_as7265x_reads'!AL876</f>
        <v>63.918285709999999</v>
      </c>
      <c r="U74">
        <f>'2019-07-15_as7265x_reads'!AM876</f>
        <v>23.929500000000001</v>
      </c>
      <c r="V74">
        <f>'2019-07-15_as7265x_reads'!AN876</f>
        <v>13.74264821</v>
      </c>
      <c r="W74">
        <f>'2019-07-15_as7265x_reads'!AO876</f>
        <v>10.98273929</v>
      </c>
      <c r="X74">
        <f>'2019-07-15_as7265x_reads'!AP876</f>
        <v>14.076662499999999</v>
      </c>
      <c r="Y74" s="2">
        <f>'2019-07-15_as7265x_reads'!AQ876</f>
        <v>0.57758101851851851</v>
      </c>
      <c r="Z74" t="str">
        <f>'2019-07-15_as7265x_reads'!AR876</f>
        <v>pos 1</v>
      </c>
      <c r="AA74" t="str">
        <f>'2019-07-15_as7265x_reads'!AS876</f>
        <v>405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'2019-07-15_as7265x_reads'!Y877</f>
        <v>14.40445714</v>
      </c>
      <c r="H75">
        <f>'2019-07-15_as7265x_reads'!Z877</f>
        <v>43.215257139999999</v>
      </c>
      <c r="I75">
        <f>'2019-07-15_as7265x_reads'!AA877</f>
        <v>26.072457140000001</v>
      </c>
      <c r="J75">
        <f>'2019-07-15_as7265x_reads'!AB877</f>
        <v>48.185614289999997</v>
      </c>
      <c r="K75">
        <f>'2019-07-15_as7265x_reads'!AC877</f>
        <v>16.935157140000001</v>
      </c>
      <c r="L75">
        <f>'2019-07-15_as7265x_reads'!AD877</f>
        <v>21.78854286</v>
      </c>
      <c r="M75">
        <f>'2019-07-15_as7265x_reads'!AE877</f>
        <v>12.517471430000001</v>
      </c>
      <c r="N75">
        <f>'2019-07-15_as7265x_reads'!AF877</f>
        <v>8.5303599999999999</v>
      </c>
      <c r="O75">
        <f>'2019-07-15_as7265x_reads'!AG877</f>
        <v>6.8672757139999998</v>
      </c>
      <c r="P75">
        <f>'2019-07-15_as7265x_reads'!AH877</f>
        <v>6.2356299999999996</v>
      </c>
      <c r="Q75">
        <f>'2019-07-15_as7265x_reads'!AI877</f>
        <v>5.2967928569999998</v>
      </c>
      <c r="R75">
        <f>'2019-07-15_as7265x_reads'!AJ877</f>
        <v>3.5959085709999998</v>
      </c>
      <c r="S75">
        <f>'2019-07-15_as7265x_reads'!AK877</f>
        <v>330.84342859999998</v>
      </c>
      <c r="T75">
        <f>'2019-07-15_as7265x_reads'!AL877</f>
        <v>64.591128569999995</v>
      </c>
      <c r="U75">
        <f>'2019-07-15_as7265x_reads'!AM877</f>
        <v>24.248571429999998</v>
      </c>
      <c r="V75">
        <f>'2019-07-15_as7265x_reads'!AN877</f>
        <v>13.437255710000001</v>
      </c>
      <c r="W75">
        <f>'2019-07-15_as7265x_reads'!AO877</f>
        <v>12.081014290000001</v>
      </c>
      <c r="X75">
        <f>'2019-07-15_as7265x_reads'!AP877</f>
        <v>14.07666143</v>
      </c>
      <c r="Y75" s="2">
        <f>'2019-07-15_as7265x_reads'!AQ877</f>
        <v>0.57762731481481489</v>
      </c>
      <c r="Z75" t="str">
        <f>'2019-07-15_as7265x_reads'!AR877</f>
        <v>pos 1</v>
      </c>
      <c r="AA75" t="str">
        <f>'2019-07-15_as7265x_reads'!AS877</f>
        <v>405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'2019-07-15_as7265x_reads'!Y932</f>
        <v>16.00495476</v>
      </c>
      <c r="H76">
        <f>'2019-07-15_as7265x_reads'!Z932</f>
        <v>268.89499999999998</v>
      </c>
      <c r="I76">
        <f>'2019-07-15_as7265x_reads'!AA932</f>
        <v>43.454095240000001</v>
      </c>
      <c r="J76">
        <f>'2019-07-15_as7265x_reads'!AB932</f>
        <v>123.4022143</v>
      </c>
      <c r="K76">
        <f>'2019-07-15_as7265x_reads'!AC932</f>
        <v>23.882928570000001</v>
      </c>
      <c r="L76">
        <f>'2019-07-15_as7265x_reads'!AD932</f>
        <v>33.520833330000002</v>
      </c>
      <c r="M76">
        <f>'2019-07-15_as7265x_reads'!AE932</f>
        <v>13.90830238</v>
      </c>
      <c r="N76">
        <f>'2019-07-15_as7265x_reads'!AF932</f>
        <v>9.4781761899999992</v>
      </c>
      <c r="O76">
        <f>'2019-07-15_as7265x_reads'!AG932</f>
        <v>7.3577952379999996</v>
      </c>
      <c r="P76">
        <f>'2019-07-15_as7265x_reads'!AH932</f>
        <v>11.991595240000001</v>
      </c>
      <c r="Q76">
        <f>'2019-07-15_as7265x_reads'!AI932</f>
        <v>5.044564286</v>
      </c>
      <c r="R76">
        <f>'2019-07-15_as7265x_reads'!AJ932</f>
        <v>3.995454762</v>
      </c>
      <c r="S76">
        <f>'2019-07-15_as7265x_reads'!AK932</f>
        <v>369.81833330000001</v>
      </c>
      <c r="T76">
        <f>'2019-07-15_as7265x_reads'!AL932</f>
        <v>76.253404759999995</v>
      </c>
      <c r="U76">
        <f>'2019-07-15_as7265x_reads'!AM932</f>
        <v>27.651880949999999</v>
      </c>
      <c r="V76">
        <f>'2019-07-15_as7265x_reads'!AN932</f>
        <v>12.215688099999999</v>
      </c>
      <c r="W76">
        <f>'2019-07-15_as7265x_reads'!AO932</f>
        <v>12.81319762</v>
      </c>
      <c r="X76">
        <f>'2019-07-15_as7265x_reads'!AP932</f>
        <v>17.204809520000001</v>
      </c>
      <c r="Y76" s="2">
        <f>'2019-07-15_as7265x_reads'!AQ932</f>
        <v>0.58082175925925927</v>
      </c>
      <c r="Z76" t="str">
        <f>'2019-07-15_as7265x_reads'!AR932</f>
        <v>pos 2</v>
      </c>
      <c r="AA76" t="str">
        <f>'2019-07-15_as7265x_reads'!AS932</f>
        <v>405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'2019-07-15_as7265x_reads'!Y933</f>
        <v>16.004953570000001</v>
      </c>
      <c r="H77">
        <f>'2019-07-15_as7265x_reads'!Z933</f>
        <v>297.10482139999999</v>
      </c>
      <c r="I77">
        <f>'2019-07-15_as7265x_reads'!AA933</f>
        <v>43.454089289999999</v>
      </c>
      <c r="J77">
        <f>'2019-07-15_as7265x_reads'!AB933</f>
        <v>126.3403393</v>
      </c>
      <c r="K77">
        <f>'2019-07-15_as7265x_reads'!AC933</f>
        <v>24.425714289999998</v>
      </c>
      <c r="L77">
        <f>'2019-07-15_as7265x_reads'!AD933</f>
        <v>33.520839289999998</v>
      </c>
      <c r="M77">
        <f>'2019-07-15_as7265x_reads'!AE933</f>
        <v>13.41157679</v>
      </c>
      <c r="N77">
        <f>'2019-07-15_as7265x_reads'!AF933</f>
        <v>9.2412232139999997</v>
      </c>
      <c r="O77">
        <f>'2019-07-15_as7265x_reads'!AG933</f>
        <v>6.744644643</v>
      </c>
      <c r="P77">
        <f>'2019-07-15_as7265x_reads'!AH933</f>
        <v>11.991594640000001</v>
      </c>
      <c r="Q77">
        <f>'2019-07-15_as7265x_reads'!AI933</f>
        <v>5.6751357139999996</v>
      </c>
      <c r="R77">
        <f>'2019-07-15_as7265x_reads'!AJ933</f>
        <v>2.9965910710000001</v>
      </c>
      <c r="S77">
        <f>'2019-07-15_as7265x_reads'!AK933</f>
        <v>365.38928570000002</v>
      </c>
      <c r="T77">
        <f>'2019-07-15_as7265x_reads'!AL933</f>
        <v>75.692714289999998</v>
      </c>
      <c r="U77">
        <f>'2019-07-15_as7265x_reads'!AM933</f>
        <v>27.120107139999998</v>
      </c>
      <c r="V77">
        <f>'2019-07-15_as7265x_reads'!AN933</f>
        <v>12.2156875</v>
      </c>
      <c r="W77">
        <f>'2019-07-15_as7265x_reads'!AO933</f>
        <v>12.355582139999999</v>
      </c>
      <c r="X77">
        <f>'2019-07-15_as7265x_reads'!AP933</f>
        <v>16.422773209999999</v>
      </c>
      <c r="Y77" s="2">
        <f>'2019-07-15_as7265x_reads'!AQ933</f>
        <v>0.5808564814814815</v>
      </c>
      <c r="Z77" t="str">
        <f>'2019-07-15_as7265x_reads'!AR933</f>
        <v>pos 2</v>
      </c>
      <c r="AA77" t="str">
        <f>'2019-07-15_as7265x_reads'!AS933</f>
        <v>405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'2019-07-15_as7265x_reads'!Y934</f>
        <v>16.004957139999998</v>
      </c>
      <c r="H78">
        <f>'2019-07-15_as7265x_reads'!Z934</f>
        <v>295.30428569999998</v>
      </c>
      <c r="I78">
        <f>'2019-07-15_as7265x_reads'!AA934</f>
        <v>45.937185710000001</v>
      </c>
      <c r="J78">
        <f>'2019-07-15_as7265x_reads'!AB934</f>
        <v>135.15479999999999</v>
      </c>
      <c r="K78">
        <f>'2019-07-15_as7265x_reads'!AC934</f>
        <v>24.751385710000001</v>
      </c>
      <c r="L78">
        <f>'2019-07-15_as7265x_reads'!AD934</f>
        <v>33.520828569999999</v>
      </c>
      <c r="M78">
        <f>'2019-07-15_as7265x_reads'!AE934</f>
        <v>13.709611430000001</v>
      </c>
      <c r="N78">
        <f>'2019-07-15_as7265x_reads'!AF934</f>
        <v>9.6677414289999994</v>
      </c>
      <c r="O78">
        <f>'2019-07-15_as7265x_reads'!AG934</f>
        <v>6.8672757139999998</v>
      </c>
      <c r="P78">
        <f>'2019-07-15_as7265x_reads'!AH934</f>
        <v>11.99159429</v>
      </c>
      <c r="Q78">
        <f>'2019-07-15_as7265x_reads'!AI934</f>
        <v>5.2967928569999998</v>
      </c>
      <c r="R78">
        <f>'2019-07-15_as7265x_reads'!AJ934</f>
        <v>3.5959085709999998</v>
      </c>
      <c r="S78">
        <f>'2019-07-15_as7265x_reads'!AK934</f>
        <v>362.73200000000003</v>
      </c>
      <c r="T78">
        <f>'2019-07-15_as7265x_reads'!AL934</f>
        <v>76.701942860000003</v>
      </c>
      <c r="U78">
        <f>'2019-07-15_as7265x_reads'!AM934</f>
        <v>26.801042859999999</v>
      </c>
      <c r="V78">
        <f>'2019-07-15_as7265x_reads'!AN934</f>
        <v>12.215688569999999</v>
      </c>
      <c r="W78">
        <f>'2019-07-15_as7265x_reads'!AO934</f>
        <v>12.081014290000001</v>
      </c>
      <c r="X78">
        <f>'2019-07-15_as7265x_reads'!AP934</f>
        <v>16.891999999999999</v>
      </c>
      <c r="Y78" s="2">
        <f>'2019-07-15_as7265x_reads'!AQ934</f>
        <v>0.58090277777777777</v>
      </c>
      <c r="Z78" t="str">
        <f>'2019-07-15_as7265x_reads'!AR934</f>
        <v>pos 2</v>
      </c>
      <c r="AA78" t="str">
        <f>'2019-07-15_as7265x_reads'!AS934</f>
        <v>405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'2019-07-15_as7265x_reads'!Y989</f>
        <v>18.67244762</v>
      </c>
      <c r="H79">
        <f>'2019-07-15_as7265x_reads'!Z989</f>
        <v>362.52785710000001</v>
      </c>
      <c r="I79">
        <f>'2019-07-15_as7265x_reads'!AA989</f>
        <v>47.59257143</v>
      </c>
      <c r="J79">
        <f>'2019-07-15_as7265x_reads'!AB989</f>
        <v>135.1548095</v>
      </c>
      <c r="K79">
        <f>'2019-07-15_as7265x_reads'!AC989</f>
        <v>32.567619049999998</v>
      </c>
      <c r="L79">
        <f>'2019-07-15_as7265x_reads'!AD989</f>
        <v>41.90104762</v>
      </c>
      <c r="M79">
        <f>'2019-07-15_as7265x_reads'!AE989</f>
        <v>15.895202380000001</v>
      </c>
      <c r="N79">
        <f>'2019-07-15_as7265x_reads'!AF989</f>
        <v>14.217266670000001</v>
      </c>
      <c r="O79">
        <f>'2019-07-15_as7265x_reads'!AG989</f>
        <v>8.992859524</v>
      </c>
      <c r="P79">
        <f>'2019-07-15_as7265x_reads'!AH989</f>
        <v>11.991595240000001</v>
      </c>
      <c r="Q79">
        <f>'2019-07-15_as7265x_reads'!AI989</f>
        <v>11.35026905</v>
      </c>
      <c r="R79">
        <f>'2019-07-15_as7265x_reads'!AJ989</f>
        <v>5.9931809520000003</v>
      </c>
      <c r="S79">
        <f>'2019-07-15_as7265x_reads'!AK989</f>
        <v>469.47</v>
      </c>
      <c r="T79">
        <f>'2019-07-15_as7265x_reads'!AL989</f>
        <v>98.680880950000002</v>
      </c>
      <c r="U79">
        <f>'2019-07-15_as7265x_reads'!AM989</f>
        <v>36.160142860000001</v>
      </c>
      <c r="V79">
        <f>'2019-07-15_as7265x_reads'!AN989</f>
        <v>26.467333329999999</v>
      </c>
      <c r="W79">
        <f>'2019-07-15_as7265x_reads'!AO989</f>
        <v>20.13502381</v>
      </c>
      <c r="X79">
        <f>'2019-07-15_as7265x_reads'!AP989</f>
        <v>23.46110238</v>
      </c>
      <c r="Y79" s="2">
        <f>'2019-07-15_as7265x_reads'!AQ989</f>
        <v>0.58364583333333331</v>
      </c>
      <c r="Z79" t="str">
        <f>'2019-07-15_as7265x_reads'!AR989</f>
        <v>pos 3</v>
      </c>
      <c r="AA79" t="str">
        <f>'2019-07-15_as7265x_reads'!AS989</f>
        <v>405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'2019-07-15_as7265x_reads'!Y990</f>
        <v>18.00557143</v>
      </c>
      <c r="H80">
        <f>'2019-07-15_as7265x_reads'!Z990</f>
        <v>376.33285710000001</v>
      </c>
      <c r="I80">
        <f>'2019-07-15_as7265x_reads'!AA990</f>
        <v>48.109892860000002</v>
      </c>
      <c r="J80">
        <f>'2019-07-15_as7265x_reads'!AB990</f>
        <v>135.15478569999999</v>
      </c>
      <c r="K80">
        <f>'2019-07-15_as7265x_reads'!AC990</f>
        <v>32.56760714</v>
      </c>
      <c r="L80">
        <f>'2019-07-15_as7265x_reads'!AD990</f>
        <v>41.901035710000002</v>
      </c>
      <c r="M80">
        <f>'2019-07-15_as7265x_reads'!AE990</f>
        <v>16.391928570000001</v>
      </c>
      <c r="N80">
        <f>'2019-07-15_as7265x_reads'!AF990</f>
        <v>14.217266070000001</v>
      </c>
      <c r="O80">
        <f>'2019-07-15_as7265x_reads'!AG990</f>
        <v>9.1972428570000009</v>
      </c>
      <c r="P80">
        <f>'2019-07-15_as7265x_reads'!AH990</f>
        <v>11.39201607</v>
      </c>
      <c r="Q80">
        <f>'2019-07-15_as7265x_reads'!AI990</f>
        <v>11.35026964</v>
      </c>
      <c r="R80">
        <f>'2019-07-15_as7265x_reads'!AJ990</f>
        <v>5.9931821430000003</v>
      </c>
      <c r="S80">
        <f>'2019-07-15_as7265x_reads'!AK990</f>
        <v>463.38017860000002</v>
      </c>
      <c r="T80">
        <f>'2019-07-15_as7265x_reads'!AL990</f>
        <v>99.241553569999994</v>
      </c>
      <c r="U80">
        <f>'2019-07-15_as7265x_reads'!AM990</f>
        <v>35.096607140000003</v>
      </c>
      <c r="V80">
        <f>'2019-07-15_as7265x_reads'!AN990</f>
        <v>25.958339290000001</v>
      </c>
      <c r="W80">
        <f>'2019-07-15_as7265x_reads'!AO990</f>
        <v>19.21980357</v>
      </c>
      <c r="X80">
        <f>'2019-07-15_as7265x_reads'!AP990</f>
        <v>23.461107139999999</v>
      </c>
      <c r="Y80" s="2">
        <f>'2019-07-15_as7265x_reads'!AQ990</f>
        <v>0.58368055555555554</v>
      </c>
      <c r="Z80" t="str">
        <f>'2019-07-15_as7265x_reads'!AR990</f>
        <v>pos 3</v>
      </c>
      <c r="AA80" t="str">
        <f>'2019-07-15_as7265x_reads'!AS990</f>
        <v>405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'2019-07-15_as7265x_reads'!Y991</f>
        <v>19.20594286</v>
      </c>
      <c r="H81">
        <f>'2019-07-15_as7265x_reads'!Z991</f>
        <v>396.13985709999997</v>
      </c>
      <c r="I81">
        <f>'2019-07-15_as7265x_reads'!AA991</f>
        <v>48.42027143</v>
      </c>
      <c r="J81">
        <f>'2019-07-15_as7265x_reads'!AB991</f>
        <v>139.8558286</v>
      </c>
      <c r="K81">
        <f>'2019-07-15_as7265x_reads'!AC991</f>
        <v>32.567614290000002</v>
      </c>
      <c r="L81">
        <f>'2019-07-15_as7265x_reads'!AD991</f>
        <v>41.901042859999997</v>
      </c>
      <c r="M81">
        <f>'2019-07-15_as7265x_reads'!AE991</f>
        <v>16.093885709999999</v>
      </c>
      <c r="N81">
        <f>'2019-07-15_as7265x_reads'!AF991</f>
        <v>14.21726571</v>
      </c>
      <c r="O81">
        <f>'2019-07-15_as7265x_reads'!AG991</f>
        <v>9.319872857</v>
      </c>
      <c r="P81">
        <f>'2019-07-15_as7265x_reads'!AH991</f>
        <v>11.511931430000001</v>
      </c>
      <c r="Q81">
        <f>'2019-07-15_as7265x_reads'!AI991</f>
        <v>11.35027</v>
      </c>
      <c r="R81">
        <f>'2019-07-15_as7265x_reads'!AJ991</f>
        <v>5.9931814289999998</v>
      </c>
      <c r="S81">
        <f>'2019-07-15_as7265x_reads'!AK991</f>
        <v>459.72628570000001</v>
      </c>
      <c r="T81">
        <f>'2019-07-15_as7265x_reads'!AL991</f>
        <v>98.232328570000007</v>
      </c>
      <c r="U81">
        <f>'2019-07-15_as7265x_reads'!AM991</f>
        <v>35.734728570000001</v>
      </c>
      <c r="V81">
        <f>'2019-07-15_as7265x_reads'!AN991</f>
        <v>24.431371429999999</v>
      </c>
      <c r="W81">
        <f>'2019-07-15_as7265x_reads'!AO991</f>
        <v>19.76892857</v>
      </c>
      <c r="X81">
        <f>'2019-07-15_as7265x_reads'!AP991</f>
        <v>23.461099999999998</v>
      </c>
      <c r="Y81" s="2">
        <f>'2019-07-15_as7265x_reads'!AQ991</f>
        <v>0.58371527777777776</v>
      </c>
      <c r="Z81" t="str">
        <f>'2019-07-15_as7265x_reads'!AR991</f>
        <v>pos 3</v>
      </c>
      <c r="AA81" t="str">
        <f>'2019-07-15_as7265x_reads'!AS991</f>
        <v>405 nm LED</v>
      </c>
    </row>
    <row r="82" spans="1:27" x14ac:dyDescent="0.2">
      <c r="F82" t="s">
        <v>13</v>
      </c>
      <c r="G82">
        <f>AVERAGE(G73:G81)</f>
        <v>16.182786903333334</v>
      </c>
      <c r="H82">
        <f t="shared" ref="H82:X82" si="15">AVERAGE(H73:H81)</f>
        <v>239.81798622333332</v>
      </c>
      <c r="I82">
        <f t="shared" si="15"/>
        <v>39.591505027777778</v>
      </c>
      <c r="J82">
        <f t="shared" si="15"/>
        <v>104.1410137588889</v>
      </c>
      <c r="K82">
        <f t="shared" si="15"/>
        <v>24.775512831111111</v>
      </c>
      <c r="L82">
        <f t="shared" si="15"/>
        <v>32.605218386666664</v>
      </c>
      <c r="M82">
        <f t="shared" si="15"/>
        <v>13.974531428888888</v>
      </c>
      <c r="N82">
        <f t="shared" si="15"/>
        <v>10.736668637333331</v>
      </c>
      <c r="O82">
        <f t="shared" si="15"/>
        <v>7.6257636772222224</v>
      </c>
      <c r="P82">
        <f t="shared" si="15"/>
        <v>10.010761151444445</v>
      </c>
      <c r="Q82">
        <f t="shared" si="15"/>
        <v>7.342643822666667</v>
      </c>
      <c r="R82">
        <f t="shared" si="15"/>
        <v>4.3506059257777769</v>
      </c>
      <c r="S82">
        <f t="shared" si="15"/>
        <v>387.97708201111112</v>
      </c>
      <c r="T82">
        <f t="shared" si="15"/>
        <v>79.816878438888878</v>
      </c>
      <c r="U82">
        <f t="shared" si="15"/>
        <v>28.904480158888891</v>
      </c>
      <c r="V82">
        <f t="shared" si="15"/>
        <v>16.988855582222225</v>
      </c>
      <c r="W82">
        <f t="shared" si="15"/>
        <v>14.491116006666665</v>
      </c>
      <c r="X82">
        <f t="shared" si="15"/>
        <v>18.125875342222219</v>
      </c>
    </row>
    <row r="83" spans="1:27" x14ac:dyDescent="0.2">
      <c r="F83" t="s">
        <v>14</v>
      </c>
      <c r="G83">
        <f>STDEV(G73:G81)</f>
        <v>2.0844447392219001</v>
      </c>
      <c r="H83">
        <f t="shared" ref="H83:X83" si="16">STDEV(H73:H81)</f>
        <v>145.37959698849403</v>
      </c>
      <c r="I83">
        <f t="shared" si="16"/>
        <v>10.018346387422506</v>
      </c>
      <c r="J83">
        <f t="shared" si="16"/>
        <v>42.842363604297773</v>
      </c>
      <c r="K83">
        <f t="shared" si="16"/>
        <v>6.581195260005904</v>
      </c>
      <c r="L83">
        <f t="shared" si="16"/>
        <v>8.4806090581265412</v>
      </c>
      <c r="M83">
        <f t="shared" si="16"/>
        <v>1.7666932130809565</v>
      </c>
      <c r="N83">
        <f t="shared" si="16"/>
        <v>2.6436206942907705</v>
      </c>
      <c r="O83">
        <f t="shared" si="16"/>
        <v>1.1812056577560643</v>
      </c>
      <c r="P83">
        <f t="shared" si="16"/>
        <v>2.7120712614355651</v>
      </c>
      <c r="Q83">
        <f t="shared" si="16"/>
        <v>3.0140858953800436</v>
      </c>
      <c r="R83">
        <f t="shared" si="16"/>
        <v>1.2821991351160675</v>
      </c>
      <c r="S83">
        <f t="shared" si="16"/>
        <v>58.935609017195816</v>
      </c>
      <c r="T83">
        <f t="shared" si="16"/>
        <v>15.060967739322239</v>
      </c>
      <c r="U83">
        <f t="shared" si="16"/>
        <v>5.2864083627629359</v>
      </c>
      <c r="V83">
        <f t="shared" si="16"/>
        <v>6.5188999934217229</v>
      </c>
      <c r="W83">
        <f t="shared" si="16"/>
        <v>3.9635840538795515</v>
      </c>
      <c r="X83">
        <f t="shared" si="16"/>
        <v>4.1811141302383303</v>
      </c>
    </row>
    <row r="84" spans="1:27" x14ac:dyDescent="0.2">
      <c r="F84" t="s">
        <v>15</v>
      </c>
      <c r="G84">
        <f>G83*100/G82</f>
        <v>12.880628977401573</v>
      </c>
      <c r="H84">
        <f t="shared" ref="H84:X84" si="17">H83*100/H82</f>
        <v>60.620806336480356</v>
      </c>
      <c r="I84">
        <f t="shared" si="17"/>
        <v>25.30428277579632</v>
      </c>
      <c r="J84">
        <f t="shared" si="17"/>
        <v>41.138800226669566</v>
      </c>
      <c r="K84">
        <f t="shared" si="17"/>
        <v>26.563305893477871</v>
      </c>
      <c r="L84">
        <f t="shared" si="17"/>
        <v>26.009974714950964</v>
      </c>
      <c r="M84">
        <f t="shared" si="17"/>
        <v>12.642235784941992</v>
      </c>
      <c r="N84">
        <f t="shared" si="17"/>
        <v>24.622355253643807</v>
      </c>
      <c r="O84">
        <f t="shared" si="17"/>
        <v>15.489670382577774</v>
      </c>
      <c r="P84">
        <f t="shared" si="17"/>
        <v>27.091558977453406</v>
      </c>
      <c r="Q84">
        <f t="shared" si="17"/>
        <v>41.04905492045782</v>
      </c>
      <c r="R84">
        <f t="shared" si="17"/>
        <v>29.471736971599956</v>
      </c>
      <c r="S84">
        <f t="shared" si="17"/>
        <v>15.190487209115096</v>
      </c>
      <c r="T84">
        <f t="shared" si="17"/>
        <v>18.869402103783777</v>
      </c>
      <c r="U84">
        <f t="shared" si="17"/>
        <v>18.28923521095475</v>
      </c>
      <c r="V84">
        <f t="shared" si="17"/>
        <v>38.371625221438364</v>
      </c>
      <c r="W84">
        <f t="shared" si="17"/>
        <v>27.351820605508209</v>
      </c>
      <c r="X84">
        <f t="shared" si="17"/>
        <v>23.067101871206674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6F32-E7F3-4D48-83A2-0D547A88302E}">
  <dimension ref="A1:AB84"/>
  <sheetViews>
    <sheetView zoomScale="84" zoomScaleNormal="84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'2019-07-15_as7265x_reads'!Y17</f>
        <v>21.339938100000001</v>
      </c>
      <c r="H3">
        <f>'2019-07-15_as7265x_reads'!Z17</f>
        <v>57.620333330000001</v>
      </c>
      <c r="I3">
        <f>'2019-07-15_as7265x_reads'!AA17</f>
        <v>24.830904759999999</v>
      </c>
      <c r="J3">
        <f>'2019-07-15_as7265x_reads'!AB17</f>
        <v>39.175309519999999</v>
      </c>
      <c r="K3">
        <f>'2019-07-15_as7265x_reads'!AC17</f>
        <v>28.2252619</v>
      </c>
      <c r="L3">
        <f>'2019-07-15_as7265x_reads'!AD17</f>
        <v>58.66145238</v>
      </c>
      <c r="M3">
        <f>'2019-07-15_as7265x_reads'!AE17</f>
        <v>32.783857140000002</v>
      </c>
      <c r="N3">
        <f>'2019-07-15_as7265x_reads'!AF17</f>
        <v>23.69544286</v>
      </c>
      <c r="O3">
        <f>'2019-07-15_as7265x_reads'!AG17</f>
        <v>16.350654760000001</v>
      </c>
      <c r="P3">
        <f>'2019-07-15_as7265x_reads'!AH17</f>
        <v>27.980380950000001</v>
      </c>
      <c r="Q3">
        <f>'2019-07-15_as7265x_reads'!AI17</f>
        <v>8.8279880950000003</v>
      </c>
      <c r="R3">
        <f>'2019-07-15_as7265x_reads'!AJ17</f>
        <v>5.9931809520000003</v>
      </c>
      <c r="S3">
        <f>'2019-07-15_as7265x_reads'!AK17</f>
        <v>803.85666670000001</v>
      </c>
      <c r="T3">
        <f>'2019-07-15_as7265x_reads'!AL17</f>
        <v>105.409119</v>
      </c>
      <c r="U3">
        <f>'2019-07-15_as7265x_reads'!AM17</f>
        <v>42.541357140000002</v>
      </c>
      <c r="V3">
        <f>'2019-07-15_as7265x_reads'!AN17</f>
        <v>20.359480949999998</v>
      </c>
      <c r="W3">
        <f>'2019-07-15_as7265x_reads'!AO17</f>
        <v>20.13502381</v>
      </c>
      <c r="X3">
        <f>'2019-07-15_as7265x_reads'!AP17</f>
        <v>26.5892619</v>
      </c>
      <c r="Y3" s="2">
        <f>'2019-07-15_as7265x_reads'!AQ17</f>
        <v>0.45273148148148151</v>
      </c>
      <c r="Z3" t="str">
        <f>'2019-07-15_as7265x_reads'!AR17</f>
        <v>pos 1</v>
      </c>
      <c r="AA3" t="str">
        <f>'2019-07-15_as7265x_reads'!AS17</f>
        <v>400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'2019-07-15_as7265x_reads'!Y18</f>
        <v>22.006803569999999</v>
      </c>
      <c r="H4">
        <f>'2019-07-15_as7265x_reads'!Z18</f>
        <v>91.832428570000005</v>
      </c>
      <c r="I4">
        <f>'2019-07-15_as7265x_reads'!AA18</f>
        <v>24.830910710000001</v>
      </c>
      <c r="J4">
        <f>'2019-07-15_as7265x_reads'!AB18</f>
        <v>39.664999999999999</v>
      </c>
      <c r="K4">
        <f>'2019-07-15_as7265x_reads'!AC18</f>
        <v>27.682464289999999</v>
      </c>
      <c r="L4">
        <f>'2019-07-15_as7265x_reads'!AD18</f>
        <v>56.56641071</v>
      </c>
      <c r="M4">
        <f>'2019-07-15_as7265x_reads'!AE18</f>
        <v>32.783857140000002</v>
      </c>
      <c r="N4">
        <f>'2019-07-15_as7265x_reads'!AF18</f>
        <v>23.458482140000001</v>
      </c>
      <c r="O4">
        <f>'2019-07-15_as7265x_reads'!AG18</f>
        <v>15.941889290000001</v>
      </c>
      <c r="P4">
        <f>'2019-07-15_as7265x_reads'!AH18</f>
        <v>28.180250000000001</v>
      </c>
      <c r="Q4">
        <f>'2019-07-15_as7265x_reads'!AI18</f>
        <v>9.4585589290000005</v>
      </c>
      <c r="R4">
        <f>'2019-07-15_as7265x_reads'!AJ18</f>
        <v>5.9931821430000003</v>
      </c>
      <c r="S4">
        <f>'2019-07-15_as7265x_reads'!AK18</f>
        <v>802.19571429999996</v>
      </c>
      <c r="T4">
        <f>'2019-07-15_as7265x_reads'!AL18</f>
        <v>105.96980360000001</v>
      </c>
      <c r="U4">
        <f>'2019-07-15_as7265x_reads'!AM18</f>
        <v>57.430821430000002</v>
      </c>
      <c r="V4">
        <f>'2019-07-15_as7265x_reads'!AN18</f>
        <v>19.8505</v>
      </c>
      <c r="W4">
        <f>'2019-07-15_as7265x_reads'!AO18</f>
        <v>19.21980357</v>
      </c>
      <c r="X4">
        <f>'2019-07-15_as7265x_reads'!AP18</f>
        <v>26.980267860000001</v>
      </c>
      <c r="Y4" s="2">
        <f>'2019-07-15_as7265x_reads'!AQ18</f>
        <v>0.45276620370370368</v>
      </c>
      <c r="Z4" t="str">
        <f>'2019-07-15_as7265x_reads'!AR18</f>
        <v>pos 1</v>
      </c>
      <c r="AA4" t="str">
        <f>'2019-07-15_as7265x_reads'!AS18</f>
        <v>400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'2019-07-15_as7265x_reads'!Y19</f>
        <v>20.806442860000001</v>
      </c>
      <c r="H5">
        <f>'2019-07-15_as7265x_reads'!Z19</f>
        <v>86.430514290000005</v>
      </c>
      <c r="I5">
        <f>'2019-07-15_as7265x_reads'!AA19</f>
        <v>24.830914289999999</v>
      </c>
      <c r="J5">
        <f>'2019-07-15_as7265x_reads'!AB19</f>
        <v>38.783557139999999</v>
      </c>
      <c r="K5">
        <f>'2019-07-15_as7265x_reads'!AC19</f>
        <v>27.3568</v>
      </c>
      <c r="L5">
        <f>'2019-07-15_as7265x_reads'!AD19</f>
        <v>55.309371429999999</v>
      </c>
      <c r="M5">
        <f>'2019-07-15_as7265x_reads'!AE19</f>
        <v>32.783857140000002</v>
      </c>
      <c r="N5">
        <f>'2019-07-15_as7265x_reads'!AF19</f>
        <v>23.885014290000001</v>
      </c>
      <c r="O5">
        <f>'2019-07-15_as7265x_reads'!AG19</f>
        <v>16.187142860000002</v>
      </c>
      <c r="P5">
        <f>'2019-07-15_as7265x_reads'!AH19</f>
        <v>28.30015714</v>
      </c>
      <c r="Q5">
        <f>'2019-07-15_as7265x_reads'!AI19</f>
        <v>9.0802157139999995</v>
      </c>
      <c r="R5">
        <f>'2019-07-15_as7265x_reads'!AJ19</f>
        <v>5.9931814289999998</v>
      </c>
      <c r="S5">
        <f>'2019-07-15_as7265x_reads'!AK19</f>
        <v>799.87057140000002</v>
      </c>
      <c r="T5">
        <f>'2019-07-15_as7265x_reads'!AL19</f>
        <v>106.3062</v>
      </c>
      <c r="U5">
        <f>'2019-07-15_as7265x_reads'!AM19</f>
        <v>42.115928570000001</v>
      </c>
      <c r="V5">
        <f>'2019-07-15_as7265x_reads'!AN19</f>
        <v>20.766671429999999</v>
      </c>
      <c r="W5">
        <f>'2019-07-15_as7265x_reads'!AO19</f>
        <v>19.76892857</v>
      </c>
      <c r="X5">
        <f>'2019-07-15_as7265x_reads'!AP19</f>
        <v>27.214885710000001</v>
      </c>
      <c r="Y5" s="2">
        <f>'2019-07-15_as7265x_reads'!AQ19</f>
        <v>0.45280092592592597</v>
      </c>
      <c r="Z5" t="str">
        <f>'2019-07-15_as7265x_reads'!AR19</f>
        <v>pos 1</v>
      </c>
      <c r="AA5" t="str">
        <f>'2019-07-15_as7265x_reads'!AS19</f>
        <v>400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'2019-07-15_as7265x_reads'!Y74</f>
        <v>29.342404760000001</v>
      </c>
      <c r="H6">
        <f>'2019-07-15_as7265x_reads'!Z74</f>
        <v>74.426285710000002</v>
      </c>
      <c r="I6">
        <f>'2019-07-15_as7265x_reads'!AA74</f>
        <v>47.59257143</v>
      </c>
      <c r="J6">
        <f>'2019-07-15_as7265x_reads'!AB74</f>
        <v>62.680500000000002</v>
      </c>
      <c r="K6">
        <f>'2019-07-15_as7265x_reads'!AC74</f>
        <v>54.279357140000002</v>
      </c>
      <c r="L6">
        <f>'2019-07-15_as7265x_reads'!AD74</f>
        <v>81.008690479999999</v>
      </c>
      <c r="M6">
        <f>'2019-07-15_as7265x_reads'!AE74</f>
        <v>40.73145238</v>
      </c>
      <c r="N6">
        <f>'2019-07-15_as7265x_reads'!AF74</f>
        <v>35.069261900000001</v>
      </c>
      <c r="O6">
        <f>'2019-07-15_as7265x_reads'!AG74</f>
        <v>21.25585238</v>
      </c>
      <c r="P6">
        <f>'2019-07-15_as7265x_reads'!AH74</f>
        <v>31.977595239999999</v>
      </c>
      <c r="Q6">
        <f>'2019-07-15_as7265x_reads'!AI74</f>
        <v>17.655973809999999</v>
      </c>
      <c r="R6">
        <f>'2019-07-15_as7265x_reads'!AJ74</f>
        <v>9.9886357140000008</v>
      </c>
      <c r="S6">
        <f>'2019-07-15_as7265x_reads'!AK74</f>
        <v>812.71452380000005</v>
      </c>
      <c r="T6">
        <f>'2019-07-15_as7265x_reads'!AL74</f>
        <v>116.6228571</v>
      </c>
      <c r="U6">
        <f>'2019-07-15_as7265x_reads'!AM74</f>
        <v>48.922547620000003</v>
      </c>
      <c r="V6">
        <f>'2019-07-15_as7265x_reads'!AN74</f>
        <v>26.467333329999999</v>
      </c>
      <c r="W6">
        <f>'2019-07-15_as7265x_reads'!AO74</f>
        <v>25.62640476</v>
      </c>
      <c r="X6">
        <f>'2019-07-15_as7265x_reads'!AP74</f>
        <v>34.409619050000003</v>
      </c>
      <c r="Y6" s="2">
        <f>'2019-07-15_as7265x_reads'!AQ74</f>
        <v>0.45584490740740741</v>
      </c>
      <c r="Z6" t="str">
        <f>'2019-07-15_as7265x_reads'!AR74</f>
        <v>pos 2</v>
      </c>
      <c r="AA6" t="str">
        <f>'2019-07-15_as7265x_reads'!AS74</f>
        <v>400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'2019-07-15_as7265x_reads'!Y75</f>
        <v>30.00928571</v>
      </c>
      <c r="H7">
        <f>'2019-07-15_as7265x_reads'!Z75</f>
        <v>57.620339289999997</v>
      </c>
      <c r="I7">
        <f>'2019-07-15_as7265x_reads'!AA75</f>
        <v>46.557946430000001</v>
      </c>
      <c r="J7">
        <f>'2019-07-15_as7265x_reads'!AB75</f>
        <v>61.701107139999998</v>
      </c>
      <c r="K7">
        <f>'2019-07-15_as7265x_reads'!AC75</f>
        <v>53.736571429999998</v>
      </c>
      <c r="L7">
        <f>'2019-07-15_as7265x_reads'!AD75</f>
        <v>79.611982139999995</v>
      </c>
      <c r="M7">
        <f>'2019-07-15_as7265x_reads'!AE75</f>
        <v>40.234732139999998</v>
      </c>
      <c r="N7">
        <f>'2019-07-15_as7265x_reads'!AF75</f>
        <v>34.832303570000001</v>
      </c>
      <c r="O7">
        <f>'2019-07-15_as7265x_reads'!AG75</f>
        <v>20.84708929</v>
      </c>
      <c r="P7">
        <f>'2019-07-15_as7265x_reads'!AH75</f>
        <v>31.777732140000001</v>
      </c>
      <c r="Q7">
        <f>'2019-07-15_as7265x_reads'!AI75</f>
        <v>17.025403570000002</v>
      </c>
      <c r="R7">
        <f>'2019-07-15_as7265x_reads'!AJ75</f>
        <v>8.9897732139999995</v>
      </c>
      <c r="S7">
        <f>'2019-07-15_as7265x_reads'!AK75</f>
        <v>810.50017860000003</v>
      </c>
      <c r="T7">
        <f>'2019-07-15_as7265x_reads'!AL75</f>
        <v>116.06216070000001</v>
      </c>
      <c r="U7">
        <f>'2019-07-15_as7265x_reads'!AM75</f>
        <v>49.45432143</v>
      </c>
      <c r="V7">
        <f>'2019-07-15_as7265x_reads'!AN75</f>
        <v>27.485303569999999</v>
      </c>
      <c r="W7">
        <f>'2019-07-15_as7265x_reads'!AO75</f>
        <v>24.711160710000001</v>
      </c>
      <c r="X7">
        <f>'2019-07-15_as7265x_reads'!AP75</f>
        <v>34.01860714</v>
      </c>
      <c r="Y7" s="2">
        <f>'2019-07-15_as7265x_reads'!AQ75</f>
        <v>0.45587962962962963</v>
      </c>
      <c r="Z7" t="str">
        <f>'2019-07-15_as7265x_reads'!AR75</f>
        <v>pos 2</v>
      </c>
      <c r="AA7" t="str">
        <f>'2019-07-15_as7265x_reads'!AS75</f>
        <v>400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'2019-07-15_as7265x_reads'!Y76</f>
        <v>28.808914290000001</v>
      </c>
      <c r="H8">
        <f>'2019-07-15_as7265x_reads'!Z76</f>
        <v>90.752042860000003</v>
      </c>
      <c r="I8">
        <f>'2019-07-15_as7265x_reads'!AA76</f>
        <v>45.937185710000001</v>
      </c>
      <c r="J8">
        <f>'2019-07-15_as7265x_reads'!AB76</f>
        <v>59.938214289999998</v>
      </c>
      <c r="K8">
        <f>'2019-07-15_as7265x_reads'!AC76</f>
        <v>53.410885710000002</v>
      </c>
      <c r="L8">
        <f>'2019-07-15_as7265x_reads'!AD76</f>
        <v>77.097914290000006</v>
      </c>
      <c r="M8">
        <f>'2019-07-15_as7265x_reads'!AE76</f>
        <v>40.532771429999997</v>
      </c>
      <c r="N8">
        <f>'2019-07-15_as7265x_reads'!AF76</f>
        <v>34.690128569999999</v>
      </c>
      <c r="O8">
        <f>'2019-07-15_as7265x_reads'!AG76</f>
        <v>21.092342859999999</v>
      </c>
      <c r="P8">
        <f>'2019-07-15_as7265x_reads'!AH76</f>
        <v>31.178142860000001</v>
      </c>
      <c r="Q8">
        <f>'2019-07-15_as7265x_reads'!AI76</f>
        <v>16.647057140000001</v>
      </c>
      <c r="R8">
        <f>'2019-07-15_as7265x_reads'!AJ76</f>
        <v>9.5890900000000006</v>
      </c>
      <c r="S8">
        <f>'2019-07-15_as7265x_reads'!AK76</f>
        <v>806.51400000000001</v>
      </c>
      <c r="T8">
        <f>'2019-07-15_as7265x_reads'!AL76</f>
        <v>117.0714143</v>
      </c>
      <c r="U8">
        <f>'2019-07-15_as7265x_reads'!AM76</f>
        <v>65.088271430000006</v>
      </c>
      <c r="V8">
        <f>'2019-07-15_as7265x_reads'!AN76</f>
        <v>26.87451429</v>
      </c>
      <c r="W8">
        <f>'2019-07-15_as7265x_reads'!AO76</f>
        <v>25.260300000000001</v>
      </c>
      <c r="X8">
        <f>'2019-07-15_as7265x_reads'!AP76</f>
        <v>33.783985710000003</v>
      </c>
      <c r="Y8" s="2">
        <f>'2019-07-15_as7265x_reads'!AQ76</f>
        <v>0.45591435185185186</v>
      </c>
      <c r="Z8" t="str">
        <f>'2019-07-15_as7265x_reads'!AR76</f>
        <v>pos 2</v>
      </c>
      <c r="AA8" t="str">
        <f>'2019-07-15_as7265x_reads'!AS76</f>
        <v>400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'2019-07-15_as7265x_reads'!Y131</f>
        <v>26.674928569999999</v>
      </c>
      <c r="H9">
        <f>'2019-07-15_as7265x_reads'!Z131</f>
        <v>96.033904759999999</v>
      </c>
      <c r="I9">
        <f>'2019-07-15_as7265x_reads'!AA131</f>
        <v>41.384857140000001</v>
      </c>
      <c r="J9">
        <f>'2019-07-15_as7265x_reads'!AB131</f>
        <v>58.762952380000002</v>
      </c>
      <c r="K9">
        <f>'2019-07-15_as7265x_reads'!AC131</f>
        <v>47.76583333</v>
      </c>
      <c r="L9">
        <f>'2019-07-15_as7265x_reads'!AD131</f>
        <v>72.628476190000001</v>
      </c>
      <c r="M9">
        <f>'2019-07-15_as7265x_reads'!AE131</f>
        <v>37.751095239999998</v>
      </c>
      <c r="N9">
        <f>'2019-07-15_as7265x_reads'!AF131</f>
        <v>26.538904760000001</v>
      </c>
      <c r="O9">
        <f>'2019-07-15_as7265x_reads'!AG131</f>
        <v>17.168188099999998</v>
      </c>
      <c r="P9">
        <f>'2019-07-15_as7265x_reads'!AH131</f>
        <v>32.777023810000003</v>
      </c>
      <c r="Q9">
        <f>'2019-07-15_as7265x_reads'!AI131</f>
        <v>13.87255238</v>
      </c>
      <c r="R9">
        <f>'2019-07-15_as7265x_reads'!AJ131</f>
        <v>7.9909095240000001</v>
      </c>
      <c r="S9">
        <f>'2019-07-15_as7265x_reads'!AK131</f>
        <v>750.70904759999996</v>
      </c>
      <c r="T9">
        <f>'2019-07-15_as7265x_reads'!AL131</f>
        <v>107.651881</v>
      </c>
      <c r="U9">
        <f>'2019-07-15_as7265x_reads'!AM131</f>
        <v>42.541357140000002</v>
      </c>
      <c r="V9">
        <f>'2019-07-15_as7265x_reads'!AN131</f>
        <v>22.395426189999998</v>
      </c>
      <c r="W9">
        <f>'2019-07-15_as7265x_reads'!AO131</f>
        <v>21.96548095</v>
      </c>
      <c r="X9">
        <f>'2019-07-15_as7265x_reads'!AP131</f>
        <v>29.717404760000001</v>
      </c>
      <c r="Y9" s="2">
        <f>'2019-07-15_as7265x_reads'!AQ131</f>
        <v>0.45892361111111107</v>
      </c>
      <c r="Z9" t="str">
        <f>'2019-07-15_as7265x_reads'!AR131</f>
        <v>pos 3</v>
      </c>
      <c r="AA9" t="str">
        <f>'2019-07-15_as7265x_reads'!AS131</f>
        <v>400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'2019-07-15_as7265x_reads'!Y132</f>
        <v>28.008678570000001</v>
      </c>
      <c r="H10">
        <f>'2019-07-15_as7265x_reads'!Z132</f>
        <v>126.0445</v>
      </c>
      <c r="I10">
        <f>'2019-07-15_as7265x_reads'!AA132</f>
        <v>40.350232140000003</v>
      </c>
      <c r="J10">
        <f>'2019-07-15_as7265x_reads'!AB132</f>
        <v>55.82480357</v>
      </c>
      <c r="K10">
        <f>'2019-07-15_as7265x_reads'!AC132</f>
        <v>48.851410710000003</v>
      </c>
      <c r="L10">
        <f>'2019-07-15_as7265x_reads'!AD132</f>
        <v>71.231767860000005</v>
      </c>
      <c r="M10">
        <f>'2019-07-15_as7265x_reads'!AE132</f>
        <v>37.254375000000003</v>
      </c>
      <c r="N10">
        <f>'2019-07-15_as7265x_reads'!AF132</f>
        <v>27.012803569999999</v>
      </c>
      <c r="O10">
        <f>'2019-07-15_as7265x_reads'!AG132</f>
        <v>17.168187499999998</v>
      </c>
      <c r="P10">
        <f>'2019-07-15_as7265x_reads'!AH132</f>
        <v>32.377303570000002</v>
      </c>
      <c r="Q10">
        <f>'2019-07-15_as7265x_reads'!AI132</f>
        <v>14.187837500000001</v>
      </c>
      <c r="R10">
        <f>'2019-07-15_as7265x_reads'!AJ132</f>
        <v>7.4914767859999998</v>
      </c>
      <c r="S10">
        <f>'2019-07-15_as7265x_reads'!AK132</f>
        <v>745.72642859999996</v>
      </c>
      <c r="T10">
        <f>'2019-07-15_as7265x_reads'!AL132</f>
        <v>107.6518571</v>
      </c>
      <c r="U10">
        <f>'2019-07-15_as7265x_reads'!AM132</f>
        <v>57.430821430000002</v>
      </c>
      <c r="V10">
        <f>'2019-07-15_as7265x_reads'!AN132</f>
        <v>21.377446429999999</v>
      </c>
      <c r="W10">
        <f>'2019-07-15_as7265x_reads'!AO132</f>
        <v>21.965482139999999</v>
      </c>
      <c r="X10">
        <f>'2019-07-15_as7265x_reads'!AP132</f>
        <v>29.326374999999999</v>
      </c>
      <c r="Y10" s="2">
        <f>'2019-07-15_as7265x_reads'!AQ132</f>
        <v>0.45895833333333336</v>
      </c>
      <c r="Z10" t="str">
        <f>'2019-07-15_as7265x_reads'!AR132</f>
        <v>pos 3</v>
      </c>
      <c r="AA10" t="str">
        <f>'2019-07-15_as7265x_reads'!AS132</f>
        <v>400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'2019-07-15_as7265x_reads'!Y133</f>
        <v>27.208428569999999</v>
      </c>
      <c r="H11">
        <f>'2019-07-15_as7265x_reads'!Z133</f>
        <v>108.0381429</v>
      </c>
      <c r="I11">
        <f>'2019-07-15_as7265x_reads'!AA133</f>
        <v>39.729457140000001</v>
      </c>
      <c r="J11">
        <f>'2019-07-15_as7265x_reads'!AB133</f>
        <v>55.237171429999997</v>
      </c>
      <c r="K11">
        <f>'2019-07-15_as7265x_reads'!AC133</f>
        <v>48.200071430000001</v>
      </c>
      <c r="L11">
        <f>'2019-07-15_as7265x_reads'!AD133</f>
        <v>68.717714290000004</v>
      </c>
      <c r="M11">
        <f>'2019-07-15_as7265x_reads'!AE133</f>
        <v>36.956342859999999</v>
      </c>
      <c r="N11">
        <f>'2019-07-15_as7265x_reads'!AF133</f>
        <v>26.72845714</v>
      </c>
      <c r="O11">
        <f>'2019-07-15_as7265x_reads'!AG133</f>
        <v>17.168185709999999</v>
      </c>
      <c r="P11">
        <f>'2019-07-15_as7265x_reads'!AH133</f>
        <v>31.657814290000001</v>
      </c>
      <c r="Q11">
        <f>'2019-07-15_as7265x_reads'!AI133</f>
        <v>14.37701429</v>
      </c>
      <c r="R11">
        <f>'2019-07-15_as7265x_reads'!AJ133</f>
        <v>7.1918185709999998</v>
      </c>
      <c r="S11">
        <f>'2019-07-15_as7265x_reads'!AK133</f>
        <v>745.39442859999997</v>
      </c>
      <c r="T11">
        <f>'2019-07-15_as7265x_reads'!AL133</f>
        <v>107.6518571</v>
      </c>
      <c r="U11">
        <f>'2019-07-15_as7265x_reads'!AM133</f>
        <v>42.115928570000001</v>
      </c>
      <c r="V11">
        <f>'2019-07-15_as7265x_reads'!AN133</f>
        <v>21.98824286</v>
      </c>
      <c r="W11">
        <f>'2019-07-15_as7265x_reads'!AO133</f>
        <v>21.965485709999999</v>
      </c>
      <c r="X11">
        <f>'2019-07-15_as7265x_reads'!AP133</f>
        <v>29.091771430000001</v>
      </c>
      <c r="Y11" s="2">
        <f>'2019-07-15_as7265x_reads'!AQ133</f>
        <v>0.45900462962962968</v>
      </c>
      <c r="Z11" t="str">
        <f>'2019-07-15_as7265x_reads'!AR133</f>
        <v>pos 3</v>
      </c>
      <c r="AA11" t="str">
        <f>'2019-07-15_as7265x_reads'!AS133</f>
        <v>400 nm LED</v>
      </c>
    </row>
    <row r="12" spans="1:27" x14ac:dyDescent="0.2">
      <c r="F12" t="s">
        <v>13</v>
      </c>
      <c r="G12">
        <f>AVERAGE(G3:G11)</f>
        <v>26.022869444444442</v>
      </c>
      <c r="H12">
        <f t="shared" ref="H12:X12" si="0">AVERAGE(H3:H11)</f>
        <v>87.644276856666664</v>
      </c>
      <c r="I12">
        <f t="shared" si="0"/>
        <v>37.338331083333337</v>
      </c>
      <c r="J12">
        <f t="shared" si="0"/>
        <v>52.418735052222218</v>
      </c>
      <c r="K12">
        <f t="shared" si="0"/>
        <v>43.278739548888886</v>
      </c>
      <c r="L12">
        <f t="shared" si="0"/>
        <v>68.981531085555559</v>
      </c>
      <c r="M12">
        <f t="shared" si="0"/>
        <v>36.868037829999999</v>
      </c>
      <c r="N12">
        <f t="shared" si="0"/>
        <v>28.434533200000001</v>
      </c>
      <c r="O12">
        <f t="shared" si="0"/>
        <v>18.131059194444443</v>
      </c>
      <c r="P12">
        <f t="shared" si="0"/>
        <v>30.689600000000002</v>
      </c>
      <c r="Q12">
        <f t="shared" si="0"/>
        <v>13.459177936444446</v>
      </c>
      <c r="R12">
        <f t="shared" si="0"/>
        <v>7.6912498147777786</v>
      </c>
      <c r="S12">
        <f t="shared" si="0"/>
        <v>786.38683995555562</v>
      </c>
      <c r="T12">
        <f t="shared" si="0"/>
        <v>110.04412776666669</v>
      </c>
      <c r="U12">
        <f t="shared" si="0"/>
        <v>49.737928306666667</v>
      </c>
      <c r="V12">
        <f t="shared" si="0"/>
        <v>23.062768783333336</v>
      </c>
      <c r="W12">
        <f t="shared" si="0"/>
        <v>22.290896691111115</v>
      </c>
      <c r="X12">
        <f t="shared" si="0"/>
        <v>30.125797617777778</v>
      </c>
    </row>
    <row r="13" spans="1:27" x14ac:dyDescent="0.2">
      <c r="F13" t="s">
        <v>14</v>
      </c>
      <c r="G13">
        <f>STDEV(G3:G11)</f>
        <v>3.6351888200109097</v>
      </c>
      <c r="H13">
        <f t="shared" ref="H13:X13" si="1">STDEV(H3:H11)</f>
        <v>22.268627348059987</v>
      </c>
      <c r="I13">
        <f t="shared" si="1"/>
        <v>9.7759987374090489</v>
      </c>
      <c r="J13">
        <f t="shared" si="1"/>
        <v>10.196610672179078</v>
      </c>
      <c r="K13">
        <f t="shared" si="1"/>
        <v>11.89436606706656</v>
      </c>
      <c r="L13">
        <f t="shared" si="1"/>
        <v>9.9343802685081659</v>
      </c>
      <c r="M13">
        <f t="shared" si="1"/>
        <v>3.3665508169233167</v>
      </c>
      <c r="N13">
        <f t="shared" si="1"/>
        <v>5.0065852337663408</v>
      </c>
      <c r="O13">
        <f t="shared" si="1"/>
        <v>2.2481335705397871</v>
      </c>
      <c r="P13">
        <f t="shared" si="1"/>
        <v>1.9548305648161166</v>
      </c>
      <c r="Q13">
        <f t="shared" si="1"/>
        <v>3.5118738478919083</v>
      </c>
      <c r="R13">
        <f t="shared" si="1"/>
        <v>1.5650633793870294</v>
      </c>
      <c r="S13">
        <f t="shared" si="1"/>
        <v>29.629336569831473</v>
      </c>
      <c r="T13">
        <f t="shared" si="1"/>
        <v>4.9762366075969791</v>
      </c>
      <c r="U13">
        <f t="shared" si="1"/>
        <v>8.4743034730597397</v>
      </c>
      <c r="V13">
        <f t="shared" si="1"/>
        <v>3.0211347192101434</v>
      </c>
      <c r="W13">
        <f t="shared" si="1"/>
        <v>2.4124172108282691</v>
      </c>
      <c r="X13">
        <f t="shared" si="1"/>
        <v>3.1551020989359784</v>
      </c>
    </row>
    <row r="14" spans="1:27" x14ac:dyDescent="0.2">
      <c r="F14" t="s">
        <v>15</v>
      </c>
      <c r="G14">
        <f>G13*100/G12</f>
        <v>13.969208229598127</v>
      </c>
      <c r="H14">
        <f t="shared" ref="H14:X14" si="2">H13*100/H12</f>
        <v>25.407965182345073</v>
      </c>
      <c r="I14">
        <f t="shared" si="2"/>
        <v>26.182205936281786</v>
      </c>
      <c r="J14">
        <f t="shared" si="2"/>
        <v>19.452225739557996</v>
      </c>
      <c r="K14">
        <f t="shared" si="2"/>
        <v>27.483161919792853</v>
      </c>
      <c r="L14">
        <f t="shared" si="2"/>
        <v>14.401507348665364</v>
      </c>
      <c r="M14">
        <f t="shared" si="2"/>
        <v>9.1313533756437426</v>
      </c>
      <c r="N14">
        <f t="shared" si="2"/>
        <v>17.607411377396346</v>
      </c>
      <c r="O14">
        <f t="shared" si="2"/>
        <v>12.399350453991348</v>
      </c>
      <c r="P14">
        <f t="shared" si="2"/>
        <v>6.3696840780463626</v>
      </c>
      <c r="Q14">
        <f t="shared" si="2"/>
        <v>26.092781182293006</v>
      </c>
      <c r="R14">
        <f t="shared" si="2"/>
        <v>20.348622357577767</v>
      </c>
      <c r="S14">
        <f t="shared" si="2"/>
        <v>3.7677813341212625</v>
      </c>
      <c r="T14">
        <f t="shared" si="2"/>
        <v>4.5220373940792173</v>
      </c>
      <c r="U14">
        <f t="shared" si="2"/>
        <v>17.037910024740373</v>
      </c>
      <c r="V14">
        <f t="shared" si="2"/>
        <v>13.099618469892535</v>
      </c>
      <c r="W14">
        <f t="shared" si="2"/>
        <v>10.822432333062055</v>
      </c>
      <c r="X14">
        <f t="shared" si="2"/>
        <v>10.473090667893539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'2019-07-15_as7265x_reads'!Y188</f>
        <v>24.007428569999998</v>
      </c>
      <c r="H17">
        <f>'2019-07-15_as7265x_reads'!Z188</f>
        <v>64.822880949999998</v>
      </c>
      <c r="I17">
        <f>'2019-07-15_as7265x_reads'!AA188</f>
        <v>33.107880950000002</v>
      </c>
      <c r="J17">
        <f>'2019-07-15_as7265x_reads'!AB188</f>
        <v>43.092833329999998</v>
      </c>
      <c r="K17">
        <f>'2019-07-15_as7265x_reads'!AC188</f>
        <v>30.396428570000001</v>
      </c>
      <c r="L17">
        <f>'2019-07-15_as7265x_reads'!AD188</f>
        <v>47.487857140000003</v>
      </c>
      <c r="M17">
        <f>'2019-07-15_as7265x_reads'!AE188</f>
        <v>29.8035</v>
      </c>
      <c r="N17">
        <f>'2019-07-15_as7265x_reads'!AF188</f>
        <v>22.747626189999998</v>
      </c>
      <c r="O17">
        <f>'2019-07-15_as7265x_reads'!AG188</f>
        <v>19.62078571</v>
      </c>
      <c r="P17">
        <f>'2019-07-15_as7265x_reads'!AH188</f>
        <v>28.779833329999999</v>
      </c>
      <c r="Q17">
        <f>'2019-07-15_as7265x_reads'!AI188</f>
        <v>10.08912857</v>
      </c>
      <c r="R17">
        <f>'2019-07-15_as7265x_reads'!AJ188</f>
        <v>7.9909095240000001</v>
      </c>
      <c r="S17">
        <f>'2019-07-15_as7265x_reads'!AK188</f>
        <v>1665.2897620000001</v>
      </c>
      <c r="T17">
        <f>'2019-07-15_as7265x_reads'!AL188</f>
        <v>177.17699999999999</v>
      </c>
      <c r="U17">
        <f>'2019-07-15_as7265x_reads'!AM188</f>
        <v>46.795476190000002</v>
      </c>
      <c r="V17">
        <f>'2019-07-15_as7265x_reads'!AN188</f>
        <v>28.503261899999998</v>
      </c>
      <c r="W17">
        <f>'2019-07-15_as7265x_reads'!AO188</f>
        <v>21.96548095</v>
      </c>
      <c r="X17">
        <f>'2019-07-15_as7265x_reads'!AP188</f>
        <v>31.281476189999999</v>
      </c>
      <c r="Y17" s="2">
        <f>'2019-07-15_as7265x_reads'!AQ188</f>
        <v>0.4636805555555556</v>
      </c>
      <c r="Z17" t="str">
        <f>'2019-07-15_as7265x_reads'!AR188</f>
        <v>pos 1</v>
      </c>
      <c r="AA17" t="str">
        <f>'2019-07-15_as7265x_reads'!AS188</f>
        <v>400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'2019-07-15_as7265x_reads'!Y189</f>
        <v>26.008053570000001</v>
      </c>
      <c r="H18">
        <f>'2019-07-15_as7265x_reads'!Z189</f>
        <v>81.028607140000005</v>
      </c>
      <c r="I18">
        <f>'2019-07-15_as7265x_reads'!AA189</f>
        <v>32.590571429999997</v>
      </c>
      <c r="J18">
        <f>'2019-07-15_as7265x_reads'!AB189</f>
        <v>42.603142859999998</v>
      </c>
      <c r="K18">
        <f>'2019-07-15_as7265x_reads'!AC189</f>
        <v>30.939232140000001</v>
      </c>
      <c r="L18">
        <f>'2019-07-15_as7265x_reads'!AD189</f>
        <v>48.186196430000003</v>
      </c>
      <c r="M18">
        <f>'2019-07-15_as7265x_reads'!AE189</f>
        <v>29.8035</v>
      </c>
      <c r="N18">
        <f>'2019-07-15_as7265x_reads'!AF189</f>
        <v>22.747624999999999</v>
      </c>
      <c r="O18">
        <f>'2019-07-15_as7265x_reads'!AG189</f>
        <v>19.62078571</v>
      </c>
      <c r="P18">
        <f>'2019-07-15_as7265x_reads'!AH189</f>
        <v>28.779821429999998</v>
      </c>
      <c r="Q18">
        <f>'2019-07-15_as7265x_reads'!AI189</f>
        <v>10.40441429</v>
      </c>
      <c r="R18">
        <f>'2019-07-15_as7265x_reads'!AJ189</f>
        <v>7.4914767859999998</v>
      </c>
      <c r="S18">
        <f>'2019-07-15_as7265x_reads'!AK189</f>
        <v>1664.182679</v>
      </c>
      <c r="T18">
        <f>'2019-07-15_as7265x_reads'!AL189</f>
        <v>176.6163214</v>
      </c>
      <c r="U18">
        <f>'2019-07-15_as7265x_reads'!AM189</f>
        <v>46.263714290000003</v>
      </c>
      <c r="V18">
        <f>'2019-07-15_as7265x_reads'!AN189</f>
        <v>27.485303569999999</v>
      </c>
      <c r="W18">
        <f>'2019-07-15_as7265x_reads'!AO189</f>
        <v>21.965482139999999</v>
      </c>
      <c r="X18">
        <f>'2019-07-15_as7265x_reads'!AP189</f>
        <v>30.499428569999999</v>
      </c>
      <c r="Y18" s="2">
        <f>'2019-07-15_as7265x_reads'!AQ189</f>
        <v>0.46371527777777777</v>
      </c>
      <c r="Z18" t="str">
        <f>'2019-07-15_as7265x_reads'!AR189</f>
        <v>pos 1</v>
      </c>
      <c r="AA18" t="str">
        <f>'2019-07-15_as7265x_reads'!AS189</f>
        <v>400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'2019-07-15_as7265x_reads'!Y190</f>
        <v>25.607928569999999</v>
      </c>
      <c r="H19">
        <f>'2019-07-15_as7265x_reads'!Z190</f>
        <v>89.311528569999993</v>
      </c>
      <c r="I19">
        <f>'2019-07-15_as7265x_reads'!AA190</f>
        <v>32.280185709999998</v>
      </c>
      <c r="J19">
        <f>'2019-07-15_as7265x_reads'!AB190</f>
        <v>41.134071429999999</v>
      </c>
      <c r="K19">
        <f>'2019-07-15_as7265x_reads'!AC190</f>
        <v>29.962199999999999</v>
      </c>
      <c r="L19">
        <f>'2019-07-15_as7265x_reads'!AD190</f>
        <v>46.929171429999997</v>
      </c>
      <c r="M19">
        <f>'2019-07-15_as7265x_reads'!AE190</f>
        <v>29.8035</v>
      </c>
      <c r="N19">
        <f>'2019-07-15_as7265x_reads'!AF190</f>
        <v>22.74762857</v>
      </c>
      <c r="O19">
        <f>'2019-07-15_as7265x_reads'!AG190</f>
        <v>18.149228569999998</v>
      </c>
      <c r="P19">
        <f>'2019-07-15_as7265x_reads'!AH190</f>
        <v>28.779828569999999</v>
      </c>
      <c r="Q19">
        <f>'2019-07-15_as7265x_reads'!AI190</f>
        <v>10.593584290000001</v>
      </c>
      <c r="R19">
        <f>'2019-07-15_as7265x_reads'!AJ190</f>
        <v>7.1918185709999998</v>
      </c>
      <c r="S19">
        <f>'2019-07-15_as7265x_reads'!AK190</f>
        <v>1660.861429</v>
      </c>
      <c r="T19">
        <f>'2019-07-15_as7265x_reads'!AL190</f>
        <v>177.62557140000001</v>
      </c>
      <c r="U19">
        <f>'2019-07-15_as7265x_reads'!AM190</f>
        <v>45.944657139999997</v>
      </c>
      <c r="V19">
        <f>'2019-07-15_as7265x_reads'!AN190</f>
        <v>28.096085710000001</v>
      </c>
      <c r="W19">
        <f>'2019-07-15_as7265x_reads'!AO190</f>
        <v>21.965485709999999</v>
      </c>
      <c r="X19">
        <f>'2019-07-15_as7265x_reads'!AP190</f>
        <v>31.9071</v>
      </c>
      <c r="Y19" s="2">
        <f>'2019-07-15_as7265x_reads'!AQ190</f>
        <v>0.46376157407407409</v>
      </c>
      <c r="Z19" t="str">
        <f>'2019-07-15_as7265x_reads'!AR190</f>
        <v>pos 1</v>
      </c>
      <c r="AA19" t="str">
        <f>'2019-07-15_as7265x_reads'!AS190</f>
        <v>400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'2019-07-15_as7265x_reads'!Y245</f>
        <v>29.342404760000001</v>
      </c>
      <c r="H20">
        <f>'2019-07-15_as7265x_reads'!Z245</f>
        <v>98.434761899999998</v>
      </c>
      <c r="I20">
        <f>'2019-07-15_as7265x_reads'!AA245</f>
        <v>33.107880950000002</v>
      </c>
      <c r="J20">
        <f>'2019-07-15_as7265x_reads'!AB245</f>
        <v>54.845428570000003</v>
      </c>
      <c r="K20">
        <f>'2019-07-15_as7265x_reads'!AC245</f>
        <v>36.90995238</v>
      </c>
      <c r="L20">
        <f>'2019-07-15_as7265x_reads'!AD245</f>
        <v>69.835071429999999</v>
      </c>
      <c r="M20">
        <f>'2019-07-15_as7265x_reads'!AE245</f>
        <v>28.810047619999999</v>
      </c>
      <c r="N20">
        <f>'2019-07-15_as7265x_reads'!AF245</f>
        <v>21.799807139999999</v>
      </c>
      <c r="O20">
        <f>'2019-07-15_as7265x_reads'!AG245</f>
        <v>14.715590479999999</v>
      </c>
      <c r="P20">
        <f>'2019-07-15_as7265x_reads'!AH245</f>
        <v>29.579261899999999</v>
      </c>
      <c r="Q20">
        <f>'2019-07-15_as7265x_reads'!AI245</f>
        <v>10.08912857</v>
      </c>
      <c r="R20">
        <f>'2019-07-15_as7265x_reads'!AJ245</f>
        <v>5.9931809520000003</v>
      </c>
      <c r="S20">
        <f>'2019-07-15_as7265x_reads'!AK245</f>
        <v>704.20500000000004</v>
      </c>
      <c r="T20">
        <f>'2019-07-15_as7265x_reads'!AL245</f>
        <v>94.195380950000001</v>
      </c>
      <c r="U20">
        <f>'2019-07-15_as7265x_reads'!AM245</f>
        <v>38.287214290000001</v>
      </c>
      <c r="V20">
        <f>'2019-07-15_as7265x_reads'!AN245</f>
        <v>20.359480949999998</v>
      </c>
      <c r="W20">
        <f>'2019-07-15_as7265x_reads'!AO245</f>
        <v>20.13502381</v>
      </c>
      <c r="X20">
        <f>'2019-07-15_as7265x_reads'!AP245</f>
        <v>28.153333329999999</v>
      </c>
      <c r="Y20" s="2">
        <f>'2019-07-15_as7265x_reads'!AQ245</f>
        <v>0.54284722222222226</v>
      </c>
      <c r="Z20" t="str">
        <f>'2019-07-15_as7265x_reads'!AR245</f>
        <v>pos 2</v>
      </c>
      <c r="AA20" t="str">
        <f>'2019-07-15_as7265x_reads'!AS245</f>
        <v>400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'2019-07-15_as7265x_reads'!Y246</f>
        <v>28.008678570000001</v>
      </c>
      <c r="H21">
        <f>'2019-07-15_as7265x_reads'!Z246</f>
        <v>118.8419464</v>
      </c>
      <c r="I21">
        <f>'2019-07-15_as7265x_reads'!AA246</f>
        <v>32.590571429999997</v>
      </c>
      <c r="J21">
        <f>'2019-07-15_as7265x_reads'!AB246</f>
        <v>54.355732140000001</v>
      </c>
      <c r="K21">
        <f>'2019-07-15_as7265x_reads'!AC246</f>
        <v>37.452750000000002</v>
      </c>
      <c r="L21">
        <f>'2019-07-15_as7265x_reads'!AD246</f>
        <v>69.13671429</v>
      </c>
      <c r="M21">
        <f>'2019-07-15_as7265x_reads'!AE246</f>
        <v>29.05841071</v>
      </c>
      <c r="N21">
        <f>'2019-07-15_as7265x_reads'!AF246</f>
        <v>21.32589286</v>
      </c>
      <c r="O21">
        <f>'2019-07-15_as7265x_reads'!AG246</f>
        <v>11.649841070000001</v>
      </c>
      <c r="P21">
        <f>'2019-07-15_as7265x_reads'!AH246</f>
        <v>29.379410709999998</v>
      </c>
      <c r="Q21">
        <f>'2019-07-15_as7265x_reads'!AI246</f>
        <v>9.4585589290000005</v>
      </c>
      <c r="R21">
        <f>'2019-07-15_as7265x_reads'!AJ246</f>
        <v>5.9931821430000003</v>
      </c>
      <c r="S21">
        <f>'2019-07-15_as7265x_reads'!AK246</f>
        <v>699.22232140000006</v>
      </c>
      <c r="T21">
        <f>'2019-07-15_as7265x_reads'!AL246</f>
        <v>94.195374999999999</v>
      </c>
      <c r="U21">
        <f>'2019-07-15_as7265x_reads'!AM246</f>
        <v>74.979124999999996</v>
      </c>
      <c r="V21">
        <f>'2019-07-15_as7265x_reads'!AN246</f>
        <v>19.8505</v>
      </c>
      <c r="W21">
        <f>'2019-07-15_as7265x_reads'!AO246</f>
        <v>19.21980357</v>
      </c>
      <c r="X21">
        <f>'2019-07-15_as7265x_reads'!AP246</f>
        <v>26.980267860000001</v>
      </c>
      <c r="Y21" s="2">
        <f>'2019-07-15_as7265x_reads'!AQ246</f>
        <v>0.54288194444444449</v>
      </c>
      <c r="Z21" t="str">
        <f>'2019-07-15_as7265x_reads'!AR246</f>
        <v>pos 2</v>
      </c>
      <c r="AA21" t="str">
        <f>'2019-07-15_as7265x_reads'!AS246</f>
        <v>400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'2019-07-15_as7265x_reads'!Y247</f>
        <v>28.808914290000001</v>
      </c>
      <c r="H22">
        <f>'2019-07-15_as7265x_reads'!Z247</f>
        <v>90.752042860000003</v>
      </c>
      <c r="I22">
        <f>'2019-07-15_as7265x_reads'!AA247</f>
        <v>32.280185709999998</v>
      </c>
      <c r="J22">
        <f>'2019-07-15_as7265x_reads'!AB247</f>
        <v>52.886657139999997</v>
      </c>
      <c r="K22">
        <f>'2019-07-15_as7265x_reads'!AC247</f>
        <v>36.475728570000001</v>
      </c>
      <c r="L22">
        <f>'2019-07-15_as7265x_reads'!AD247</f>
        <v>67.041671429999994</v>
      </c>
      <c r="M22">
        <f>'2019-07-15_as7265x_reads'!AE247</f>
        <v>29.207428570000001</v>
      </c>
      <c r="N22">
        <f>'2019-07-15_as7265x_reads'!AF247</f>
        <v>21.61024286</v>
      </c>
      <c r="O22">
        <f>'2019-07-15_as7265x_reads'!AG247</f>
        <v>14.225070000000001</v>
      </c>
      <c r="P22">
        <f>'2019-07-15_as7265x_reads'!AH247</f>
        <v>28.779828569999999</v>
      </c>
      <c r="Q22">
        <f>'2019-07-15_as7265x_reads'!AI247</f>
        <v>9.0802157139999995</v>
      </c>
      <c r="R22">
        <f>'2019-07-15_as7265x_reads'!AJ247</f>
        <v>5.9931814289999998</v>
      </c>
      <c r="S22">
        <f>'2019-07-15_as7265x_reads'!AK247</f>
        <v>698.8901429</v>
      </c>
      <c r="T22">
        <f>'2019-07-15_as7265x_reads'!AL247</f>
        <v>94.195385709999996</v>
      </c>
      <c r="U22">
        <f>'2019-07-15_as7265x_reads'!AM247</f>
        <v>39.563457139999997</v>
      </c>
      <c r="V22">
        <f>'2019-07-15_as7265x_reads'!AN247</f>
        <v>19.545100000000001</v>
      </c>
      <c r="W22">
        <f>'2019-07-15_as7265x_reads'!AO247</f>
        <v>19.76892857</v>
      </c>
      <c r="X22">
        <f>'2019-07-15_as7265x_reads'!AP247</f>
        <v>27.214885710000001</v>
      </c>
      <c r="Y22" s="2">
        <f>'2019-07-15_as7265x_reads'!AQ247</f>
        <v>0.54292824074074075</v>
      </c>
      <c r="Z22" t="str">
        <f>'2019-07-15_as7265x_reads'!AR247</f>
        <v>pos 2</v>
      </c>
      <c r="AA22" t="str">
        <f>'2019-07-15_as7265x_reads'!AS247</f>
        <v>400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'2019-07-15_as7265x_reads'!Y302</f>
        <v>34.677404760000002</v>
      </c>
      <c r="H23">
        <f>'2019-07-15_as7265x_reads'!Z302</f>
        <v>98.434761899999998</v>
      </c>
      <c r="I23">
        <f>'2019-07-15_as7265x_reads'!AA302</f>
        <v>41.384857140000001</v>
      </c>
      <c r="J23">
        <f>'2019-07-15_as7265x_reads'!AB302</f>
        <v>64.639261899999994</v>
      </c>
      <c r="K23">
        <f>'2019-07-15_as7265x_reads'!AC302</f>
        <v>54.279357140000002</v>
      </c>
      <c r="L23">
        <f>'2019-07-15_as7265x_reads'!AD302</f>
        <v>94.975690479999997</v>
      </c>
      <c r="M23">
        <f>'2019-07-15_as7265x_reads'!AE302</f>
        <v>39.738</v>
      </c>
      <c r="N23">
        <f>'2019-07-15_as7265x_reads'!AF302</f>
        <v>33.173619049999999</v>
      </c>
      <c r="O23">
        <f>'2019-07-15_as7265x_reads'!AG302</f>
        <v>21.25585238</v>
      </c>
      <c r="P23">
        <f>'2019-07-15_as7265x_reads'!AH302</f>
        <v>35.175333330000001</v>
      </c>
      <c r="Q23">
        <f>'2019-07-15_as7265x_reads'!AI302</f>
        <v>15.13369286</v>
      </c>
      <c r="R23">
        <f>'2019-07-15_as7265x_reads'!AJ302</f>
        <v>9.9886357140000008</v>
      </c>
      <c r="S23">
        <f>'2019-07-15_as7265x_reads'!AK302</f>
        <v>781.71190479999996</v>
      </c>
      <c r="T23">
        <f>'2019-07-15_as7265x_reads'!AL302</f>
        <v>112.1373571</v>
      </c>
      <c r="U23">
        <f>'2019-07-15_as7265x_reads'!AM302</f>
        <v>46.795476190000002</v>
      </c>
      <c r="V23">
        <f>'2019-07-15_as7265x_reads'!AN302</f>
        <v>32.575166670000002</v>
      </c>
      <c r="W23">
        <f>'2019-07-15_as7265x_reads'!AO302</f>
        <v>25.62640476</v>
      </c>
      <c r="X23">
        <f>'2019-07-15_as7265x_reads'!AP302</f>
        <v>34.409619050000003</v>
      </c>
      <c r="Y23" s="2">
        <f>'2019-07-15_as7265x_reads'!AQ302</f>
        <v>0.54600694444444442</v>
      </c>
      <c r="Z23" t="str">
        <f>'2019-07-15_as7265x_reads'!AR302</f>
        <v>pos 3</v>
      </c>
      <c r="AA23" t="str">
        <f>'2019-07-15_as7265x_reads'!AS302</f>
        <v>400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'2019-07-15_as7265x_reads'!Y303</f>
        <v>34.010535709999999</v>
      </c>
      <c r="H24">
        <f>'2019-07-15_as7265x_reads'!Z303</f>
        <v>120.6425893</v>
      </c>
      <c r="I24">
        <f>'2019-07-15_as7265x_reads'!AA303</f>
        <v>41.902160709999997</v>
      </c>
      <c r="J24">
        <f>'2019-07-15_as7265x_reads'!AB303</f>
        <v>64.639250000000004</v>
      </c>
      <c r="K24">
        <f>'2019-07-15_as7265x_reads'!AC303</f>
        <v>55.364946430000003</v>
      </c>
      <c r="L24">
        <f>'2019-07-15_as7265x_reads'!AD303</f>
        <v>96.372392860000005</v>
      </c>
      <c r="M24">
        <f>'2019-07-15_as7265x_reads'!AE303</f>
        <v>40.234732139999998</v>
      </c>
      <c r="N24">
        <f>'2019-07-15_as7265x_reads'!AF303</f>
        <v>33.410571429999997</v>
      </c>
      <c r="O24">
        <f>'2019-07-15_as7265x_reads'!AG303</f>
        <v>20.84708929</v>
      </c>
      <c r="P24">
        <f>'2019-07-15_as7265x_reads'!AH303</f>
        <v>35.375196430000003</v>
      </c>
      <c r="Q24">
        <f>'2019-07-15_as7265x_reads'!AI303</f>
        <v>15.13369286</v>
      </c>
      <c r="R24">
        <f>'2019-07-15_as7265x_reads'!AJ303</f>
        <v>8.9897732139999995</v>
      </c>
      <c r="S24">
        <f>'2019-07-15_as7265x_reads'!AK303</f>
        <v>778.94375000000002</v>
      </c>
      <c r="T24">
        <f>'2019-07-15_as7265x_reads'!AL303</f>
        <v>112.69803570000001</v>
      </c>
      <c r="U24">
        <f>'2019-07-15_as7265x_reads'!AM303</f>
        <v>62.216714289999999</v>
      </c>
      <c r="V24">
        <f>'2019-07-15_as7265x_reads'!AN303</f>
        <v>32.066178569999998</v>
      </c>
      <c r="W24">
        <f>'2019-07-15_as7265x_reads'!AO303</f>
        <v>26.084</v>
      </c>
      <c r="X24">
        <f>'2019-07-15_as7265x_reads'!AP303</f>
        <v>34.01860714</v>
      </c>
      <c r="Y24" s="2">
        <f>'2019-07-15_as7265x_reads'!AQ303</f>
        <v>0.54604166666666665</v>
      </c>
      <c r="Z24" t="str">
        <f>'2019-07-15_as7265x_reads'!AR303</f>
        <v>pos 3</v>
      </c>
      <c r="AA24" t="str">
        <f>'2019-07-15_as7265x_reads'!AS303</f>
        <v>400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'2019-07-15_as7265x_reads'!Y304</f>
        <v>35.210900000000002</v>
      </c>
      <c r="H25">
        <f>'2019-07-15_as7265x_reads'!Z304</f>
        <v>109.47865710000001</v>
      </c>
      <c r="I25">
        <f>'2019-07-15_as7265x_reads'!AA304</f>
        <v>42.212542859999999</v>
      </c>
      <c r="J25">
        <f>'2019-07-15_as7265x_reads'!AB304</f>
        <v>62.288728570000004</v>
      </c>
      <c r="K25">
        <f>'2019-07-15_as7265x_reads'!AC304</f>
        <v>54.713585709999997</v>
      </c>
      <c r="L25">
        <f>'2019-07-15_as7265x_reads'!AD304</f>
        <v>93.858342859999993</v>
      </c>
      <c r="M25">
        <f>'2019-07-15_as7265x_reads'!AE304</f>
        <v>39.936700000000002</v>
      </c>
      <c r="N25">
        <f>'2019-07-15_as7265x_reads'!AF304</f>
        <v>32.984057139999997</v>
      </c>
      <c r="O25">
        <f>'2019-07-15_as7265x_reads'!AG304</f>
        <v>21.092342859999999</v>
      </c>
      <c r="P25">
        <f>'2019-07-15_as7265x_reads'!AH304</f>
        <v>34.535800000000002</v>
      </c>
      <c r="Q25">
        <f>'2019-07-15_as7265x_reads'!AI304</f>
        <v>15.13368571</v>
      </c>
      <c r="R25">
        <f>'2019-07-15_as7265x_reads'!AJ304</f>
        <v>9.5890900000000006</v>
      </c>
      <c r="S25">
        <f>'2019-07-15_as7265x_reads'!AK304</f>
        <v>775.95414289999997</v>
      </c>
      <c r="T25">
        <f>'2019-07-15_as7265x_reads'!AL304</f>
        <v>113.0344571</v>
      </c>
      <c r="U25">
        <f>'2019-07-15_as7265x_reads'!AM304</f>
        <v>47.2209</v>
      </c>
      <c r="V25">
        <f>'2019-07-15_as7265x_reads'!AN304</f>
        <v>31.76078571</v>
      </c>
      <c r="W25">
        <f>'2019-07-15_as7265x_reads'!AO304</f>
        <v>26.358571430000001</v>
      </c>
      <c r="X25">
        <f>'2019-07-15_as7265x_reads'!AP304</f>
        <v>33.783985710000003</v>
      </c>
      <c r="Y25" s="2">
        <f>'2019-07-15_as7265x_reads'!AQ304</f>
        <v>0.54607638888888888</v>
      </c>
      <c r="Z25" t="str">
        <f>'2019-07-15_as7265x_reads'!AR304</f>
        <v>pos 3</v>
      </c>
      <c r="AA25" t="str">
        <f>'2019-07-15_as7265x_reads'!AS304</f>
        <v>400 nm LED</v>
      </c>
    </row>
    <row r="26" spans="1:27" x14ac:dyDescent="0.2">
      <c r="F26" t="s">
        <v>13</v>
      </c>
      <c r="G26">
        <f>AVERAGE(G17:G25)</f>
        <v>29.520249866666664</v>
      </c>
      <c r="H26">
        <f t="shared" ref="H26:X26" si="3">AVERAGE(H17:H25)</f>
        <v>96.860864013333341</v>
      </c>
      <c r="I26">
        <f t="shared" si="3"/>
        <v>35.717426321111105</v>
      </c>
      <c r="J26">
        <f t="shared" si="3"/>
        <v>53.387233993333332</v>
      </c>
      <c r="K26">
        <f t="shared" si="3"/>
        <v>40.721575660000006</v>
      </c>
      <c r="L26">
        <f t="shared" si="3"/>
        <v>70.42478981666666</v>
      </c>
      <c r="M26">
        <f t="shared" si="3"/>
        <v>32.932868782222222</v>
      </c>
      <c r="N26">
        <f t="shared" si="3"/>
        <v>25.838563359999998</v>
      </c>
      <c r="O26">
        <f t="shared" si="3"/>
        <v>17.908509563333336</v>
      </c>
      <c r="P26">
        <f t="shared" si="3"/>
        <v>31.018257141111114</v>
      </c>
      <c r="Q26">
        <f t="shared" si="3"/>
        <v>11.679566865888887</v>
      </c>
      <c r="R26">
        <f t="shared" si="3"/>
        <v>7.6912498147777768</v>
      </c>
      <c r="S26">
        <f t="shared" si="3"/>
        <v>1047.6956813333336</v>
      </c>
      <c r="T26">
        <f t="shared" si="3"/>
        <v>127.98609826222224</v>
      </c>
      <c r="U26">
        <f t="shared" si="3"/>
        <v>49.785192725555554</v>
      </c>
      <c r="V26">
        <f t="shared" si="3"/>
        <v>26.693540342222221</v>
      </c>
      <c r="W26">
        <f t="shared" si="3"/>
        <v>22.565464548888894</v>
      </c>
      <c r="X26">
        <f t="shared" si="3"/>
        <v>30.91652261777778</v>
      </c>
    </row>
    <row r="27" spans="1:27" x14ac:dyDescent="0.2">
      <c r="F27" t="s">
        <v>14</v>
      </c>
      <c r="G27">
        <f>STDEV(G17:G25)</f>
        <v>4.1832682627019766</v>
      </c>
      <c r="H27">
        <f t="shared" ref="H27:X27" si="4">STDEV(H17:H25)</f>
        <v>17.973259060275346</v>
      </c>
      <c r="I27">
        <f t="shared" si="4"/>
        <v>4.6010921739706649</v>
      </c>
      <c r="J27">
        <f t="shared" si="4"/>
        <v>9.4086316658393283</v>
      </c>
      <c r="K27">
        <f t="shared" si="4"/>
        <v>10.927751792504111</v>
      </c>
      <c r="L27">
        <f t="shared" si="4"/>
        <v>20.649790045753043</v>
      </c>
      <c r="M27">
        <f t="shared" si="4"/>
        <v>5.2908825173985603</v>
      </c>
      <c r="N27">
        <f t="shared" si="4"/>
        <v>5.5386431219058965</v>
      </c>
      <c r="O27">
        <f t="shared" si="4"/>
        <v>3.5148233356595155</v>
      </c>
      <c r="P27">
        <f t="shared" si="4"/>
        <v>3.0297709407432247</v>
      </c>
      <c r="Q27">
        <f t="shared" si="4"/>
        <v>2.6302750002417015</v>
      </c>
      <c r="R27">
        <f t="shared" si="4"/>
        <v>1.5650633793870385</v>
      </c>
      <c r="S27">
        <f t="shared" si="4"/>
        <v>463.05428528284631</v>
      </c>
      <c r="T27">
        <f t="shared" si="4"/>
        <v>37.720381669305823</v>
      </c>
      <c r="U27">
        <f t="shared" si="4"/>
        <v>11.605856654111896</v>
      </c>
      <c r="V27">
        <f t="shared" si="4"/>
        <v>5.3973670534051159</v>
      </c>
      <c r="W27">
        <f t="shared" si="4"/>
        <v>2.7869818661369687</v>
      </c>
      <c r="X27">
        <f t="shared" si="4"/>
        <v>2.9190501475876376</v>
      </c>
    </row>
    <row r="28" spans="1:27" x14ac:dyDescent="0.2">
      <c r="F28" t="s">
        <v>15</v>
      </c>
      <c r="G28">
        <f>G27*100/G26</f>
        <v>14.170843003011271</v>
      </c>
      <c r="H28">
        <f t="shared" ref="H28:X28" si="5">H27*100/H26</f>
        <v>18.555749262985351</v>
      </c>
      <c r="I28">
        <f t="shared" si="5"/>
        <v>12.881925289368199</v>
      </c>
      <c r="J28">
        <f t="shared" si="5"/>
        <v>17.623373533482219</v>
      </c>
      <c r="K28">
        <f t="shared" si="5"/>
        <v>26.835287228922788</v>
      </c>
      <c r="L28">
        <f t="shared" si="5"/>
        <v>29.321763117092164</v>
      </c>
      <c r="M28">
        <f t="shared" si="5"/>
        <v>16.065659364162887</v>
      </c>
      <c r="N28">
        <f t="shared" si="5"/>
        <v>21.4355691713113</v>
      </c>
      <c r="O28">
        <f t="shared" si="5"/>
        <v>19.626554198881621</v>
      </c>
      <c r="P28">
        <f t="shared" si="5"/>
        <v>9.7677020567593829</v>
      </c>
      <c r="Q28">
        <f t="shared" si="5"/>
        <v>22.52031287156402</v>
      </c>
      <c r="R28">
        <f t="shared" si="5"/>
        <v>20.348622357577888</v>
      </c>
      <c r="S28">
        <f t="shared" si="5"/>
        <v>44.197403266332785</v>
      </c>
      <c r="T28">
        <f t="shared" si="5"/>
        <v>29.472249081320562</v>
      </c>
      <c r="U28">
        <f t="shared" si="5"/>
        <v>23.311864469602465</v>
      </c>
      <c r="V28">
        <f t="shared" si="5"/>
        <v>20.219749737983943</v>
      </c>
      <c r="W28">
        <f t="shared" si="5"/>
        <v>12.350651412909633</v>
      </c>
      <c r="X28">
        <f t="shared" si="5"/>
        <v>9.4417156278407255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'2019-07-15_as7265x_reads'!Y359</f>
        <v>18.67244762</v>
      </c>
      <c r="H31">
        <f>'2019-07-15_as7265x_reads'!Z359</f>
        <v>338.5195238</v>
      </c>
      <c r="I31">
        <f>'2019-07-15_as7265x_reads'!AA359</f>
        <v>55.869547619999999</v>
      </c>
      <c r="J31">
        <f>'2019-07-15_as7265x_reads'!AB359</f>
        <v>80.309357140000003</v>
      </c>
      <c r="K31">
        <f>'2019-07-15_as7265x_reads'!AC359</f>
        <v>39.08114286</v>
      </c>
      <c r="L31">
        <f>'2019-07-15_as7265x_reads'!AD359</f>
        <v>81.008690479999999</v>
      </c>
      <c r="M31">
        <f>'2019-07-15_as7265x_reads'!AE359</f>
        <v>21.855904760000001</v>
      </c>
      <c r="N31">
        <f>'2019-07-15_as7265x_reads'!AF359</f>
        <v>16.112902380000001</v>
      </c>
      <c r="O31">
        <f>'2019-07-15_as7265x_reads'!AG359</f>
        <v>13.898057140000001</v>
      </c>
      <c r="P31">
        <f>'2019-07-15_as7265x_reads'!AH359</f>
        <v>23.983190480000001</v>
      </c>
      <c r="Q31">
        <f>'2019-07-15_as7265x_reads'!AI359</f>
        <v>8.8279880950000003</v>
      </c>
      <c r="R31">
        <f>'2019-07-15_as7265x_reads'!AJ359</f>
        <v>5.9931809520000003</v>
      </c>
      <c r="S31">
        <f>'2019-07-15_as7265x_reads'!AK359</f>
        <v>790.5697619</v>
      </c>
      <c r="T31">
        <f>'2019-07-15_as7265x_reads'!AL359</f>
        <v>105.409119</v>
      </c>
      <c r="U31">
        <f>'2019-07-15_as7265x_reads'!AM359</f>
        <v>36.160142860000001</v>
      </c>
      <c r="V31">
        <f>'2019-07-15_as7265x_reads'!AN359</f>
        <v>18.323530949999999</v>
      </c>
      <c r="W31">
        <f>'2019-07-15_as7265x_reads'!AO359</f>
        <v>16.474109519999999</v>
      </c>
      <c r="X31">
        <f>'2019-07-15_as7265x_reads'!AP359</f>
        <v>20.332957140000001</v>
      </c>
      <c r="Y31" s="2">
        <f>'2019-07-15_as7265x_reads'!AQ359</f>
        <v>0.54961805555555554</v>
      </c>
      <c r="Z31" t="str">
        <f>'2019-07-15_as7265x_reads'!AR359</f>
        <v>pos 1</v>
      </c>
      <c r="AA31" t="str">
        <f>'2019-07-15_as7265x_reads'!AS359</f>
        <v>400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'2019-07-15_as7265x_reads'!Y360</f>
        <v>20.006196429999999</v>
      </c>
      <c r="H32">
        <f>'2019-07-15_as7265x_reads'!Z360</f>
        <v>367.32964290000001</v>
      </c>
      <c r="I32">
        <f>'2019-07-15_as7265x_reads'!AA360</f>
        <v>54.31760714</v>
      </c>
      <c r="J32">
        <f>'2019-07-15_as7265x_reads'!AB360</f>
        <v>76.391839289999993</v>
      </c>
      <c r="K32">
        <f>'2019-07-15_as7265x_reads'!AC360</f>
        <v>39.08114286</v>
      </c>
      <c r="L32">
        <f>'2019-07-15_as7265x_reads'!AD360</f>
        <v>75.421875</v>
      </c>
      <c r="M32">
        <f>'2019-07-15_as7265x_reads'!AE360</f>
        <v>22.352625</v>
      </c>
      <c r="N32">
        <f>'2019-07-15_as7265x_reads'!AF360</f>
        <v>16.349855359999999</v>
      </c>
      <c r="O32">
        <f>'2019-07-15_as7265x_reads'!AG360</f>
        <v>14.102441069999999</v>
      </c>
      <c r="P32">
        <f>'2019-07-15_as7265x_reads'!AH360</f>
        <v>23.383607139999999</v>
      </c>
      <c r="Q32">
        <f>'2019-07-15_as7265x_reads'!AI360</f>
        <v>8.5127017859999992</v>
      </c>
      <c r="R32">
        <f>'2019-07-15_as7265x_reads'!AJ360</f>
        <v>5.9931821430000003</v>
      </c>
      <c r="S32">
        <f>'2019-07-15_as7265x_reads'!AK360</f>
        <v>788.90892859999997</v>
      </c>
      <c r="T32">
        <f>'2019-07-15_as7265x_reads'!AL360</f>
        <v>105.96980360000001</v>
      </c>
      <c r="U32">
        <f>'2019-07-15_as7265x_reads'!AM360</f>
        <v>49.45432143</v>
      </c>
      <c r="V32">
        <f>'2019-07-15_as7265x_reads'!AN360</f>
        <v>19.8505</v>
      </c>
      <c r="W32">
        <f>'2019-07-15_as7265x_reads'!AO360</f>
        <v>16.474110710000001</v>
      </c>
      <c r="X32">
        <f>'2019-07-15_as7265x_reads'!AP360</f>
        <v>21.114999999999998</v>
      </c>
      <c r="Y32" s="2">
        <f>'2019-07-15_as7265x_reads'!AQ360</f>
        <v>0.54965277777777777</v>
      </c>
      <c r="Z32" t="str">
        <f>'2019-07-15_as7265x_reads'!AR360</f>
        <v>pos 1</v>
      </c>
      <c r="AA32" t="str">
        <f>'2019-07-15_as7265x_reads'!AS360</f>
        <v>400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'2019-07-15_as7265x_reads'!Y361</f>
        <v>19.20594286</v>
      </c>
      <c r="H33">
        <f>'2019-07-15_as7265x_reads'!Z361</f>
        <v>348.60300000000001</v>
      </c>
      <c r="I33">
        <f>'2019-07-15_as7265x_reads'!AA361</f>
        <v>54.628</v>
      </c>
      <c r="J33">
        <f>'2019-07-15_as7265x_reads'!AB361</f>
        <v>78.742357139999996</v>
      </c>
      <c r="K33">
        <f>'2019-07-15_as7265x_reads'!AC361</f>
        <v>40.383842860000001</v>
      </c>
      <c r="L33">
        <f>'2019-07-15_as7265x_reads'!AD361</f>
        <v>80.45</v>
      </c>
      <c r="M33">
        <f>'2019-07-15_as7265x_reads'!AE361</f>
        <v>22.054600000000001</v>
      </c>
      <c r="N33">
        <f>'2019-07-15_as7265x_reads'!AF361</f>
        <v>15.92334286</v>
      </c>
      <c r="O33">
        <f>'2019-07-15_as7265x_reads'!AG361</f>
        <v>11.281952860000001</v>
      </c>
      <c r="P33">
        <f>'2019-07-15_as7265x_reads'!AH361</f>
        <v>23.50352857</v>
      </c>
      <c r="Q33">
        <f>'2019-07-15_as7265x_reads'!AI361</f>
        <v>8.3235314290000009</v>
      </c>
      <c r="R33">
        <f>'2019-07-15_as7265x_reads'!AJ361</f>
        <v>5.9931814289999998</v>
      </c>
      <c r="S33">
        <f>'2019-07-15_as7265x_reads'!AK361</f>
        <v>787.9124286</v>
      </c>
      <c r="T33">
        <f>'2019-07-15_as7265x_reads'!AL361</f>
        <v>106.3062</v>
      </c>
      <c r="U33">
        <f>'2019-07-15_as7265x_reads'!AM361</f>
        <v>37.010971429999998</v>
      </c>
      <c r="V33">
        <f>'2019-07-15_as7265x_reads'!AN361</f>
        <v>19.545100000000001</v>
      </c>
      <c r="W33">
        <f>'2019-07-15_as7265x_reads'!AO361</f>
        <v>16.474114289999999</v>
      </c>
      <c r="X33">
        <f>'2019-07-15_as7265x_reads'!AP361</f>
        <v>21.584214289999998</v>
      </c>
      <c r="Y33" s="2">
        <f>'2019-07-15_as7265x_reads'!AQ361</f>
        <v>0.54969907407407403</v>
      </c>
      <c r="Z33" t="str">
        <f>'2019-07-15_as7265x_reads'!AR361</f>
        <v>pos 1</v>
      </c>
      <c r="AA33" t="str">
        <f>'2019-07-15_as7265x_reads'!AS361</f>
        <v>400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'2019-07-15_as7265x_reads'!Y416</f>
        <v>29.342404760000001</v>
      </c>
      <c r="H34">
        <f>'2019-07-15_as7265x_reads'!Z416</f>
        <v>340.92023810000001</v>
      </c>
      <c r="I34">
        <f>'2019-07-15_as7265x_reads'!AA416</f>
        <v>62.077261900000003</v>
      </c>
      <c r="J34">
        <f>'2019-07-15_as7265x_reads'!AB416</f>
        <v>103.8145476</v>
      </c>
      <c r="K34">
        <f>'2019-07-15_as7265x_reads'!AC416</f>
        <v>65.135214289999993</v>
      </c>
      <c r="L34">
        <f>'2019-07-15_as7265x_reads'!AD416</f>
        <v>117.3229286</v>
      </c>
      <c r="M34">
        <f>'2019-07-15_as7265x_reads'!AE416</f>
        <v>37.751095239999998</v>
      </c>
      <c r="N34">
        <f>'2019-07-15_as7265x_reads'!AF416</f>
        <v>26.538904760000001</v>
      </c>
      <c r="O34">
        <f>'2019-07-15_as7265x_reads'!AG416</f>
        <v>13.898057140000001</v>
      </c>
      <c r="P34">
        <f>'2019-07-15_as7265x_reads'!AH416</f>
        <v>43.969190480000002</v>
      </c>
      <c r="Q34">
        <f>'2019-07-15_as7265x_reads'!AI416</f>
        <v>15.13369286</v>
      </c>
      <c r="R34">
        <f>'2019-07-15_as7265x_reads'!AJ416</f>
        <v>7.9909095240000001</v>
      </c>
      <c r="S34">
        <f>'2019-07-15_as7265x_reads'!AK416</f>
        <v>843.7171429</v>
      </c>
      <c r="T34">
        <f>'2019-07-15_as7265x_reads'!AL416</f>
        <v>118.8655952</v>
      </c>
      <c r="U34">
        <f>'2019-07-15_as7265x_reads'!AM416</f>
        <v>46.795476190000002</v>
      </c>
      <c r="V34">
        <f>'2019-07-15_as7265x_reads'!AN416</f>
        <v>28.503261899999998</v>
      </c>
      <c r="W34">
        <f>'2019-07-15_as7265x_reads'!AO416</f>
        <v>25.62640476</v>
      </c>
      <c r="X34">
        <f>'2019-07-15_as7265x_reads'!AP416</f>
        <v>32.845547619999998</v>
      </c>
      <c r="Y34" s="2">
        <f>'2019-07-15_as7265x_reads'!AQ416</f>
        <v>0.55246527777777776</v>
      </c>
      <c r="Z34" t="str">
        <f>'2019-07-15_as7265x_reads'!AR416</f>
        <v>pos 2</v>
      </c>
      <c r="AA34" t="str">
        <f>'2019-07-15_as7265x_reads'!AS416</f>
        <v>400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'2019-07-15_as7265x_reads'!Y417</f>
        <v>30.00928571</v>
      </c>
      <c r="H35">
        <f>'2019-07-15_as7265x_reads'!Z417</f>
        <v>334.91821429999999</v>
      </c>
      <c r="I35">
        <f>'2019-07-15_as7265x_reads'!AA417</f>
        <v>62.077267859999999</v>
      </c>
      <c r="J35">
        <f>'2019-07-15_as7265x_reads'!AB417</f>
        <v>98.427946430000006</v>
      </c>
      <c r="K35">
        <f>'2019-07-15_as7265x_reads'!AC417</f>
        <v>66.763607140000005</v>
      </c>
      <c r="L35">
        <f>'2019-07-15_as7265x_reads'!AD417</f>
        <v>111.03776790000001</v>
      </c>
      <c r="M35">
        <f>'2019-07-15_as7265x_reads'!AE417</f>
        <v>37.254375000000003</v>
      </c>
      <c r="N35">
        <f>'2019-07-15_as7265x_reads'!AF417</f>
        <v>27.012803569999999</v>
      </c>
      <c r="O35">
        <f>'2019-07-15_as7265x_reads'!AG417</f>
        <v>17.781337499999999</v>
      </c>
      <c r="P35">
        <f>'2019-07-15_as7265x_reads'!AH417</f>
        <v>43.169750000000001</v>
      </c>
      <c r="Q35">
        <f>'2019-07-15_as7265x_reads'!AI417</f>
        <v>14.187837500000001</v>
      </c>
      <c r="R35">
        <f>'2019-07-15_as7265x_reads'!AJ417</f>
        <v>7.4914767859999998</v>
      </c>
      <c r="S35">
        <f>'2019-07-15_as7265x_reads'!AK417</f>
        <v>842.0564286</v>
      </c>
      <c r="T35">
        <f>'2019-07-15_as7265x_reads'!AL417</f>
        <v>119.4262679</v>
      </c>
      <c r="U35">
        <f>'2019-07-15_as7265x_reads'!AM417</f>
        <v>47.859017860000002</v>
      </c>
      <c r="V35">
        <f>'2019-07-15_as7265x_reads'!AN417</f>
        <v>27.485303569999999</v>
      </c>
      <c r="W35">
        <f>'2019-07-15_as7265x_reads'!AO417</f>
        <v>24.711160710000001</v>
      </c>
      <c r="X35">
        <f>'2019-07-15_as7265x_reads'!AP417</f>
        <v>32.84555357</v>
      </c>
      <c r="Y35" s="2">
        <f>'2019-07-15_as7265x_reads'!AQ417</f>
        <v>0.55249999999999999</v>
      </c>
      <c r="Z35" t="str">
        <f>'2019-07-15_as7265x_reads'!AR417</f>
        <v>pos 2</v>
      </c>
      <c r="AA35" t="str">
        <f>'2019-07-15_as7265x_reads'!AS417</f>
        <v>400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'2019-07-15_as7265x_reads'!Y418</f>
        <v>30.409414290000001</v>
      </c>
      <c r="H36">
        <f>'2019-07-15_as7265x_reads'!Z418</f>
        <v>334.19799999999998</v>
      </c>
      <c r="I36">
        <f>'2019-07-15_as7265x_reads'!AA418</f>
        <v>62.077271430000003</v>
      </c>
      <c r="J36">
        <f>'2019-07-15_as7265x_reads'!AB418</f>
        <v>101.07227140000001</v>
      </c>
      <c r="K36">
        <f>'2019-07-15_as7265x_reads'!AC418</f>
        <v>66.437928569999997</v>
      </c>
      <c r="L36">
        <f>'2019-07-15_as7265x_reads'!AD418</f>
        <v>112.2948</v>
      </c>
      <c r="M36">
        <f>'2019-07-15_as7265x_reads'!AE418</f>
        <v>37.552414290000002</v>
      </c>
      <c r="N36">
        <f>'2019-07-15_as7265x_reads'!AF418</f>
        <v>26.72845714</v>
      </c>
      <c r="O36">
        <f>'2019-07-15_as7265x_reads'!AG418</f>
        <v>18.149228569999998</v>
      </c>
      <c r="P36">
        <f>'2019-07-15_as7265x_reads'!AH418</f>
        <v>43.169742859999999</v>
      </c>
      <c r="Q36">
        <f>'2019-07-15_as7265x_reads'!AI418</f>
        <v>14.37701429</v>
      </c>
      <c r="R36">
        <f>'2019-07-15_as7265x_reads'!AJ418</f>
        <v>8.3904542860000006</v>
      </c>
      <c r="S36">
        <f>'2019-07-15_as7265x_reads'!AK418</f>
        <v>839.73128569999994</v>
      </c>
      <c r="T36">
        <f>'2019-07-15_as7265x_reads'!AL418</f>
        <v>118.4170429</v>
      </c>
      <c r="U36">
        <f>'2019-07-15_as7265x_reads'!AM418</f>
        <v>47.2209</v>
      </c>
      <c r="V36">
        <f>'2019-07-15_as7265x_reads'!AN418</f>
        <v>28.096085710000001</v>
      </c>
      <c r="W36">
        <f>'2019-07-15_as7265x_reads'!AO418</f>
        <v>24.16202857</v>
      </c>
      <c r="X36">
        <f>'2019-07-15_as7265x_reads'!AP418</f>
        <v>32.845542860000002</v>
      </c>
      <c r="Y36" s="2">
        <f>'2019-07-15_as7265x_reads'!AQ418</f>
        <v>0.55254629629629626</v>
      </c>
      <c r="Z36" t="str">
        <f>'2019-07-15_as7265x_reads'!AR418</f>
        <v>pos 2</v>
      </c>
      <c r="AA36" t="str">
        <f>'2019-07-15_as7265x_reads'!AS418</f>
        <v>400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'2019-07-15_as7265x_reads'!Y473</f>
        <v>26.674928569999999</v>
      </c>
      <c r="H37">
        <f>'2019-07-15_as7265x_reads'!Z473</f>
        <v>369.7304762</v>
      </c>
      <c r="I37">
        <f>'2019-07-15_as7265x_reads'!AA473</f>
        <v>55.869547619999999</v>
      </c>
      <c r="J37">
        <f>'2019-07-15_as7265x_reads'!AB473</f>
        <v>92.061952379999994</v>
      </c>
      <c r="K37">
        <f>'2019-07-15_as7265x_reads'!AC473</f>
        <v>56.45052381</v>
      </c>
      <c r="L37">
        <f>'2019-07-15_as7265x_reads'!AD473</f>
        <v>117.3229286</v>
      </c>
      <c r="M37">
        <f>'2019-07-15_as7265x_reads'!AE473</f>
        <v>30.79695238</v>
      </c>
      <c r="N37">
        <f>'2019-07-15_as7265x_reads'!AF473</f>
        <v>21.799807139999999</v>
      </c>
      <c r="O37">
        <f>'2019-07-15_as7265x_reads'!AG473</f>
        <v>13.898057140000001</v>
      </c>
      <c r="P37">
        <f>'2019-07-15_as7265x_reads'!AH473</f>
        <v>31.977595239999999</v>
      </c>
      <c r="Q37">
        <f>'2019-07-15_as7265x_reads'!AI473</f>
        <v>11.35026905</v>
      </c>
      <c r="R37">
        <f>'2019-07-15_as7265x_reads'!AJ473</f>
        <v>5.9931809520000003</v>
      </c>
      <c r="S37">
        <f>'2019-07-15_as7265x_reads'!AK473</f>
        <v>786.14071430000001</v>
      </c>
      <c r="T37">
        <f>'2019-07-15_as7265x_reads'!AL473</f>
        <v>105.409119</v>
      </c>
      <c r="U37">
        <f>'2019-07-15_as7265x_reads'!AM473</f>
        <v>40.414285710000001</v>
      </c>
      <c r="V37">
        <f>'2019-07-15_as7265x_reads'!AN473</f>
        <v>20.359480949999998</v>
      </c>
      <c r="W37">
        <f>'2019-07-15_as7265x_reads'!AO473</f>
        <v>20.13502381</v>
      </c>
      <c r="X37">
        <f>'2019-07-15_as7265x_reads'!AP473</f>
        <v>25.025166670000001</v>
      </c>
      <c r="Y37" s="2">
        <f>'2019-07-15_as7265x_reads'!AQ473</f>
        <v>0.55564814814814811</v>
      </c>
      <c r="Z37" t="str">
        <f>'2019-07-15_as7265x_reads'!AR473</f>
        <v>pos 3</v>
      </c>
      <c r="AA37" t="str">
        <f>'2019-07-15_as7265x_reads'!AS473</f>
        <v>400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'2019-07-15_as7265x_reads'!Y474</f>
        <v>26.008053570000001</v>
      </c>
      <c r="H38">
        <f>'2019-07-15_as7265x_reads'!Z474</f>
        <v>365.52892859999997</v>
      </c>
      <c r="I38">
        <f>'2019-07-15_as7265x_reads'!AA474</f>
        <v>55.869535710000001</v>
      </c>
      <c r="J38">
        <f>'2019-07-15_as7265x_reads'!AB474</f>
        <v>88.144428570000002</v>
      </c>
      <c r="K38">
        <f>'2019-07-15_as7265x_reads'!AC474</f>
        <v>58.62169643</v>
      </c>
      <c r="L38">
        <f>'2019-07-15_as7265x_reads'!AD474</f>
        <v>111.03776790000001</v>
      </c>
      <c r="M38">
        <f>'2019-07-15_as7265x_reads'!AE474</f>
        <v>30.548589289999999</v>
      </c>
      <c r="N38">
        <f>'2019-07-15_as7265x_reads'!AF474</f>
        <v>22.036767860000001</v>
      </c>
      <c r="O38">
        <f>'2019-07-15_as7265x_reads'!AG474</f>
        <v>15.941889290000001</v>
      </c>
      <c r="P38">
        <f>'2019-07-15_as7265x_reads'!AH474</f>
        <v>31.777732140000001</v>
      </c>
      <c r="Q38">
        <f>'2019-07-15_as7265x_reads'!AI474</f>
        <v>11.35026964</v>
      </c>
      <c r="R38">
        <f>'2019-07-15_as7265x_reads'!AJ474</f>
        <v>5.9931821430000003</v>
      </c>
      <c r="S38">
        <f>'2019-07-15_as7265x_reads'!AK474</f>
        <v>782.26553569999999</v>
      </c>
      <c r="T38">
        <f>'2019-07-15_as7265x_reads'!AL474</f>
        <v>104.28775</v>
      </c>
      <c r="U38">
        <f>'2019-07-15_as7265x_reads'!AM474</f>
        <v>39.88251786</v>
      </c>
      <c r="V38">
        <f>'2019-07-15_as7265x_reads'!AN474</f>
        <v>19.8505</v>
      </c>
      <c r="W38">
        <f>'2019-07-15_as7265x_reads'!AO474</f>
        <v>19.21980357</v>
      </c>
      <c r="X38">
        <f>'2019-07-15_as7265x_reads'!AP474</f>
        <v>24.63416071</v>
      </c>
      <c r="Y38" s="2">
        <f>'2019-07-15_as7265x_reads'!AQ474</f>
        <v>0.55568287037037034</v>
      </c>
      <c r="Z38" t="str">
        <f>'2019-07-15_as7265x_reads'!AR474</f>
        <v>pos 3</v>
      </c>
      <c r="AA38" t="str">
        <f>'2019-07-15_as7265x_reads'!AS474</f>
        <v>400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'2019-07-15_as7265x_reads'!Y475</f>
        <v>25.607928569999999</v>
      </c>
      <c r="H39">
        <f>'2019-07-15_as7265x_reads'!Z475</f>
        <v>381.73471430000001</v>
      </c>
      <c r="I39">
        <f>'2019-07-15_as7265x_reads'!AA475</f>
        <v>54.628</v>
      </c>
      <c r="J39">
        <f>'2019-07-15_as7265x_reads'!AB475</f>
        <v>88.144428570000002</v>
      </c>
      <c r="K39">
        <f>'2019-07-15_as7265x_reads'!AC475</f>
        <v>57.319000000000003</v>
      </c>
      <c r="L39">
        <f>'2019-07-15_as7265x_reads'!AD475</f>
        <v>110.6187571</v>
      </c>
      <c r="M39">
        <f>'2019-07-15_as7265x_reads'!AE475</f>
        <v>30.399571430000002</v>
      </c>
      <c r="N39">
        <f>'2019-07-15_as7265x_reads'!AF475</f>
        <v>22.17892857</v>
      </c>
      <c r="O39">
        <f>'2019-07-15_as7265x_reads'!AG475</f>
        <v>15.69662857</v>
      </c>
      <c r="P39">
        <f>'2019-07-15_as7265x_reads'!AH475</f>
        <v>31.178142860000001</v>
      </c>
      <c r="Q39">
        <f>'2019-07-15_as7265x_reads'!AI475</f>
        <v>11.35027</v>
      </c>
      <c r="R39">
        <f>'2019-07-15_as7265x_reads'!AJ475</f>
        <v>5.9931814289999998</v>
      </c>
      <c r="S39">
        <f>'2019-07-15_as7265x_reads'!AK475</f>
        <v>781.26900000000001</v>
      </c>
      <c r="T39">
        <f>'2019-07-15_as7265x_reads'!AL475</f>
        <v>104.96057140000001</v>
      </c>
      <c r="U39">
        <f>'2019-07-15_as7265x_reads'!AM475</f>
        <v>52.325857139999997</v>
      </c>
      <c r="V39">
        <f>'2019-07-15_as7265x_reads'!AN475</f>
        <v>20.766671429999999</v>
      </c>
      <c r="W39">
        <f>'2019-07-15_as7265x_reads'!AO475</f>
        <v>18.670657139999999</v>
      </c>
      <c r="X39">
        <f>'2019-07-15_as7265x_reads'!AP475</f>
        <v>25.338000000000001</v>
      </c>
      <c r="Y39" s="2">
        <f>'2019-07-15_as7265x_reads'!AQ475</f>
        <v>0.55572916666666672</v>
      </c>
      <c r="Z39" t="str">
        <f>'2019-07-15_as7265x_reads'!AR475</f>
        <v>pos 3</v>
      </c>
      <c r="AA39" t="str">
        <f>'2019-07-15_as7265x_reads'!AS475</f>
        <v>400 nm LED</v>
      </c>
    </row>
    <row r="40" spans="1:27" x14ac:dyDescent="0.2">
      <c r="F40" t="s">
        <v>13</v>
      </c>
      <c r="G40">
        <f>AVERAGE(G31:G39)</f>
        <v>25.104066931111113</v>
      </c>
      <c r="H40">
        <f t="shared" ref="H40:X40" si="6">AVERAGE(H31:H39)</f>
        <v>353.49808202222221</v>
      </c>
      <c r="I40">
        <f t="shared" si="6"/>
        <v>57.490448808888885</v>
      </c>
      <c r="J40">
        <f t="shared" si="6"/>
        <v>89.678792057777784</v>
      </c>
      <c r="K40">
        <f t="shared" si="6"/>
        <v>54.363788757777776</v>
      </c>
      <c r="L40">
        <f t="shared" si="6"/>
        <v>101.83505728666667</v>
      </c>
      <c r="M40">
        <f t="shared" si="6"/>
        <v>30.062903043333328</v>
      </c>
      <c r="N40">
        <f t="shared" si="6"/>
        <v>21.631307737777778</v>
      </c>
      <c r="O40">
        <f t="shared" si="6"/>
        <v>14.960849919999999</v>
      </c>
      <c r="P40">
        <f t="shared" si="6"/>
        <v>32.901386641111102</v>
      </c>
      <c r="Q40">
        <f t="shared" si="6"/>
        <v>11.490397183333332</v>
      </c>
      <c r="R40">
        <f t="shared" si="6"/>
        <v>6.6479921826666661</v>
      </c>
      <c r="S40">
        <f t="shared" si="6"/>
        <v>804.73013625555564</v>
      </c>
      <c r="T40">
        <f t="shared" si="6"/>
        <v>109.89460766666667</v>
      </c>
      <c r="U40">
        <f t="shared" si="6"/>
        <v>44.124832275555555</v>
      </c>
      <c r="V40">
        <f t="shared" si="6"/>
        <v>22.531159390000003</v>
      </c>
      <c r="W40">
        <f t="shared" si="6"/>
        <v>20.216379231111112</v>
      </c>
      <c r="X40">
        <f t="shared" si="6"/>
        <v>26.285126984444442</v>
      </c>
    </row>
    <row r="41" spans="1:27" x14ac:dyDescent="0.2">
      <c r="F41" t="s">
        <v>14</v>
      </c>
      <c r="G41">
        <f>STDEV(G31:G39)</f>
        <v>4.6884424688451469</v>
      </c>
      <c r="H41">
        <f t="shared" ref="H41:X41" si="7">STDEV(H31:H39)</f>
        <v>17.752032318931978</v>
      </c>
      <c r="I41">
        <f t="shared" si="7"/>
        <v>3.4902159016894938</v>
      </c>
      <c r="J41">
        <f t="shared" si="7"/>
        <v>10.003135055378632</v>
      </c>
      <c r="K41">
        <f t="shared" si="7"/>
        <v>11.775710642575964</v>
      </c>
      <c r="L41">
        <f t="shared" si="7"/>
        <v>17.408338910457005</v>
      </c>
      <c r="M41">
        <f t="shared" si="7"/>
        <v>6.696477973474245</v>
      </c>
      <c r="N41">
        <f t="shared" si="7"/>
        <v>4.615815426957349</v>
      </c>
      <c r="O41">
        <f t="shared" si="7"/>
        <v>2.1588322040947148</v>
      </c>
      <c r="P41">
        <f t="shared" si="7"/>
        <v>8.6378697617572584</v>
      </c>
      <c r="Q41">
        <f t="shared" si="7"/>
        <v>2.6202429266832281</v>
      </c>
      <c r="R41">
        <f t="shared" si="7"/>
        <v>1.0077034261882931</v>
      </c>
      <c r="S41">
        <f t="shared" si="7"/>
        <v>28.001408793198994</v>
      </c>
      <c r="T41">
        <f t="shared" si="7"/>
        <v>6.7847679299832864</v>
      </c>
      <c r="U41">
        <f t="shared" si="7"/>
        <v>5.832356521569305</v>
      </c>
      <c r="V41">
        <f t="shared" si="7"/>
        <v>4.1833019285165678</v>
      </c>
      <c r="W41">
        <f t="shared" si="7"/>
        <v>3.7155471866830241</v>
      </c>
      <c r="X41">
        <f t="shared" si="7"/>
        <v>5.2271494451003502</v>
      </c>
    </row>
    <row r="42" spans="1:27" x14ac:dyDescent="0.2">
      <c r="F42" t="s">
        <v>15</v>
      </c>
      <c r="G42">
        <f>G41*100/G40</f>
        <v>18.676027600272317</v>
      </c>
      <c r="H42">
        <f t="shared" ref="H42:X42" si="8">H41*100/H40</f>
        <v>5.02181856755195</v>
      </c>
      <c r="I42">
        <f t="shared" si="8"/>
        <v>6.0709491298141582</v>
      </c>
      <c r="J42">
        <f t="shared" si="8"/>
        <v>11.154404319957683</v>
      </c>
      <c r="K42">
        <f t="shared" si="8"/>
        <v>21.660945477960684</v>
      </c>
      <c r="L42">
        <f t="shared" si="8"/>
        <v>17.094642428935217</v>
      </c>
      <c r="M42">
        <f t="shared" si="8"/>
        <v>22.274887970139794</v>
      </c>
      <c r="N42">
        <f t="shared" si="8"/>
        <v>21.338587028171695</v>
      </c>
      <c r="O42">
        <f t="shared" si="8"/>
        <v>14.429876749239623</v>
      </c>
      <c r="P42">
        <f t="shared" si="8"/>
        <v>26.253816764561602</v>
      </c>
      <c r="Q42">
        <f t="shared" si="8"/>
        <v>22.803762871520711</v>
      </c>
      <c r="R42">
        <f t="shared" si="8"/>
        <v>15.158011599587645</v>
      </c>
      <c r="S42">
        <f t="shared" si="8"/>
        <v>3.4796023575668196</v>
      </c>
      <c r="T42">
        <f t="shared" si="8"/>
        <v>6.1738861205664488</v>
      </c>
      <c r="U42">
        <f t="shared" si="8"/>
        <v>13.217855390694226</v>
      </c>
      <c r="V42">
        <f t="shared" si="8"/>
        <v>18.566740646170391</v>
      </c>
      <c r="W42">
        <f t="shared" si="8"/>
        <v>18.378895370963093</v>
      </c>
      <c r="X42">
        <f t="shared" si="8"/>
        <v>19.886338948234037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'2019-07-15_as7265x_reads'!Y530</f>
        <v>18.67244762</v>
      </c>
      <c r="H45">
        <f>'2019-07-15_as7265x_reads'!Z530</f>
        <v>343.3211905</v>
      </c>
      <c r="I45">
        <f>'2019-07-15_as7265x_reads'!AA530</f>
        <v>62.077261900000003</v>
      </c>
      <c r="J45">
        <f>'2019-07-15_as7265x_reads'!AB530</f>
        <v>84.226904759999996</v>
      </c>
      <c r="K45">
        <f>'2019-07-15_as7265x_reads'!AC530</f>
        <v>39.08114286</v>
      </c>
      <c r="L45">
        <f>'2019-07-15_as7265x_reads'!AD530</f>
        <v>89.388880950000001</v>
      </c>
      <c r="M45">
        <f>'2019-07-15_as7265x_reads'!AE530</f>
        <v>23.842809519999999</v>
      </c>
      <c r="N45">
        <f>'2019-07-15_as7265x_reads'!AF530</f>
        <v>18.95635476</v>
      </c>
      <c r="O45">
        <f>'2019-07-15_as7265x_reads'!AG530</f>
        <v>15.53312143</v>
      </c>
      <c r="P45">
        <f>'2019-07-15_as7265x_reads'!AH530</f>
        <v>23.983190480000001</v>
      </c>
      <c r="Q45">
        <f>'2019-07-15_as7265x_reads'!AI530</f>
        <v>12.6114119</v>
      </c>
      <c r="R45">
        <f>'2019-07-15_as7265x_reads'!AJ530</f>
        <v>7.9909095240000001</v>
      </c>
      <c r="S45">
        <f>'2019-07-15_as7265x_reads'!AK530</f>
        <v>1016.446905</v>
      </c>
      <c r="T45">
        <f>'2019-07-15_as7265x_reads'!AL530</f>
        <v>103.1663571</v>
      </c>
      <c r="U45">
        <f>'2019-07-15_as7265x_reads'!AM530</f>
        <v>34.03307143</v>
      </c>
      <c r="V45">
        <f>'2019-07-15_as7265x_reads'!AN530</f>
        <v>24.431380950000001</v>
      </c>
      <c r="W45">
        <f>'2019-07-15_as7265x_reads'!AO530</f>
        <v>18.30456667</v>
      </c>
      <c r="X45">
        <f>'2019-07-15_as7265x_reads'!AP530</f>
        <v>18.768883330000001</v>
      </c>
      <c r="Y45" s="2">
        <f>'2019-07-15_as7265x_reads'!AQ530</f>
        <v>0.55910879629629628</v>
      </c>
      <c r="Z45" t="str">
        <f>'2019-07-15_as7265x_reads'!AR530</f>
        <v>pos 1</v>
      </c>
      <c r="AA45" t="str">
        <f>'2019-07-15_as7265x_reads'!AS530</f>
        <v>400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'2019-07-15_as7265x_reads'!Y531</f>
        <v>18.00557143</v>
      </c>
      <c r="H46">
        <f>'2019-07-15_as7265x_reads'!Z531</f>
        <v>360.12714290000002</v>
      </c>
      <c r="I46">
        <f>'2019-07-15_as7265x_reads'!AA531</f>
        <v>60.525339289999998</v>
      </c>
      <c r="J46">
        <f>'2019-07-15_as7265x_reads'!AB531</f>
        <v>79.33</v>
      </c>
      <c r="K46">
        <f>'2019-07-15_as7265x_reads'!AC531</f>
        <v>39.08114286</v>
      </c>
      <c r="L46">
        <f>'2019-07-15_as7265x_reads'!AD531</f>
        <v>81.70703571</v>
      </c>
      <c r="M46">
        <f>'2019-07-15_as7265x_reads'!AE531</f>
        <v>23.842803570000001</v>
      </c>
      <c r="N46">
        <f>'2019-07-15_as7265x_reads'!AF531</f>
        <v>18.48244643</v>
      </c>
      <c r="O46">
        <f>'2019-07-15_as7265x_reads'!AG531</f>
        <v>14.71558929</v>
      </c>
      <c r="P46">
        <f>'2019-07-15_as7265x_reads'!AH531</f>
        <v>23.383607139999999</v>
      </c>
      <c r="Q46">
        <f>'2019-07-15_as7265x_reads'!AI531</f>
        <v>12.296125</v>
      </c>
      <c r="R46">
        <f>'2019-07-15_as7265x_reads'!AJ531</f>
        <v>7.4914767859999998</v>
      </c>
      <c r="S46">
        <f>'2019-07-15_as7265x_reads'!AK531</f>
        <v>1014.785893</v>
      </c>
      <c r="T46">
        <f>'2019-07-15_as7265x_reads'!AL531</f>
        <v>102.6056786</v>
      </c>
      <c r="U46">
        <f>'2019-07-15_as7265x_reads'!AM531</f>
        <v>33.501303569999997</v>
      </c>
      <c r="V46">
        <f>'2019-07-15_as7265x_reads'!AN531</f>
        <v>24.431374999999999</v>
      </c>
      <c r="W46">
        <f>'2019-07-15_as7265x_reads'!AO531</f>
        <v>19.21980357</v>
      </c>
      <c r="X46">
        <f>'2019-07-15_as7265x_reads'!AP531</f>
        <v>18.768875000000001</v>
      </c>
      <c r="Y46" s="2">
        <f>'2019-07-15_as7265x_reads'!AQ531</f>
        <v>0.55914351851851851</v>
      </c>
      <c r="Z46" t="str">
        <f>'2019-07-15_as7265x_reads'!AR531</f>
        <v>pos 1</v>
      </c>
      <c r="AA46" t="str">
        <f>'2019-07-15_as7265x_reads'!AS531</f>
        <v>400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'2019-07-15_as7265x_reads'!Y532</f>
        <v>17.60544286</v>
      </c>
      <c r="H47">
        <f>'2019-07-15_as7265x_reads'!Z532</f>
        <v>334.19799999999998</v>
      </c>
      <c r="I47">
        <f>'2019-07-15_as7265x_reads'!AA532</f>
        <v>60.835728570000001</v>
      </c>
      <c r="J47">
        <f>'2019-07-15_as7265x_reads'!AB532</f>
        <v>79.917628570000005</v>
      </c>
      <c r="K47">
        <f>'2019-07-15_as7265x_reads'!AC532</f>
        <v>39.081128569999997</v>
      </c>
      <c r="L47">
        <f>'2019-07-15_as7265x_reads'!AD532</f>
        <v>85.478128569999996</v>
      </c>
      <c r="M47">
        <f>'2019-07-15_as7265x_reads'!AE532</f>
        <v>23.246728569999998</v>
      </c>
      <c r="N47">
        <f>'2019-07-15_as7265x_reads'!AF532</f>
        <v>18.766785710000001</v>
      </c>
      <c r="O47">
        <f>'2019-07-15_as7265x_reads'!AG532</f>
        <v>17.658714289999999</v>
      </c>
      <c r="P47">
        <f>'2019-07-15_as7265x_reads'!AH532</f>
        <v>23.50352857</v>
      </c>
      <c r="Q47">
        <f>'2019-07-15_as7265x_reads'!AI532</f>
        <v>12.106954289999999</v>
      </c>
      <c r="R47">
        <f>'2019-07-15_as7265x_reads'!AJ532</f>
        <v>7.1918185709999998</v>
      </c>
      <c r="S47">
        <f>'2019-07-15_as7265x_reads'!AK532</f>
        <v>1012.4607140000001</v>
      </c>
      <c r="T47">
        <f>'2019-07-15_as7265x_reads'!AL532</f>
        <v>103.6149143</v>
      </c>
      <c r="U47">
        <f>'2019-07-15_as7265x_reads'!AM532</f>
        <v>33.182242860000002</v>
      </c>
      <c r="V47">
        <f>'2019-07-15_as7265x_reads'!AN532</f>
        <v>24.431371429999999</v>
      </c>
      <c r="W47">
        <f>'2019-07-15_as7265x_reads'!AO532</f>
        <v>18.670657139999999</v>
      </c>
      <c r="X47">
        <f>'2019-07-15_as7265x_reads'!AP532</f>
        <v>19.707328570000001</v>
      </c>
      <c r="Y47" s="2">
        <f>'2019-07-15_as7265x_reads'!AQ532</f>
        <v>0.55917824074074074</v>
      </c>
      <c r="Z47" t="str">
        <f>'2019-07-15_as7265x_reads'!AR532</f>
        <v>pos 1</v>
      </c>
      <c r="AA47" t="str">
        <f>'2019-07-15_as7265x_reads'!AS532</f>
        <v>400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'2019-07-15_as7265x_reads'!Y587</f>
        <v>21.339938100000001</v>
      </c>
      <c r="H48">
        <f>'2019-07-15_as7265x_reads'!Z587</f>
        <v>398.54071429999999</v>
      </c>
      <c r="I48">
        <f>'2019-07-15_as7265x_reads'!AA587</f>
        <v>60.008023809999997</v>
      </c>
      <c r="J48">
        <f>'2019-07-15_as7265x_reads'!AB587</f>
        <v>94.020714290000001</v>
      </c>
      <c r="K48">
        <f>'2019-07-15_as7265x_reads'!AC587</f>
        <v>49.936999999999998</v>
      </c>
      <c r="L48">
        <f>'2019-07-15_as7265x_reads'!AD587</f>
        <v>111.736119</v>
      </c>
      <c r="M48">
        <f>'2019-07-15_as7265x_reads'!AE587</f>
        <v>28.810047619999999</v>
      </c>
      <c r="N48">
        <f>'2019-07-15_as7265x_reads'!AF587</f>
        <v>21.799807139999999</v>
      </c>
      <c r="O48">
        <f>'2019-07-15_as7265x_reads'!AG587</f>
        <v>12.262990479999999</v>
      </c>
      <c r="P48">
        <f>'2019-07-15_as7265x_reads'!AH587</f>
        <v>33.576476190000001</v>
      </c>
      <c r="Q48">
        <f>'2019-07-15_as7265x_reads'!AI587</f>
        <v>10.08912857</v>
      </c>
      <c r="R48">
        <f>'2019-07-15_as7265x_reads'!AJ587</f>
        <v>5.9931809520000003</v>
      </c>
      <c r="S48">
        <f>'2019-07-15_as7265x_reads'!AK587</f>
        <v>786.14071430000001</v>
      </c>
      <c r="T48">
        <f>'2019-07-15_as7265x_reads'!AL587</f>
        <v>100.923619</v>
      </c>
      <c r="U48">
        <f>'2019-07-15_as7265x_reads'!AM587</f>
        <v>38.287214290000001</v>
      </c>
      <c r="V48">
        <f>'2019-07-15_as7265x_reads'!AN587</f>
        <v>24.431380950000001</v>
      </c>
      <c r="W48">
        <f>'2019-07-15_as7265x_reads'!AO587</f>
        <v>20.13502381</v>
      </c>
      <c r="X48">
        <f>'2019-07-15_as7265x_reads'!AP587</f>
        <v>23.46110238</v>
      </c>
      <c r="Y48" s="2">
        <f>'2019-07-15_as7265x_reads'!AQ587</f>
        <v>0.56186342592592597</v>
      </c>
      <c r="Z48" t="str">
        <f>'2019-07-15_as7265x_reads'!AR587</f>
        <v>pos 2</v>
      </c>
      <c r="AA48" t="str">
        <f>'2019-07-15_as7265x_reads'!AS587</f>
        <v>400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'2019-07-15_as7265x_reads'!Y588</f>
        <v>22.006803569999999</v>
      </c>
      <c r="H49">
        <f>'2019-07-15_as7265x_reads'!Z588</f>
        <v>433.95321430000001</v>
      </c>
      <c r="I49">
        <f>'2019-07-15_as7265x_reads'!AA588</f>
        <v>57.421482140000002</v>
      </c>
      <c r="J49">
        <f>'2019-07-15_as7265x_reads'!AB588</f>
        <v>89.613500000000002</v>
      </c>
      <c r="K49">
        <f>'2019-07-15_as7265x_reads'!AC588</f>
        <v>52.10817857</v>
      </c>
      <c r="L49">
        <f>'2019-07-15_as7265x_reads'!AD588</f>
        <v>104.75260710000001</v>
      </c>
      <c r="M49">
        <f>'2019-07-15_as7265x_reads'!AE588</f>
        <v>29.05841071</v>
      </c>
      <c r="N49">
        <f>'2019-07-15_as7265x_reads'!AF588</f>
        <v>22.036767860000001</v>
      </c>
      <c r="O49">
        <f>'2019-07-15_as7265x_reads'!AG588</f>
        <v>15.32873929</v>
      </c>
      <c r="P49">
        <f>'2019-07-15_as7265x_reads'!AH588</f>
        <v>32.97689286</v>
      </c>
      <c r="Q49">
        <f>'2019-07-15_as7265x_reads'!AI588</f>
        <v>10.40441429</v>
      </c>
      <c r="R49">
        <f>'2019-07-15_as7265x_reads'!AJ588</f>
        <v>5.9931821430000003</v>
      </c>
      <c r="S49">
        <f>'2019-07-15_as7265x_reads'!AK588</f>
        <v>783.92624999999998</v>
      </c>
      <c r="T49">
        <f>'2019-07-15_as7265x_reads'!AL588</f>
        <v>100.923625</v>
      </c>
      <c r="U49">
        <f>'2019-07-15_as7265x_reads'!AM588</f>
        <v>39.88251786</v>
      </c>
      <c r="V49">
        <f>'2019-07-15_as7265x_reads'!AN588</f>
        <v>24.431374999999999</v>
      </c>
      <c r="W49">
        <f>'2019-07-15_as7265x_reads'!AO588</f>
        <v>19.21980357</v>
      </c>
      <c r="X49">
        <f>'2019-07-15_as7265x_reads'!AP588</f>
        <v>24.63416071</v>
      </c>
      <c r="Y49" s="2">
        <f>'2019-07-15_as7265x_reads'!AQ588</f>
        <v>0.56189814814814809</v>
      </c>
      <c r="Z49" t="str">
        <f>'2019-07-15_as7265x_reads'!AR588</f>
        <v>pos 2</v>
      </c>
      <c r="AA49" t="str">
        <f>'2019-07-15_as7265x_reads'!AS588</f>
        <v>400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'2019-07-15_as7265x_reads'!Y589</f>
        <v>22.406942860000001</v>
      </c>
      <c r="H50">
        <f>'2019-07-15_as7265x_reads'!Z589</f>
        <v>446.55771429999999</v>
      </c>
      <c r="I50">
        <f>'2019-07-15_as7265x_reads'!AA589</f>
        <v>58.35262857</v>
      </c>
      <c r="J50">
        <f>'2019-07-15_as7265x_reads'!AB589</f>
        <v>94.020728570000003</v>
      </c>
      <c r="K50">
        <f>'2019-07-15_as7265x_reads'!AC589</f>
        <v>52.108185710000001</v>
      </c>
      <c r="L50">
        <f>'2019-07-15_as7265x_reads'!AD589</f>
        <v>108.94271430000001</v>
      </c>
      <c r="M50">
        <f>'2019-07-15_as7265x_reads'!AE589</f>
        <v>29.207428570000001</v>
      </c>
      <c r="N50">
        <f>'2019-07-15_as7265x_reads'!AF589</f>
        <v>22.17892857</v>
      </c>
      <c r="O50">
        <f>'2019-07-15_as7265x_reads'!AG589</f>
        <v>15.20611429</v>
      </c>
      <c r="P50">
        <f>'2019-07-15_as7265x_reads'!AH589</f>
        <v>33.096800000000002</v>
      </c>
      <c r="Q50">
        <f>'2019-07-15_as7265x_reads'!AI589</f>
        <v>9.8369</v>
      </c>
      <c r="R50">
        <f>'2019-07-15_as7265x_reads'!AJ589</f>
        <v>5.9931814289999998</v>
      </c>
      <c r="S50">
        <f>'2019-07-15_as7265x_reads'!AK589</f>
        <v>781.26900000000001</v>
      </c>
      <c r="T50">
        <f>'2019-07-15_as7265x_reads'!AL589</f>
        <v>102.26927139999999</v>
      </c>
      <c r="U50">
        <f>'2019-07-15_as7265x_reads'!AM589</f>
        <v>39.563457139999997</v>
      </c>
      <c r="V50">
        <f>'2019-07-15_as7265x_reads'!AN589</f>
        <v>24.431371429999999</v>
      </c>
      <c r="W50">
        <f>'2019-07-15_as7265x_reads'!AO589</f>
        <v>19.76892857</v>
      </c>
      <c r="X50">
        <f>'2019-07-15_as7265x_reads'!AP589</f>
        <v>24.39954286</v>
      </c>
      <c r="Y50" s="2">
        <f>'2019-07-15_as7265x_reads'!AQ589</f>
        <v>0.56193287037037043</v>
      </c>
      <c r="Z50" t="str">
        <f>'2019-07-15_as7265x_reads'!AR589</f>
        <v>pos 2</v>
      </c>
      <c r="AA50" t="str">
        <f>'2019-07-15_as7265x_reads'!AS589</f>
        <v>400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'2019-07-15_as7265x_reads'!Y644</f>
        <v>24.007428569999998</v>
      </c>
      <c r="H51">
        <f>'2019-07-15_as7265x_reads'!Z644</f>
        <v>410.54500000000002</v>
      </c>
      <c r="I51">
        <f>'2019-07-15_as7265x_reads'!AA644</f>
        <v>55.869547619999999</v>
      </c>
      <c r="J51">
        <f>'2019-07-15_as7265x_reads'!AB644</f>
        <v>99.897023809999993</v>
      </c>
      <c r="K51">
        <f>'2019-07-15_as7265x_reads'!AC644</f>
        <v>52.108190479999998</v>
      </c>
      <c r="L51">
        <f>'2019-07-15_as7265x_reads'!AD644</f>
        <v>117.3229286</v>
      </c>
      <c r="M51">
        <f>'2019-07-15_as7265x_reads'!AE644</f>
        <v>30.79695238</v>
      </c>
      <c r="N51">
        <f>'2019-07-15_as7265x_reads'!AF644</f>
        <v>20.851990480000001</v>
      </c>
      <c r="O51">
        <f>'2019-07-15_as7265x_reads'!AG644</f>
        <v>13.898057140000001</v>
      </c>
      <c r="P51">
        <f>'2019-07-15_as7265x_reads'!AH644</f>
        <v>35.974785709999999</v>
      </c>
      <c r="Q51">
        <f>'2019-07-15_as7265x_reads'!AI644</f>
        <v>8.8279880950000003</v>
      </c>
      <c r="R51">
        <f>'2019-07-15_as7265x_reads'!AJ644</f>
        <v>5.9931809520000003</v>
      </c>
      <c r="S51">
        <f>'2019-07-15_as7265x_reads'!AK644</f>
        <v>810.5</v>
      </c>
      <c r="T51">
        <f>'2019-07-15_as7265x_reads'!AL644</f>
        <v>103.1663571</v>
      </c>
      <c r="U51">
        <f>'2019-07-15_as7265x_reads'!AM644</f>
        <v>38.287214290000001</v>
      </c>
      <c r="V51">
        <f>'2019-07-15_as7265x_reads'!AN644</f>
        <v>18.323530949999999</v>
      </c>
      <c r="W51">
        <f>'2019-07-15_as7265x_reads'!AO644</f>
        <v>18.30456667</v>
      </c>
      <c r="X51">
        <f>'2019-07-15_as7265x_reads'!AP644</f>
        <v>23.46110238</v>
      </c>
      <c r="Y51" s="2">
        <f>'2019-07-15_as7265x_reads'!AQ644</f>
        <v>0.56486111111111115</v>
      </c>
      <c r="Z51" t="str">
        <f>'2019-07-15_as7265x_reads'!AR644</f>
        <v>pos 3</v>
      </c>
      <c r="AA51" t="str">
        <f>'2019-07-15_as7265x_reads'!AS644</f>
        <v>400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'2019-07-15_as7265x_reads'!Y645</f>
        <v>24.007428569999998</v>
      </c>
      <c r="H52">
        <f>'2019-07-15_as7265x_reads'!Z645</f>
        <v>448.35821429999999</v>
      </c>
      <c r="I52">
        <f>'2019-07-15_as7265x_reads'!AA645</f>
        <v>55.869535710000001</v>
      </c>
      <c r="J52">
        <f>'2019-07-15_as7265x_reads'!AB645</f>
        <v>96.958875000000006</v>
      </c>
      <c r="K52">
        <f>'2019-07-15_as7265x_reads'!AC645</f>
        <v>53.736571429999998</v>
      </c>
      <c r="L52">
        <f>'2019-07-15_as7265x_reads'!AD645</f>
        <v>115.227875</v>
      </c>
      <c r="M52">
        <f>'2019-07-15_as7265x_reads'!AE645</f>
        <v>30.548589289999999</v>
      </c>
      <c r="N52">
        <f>'2019-07-15_as7265x_reads'!AF645</f>
        <v>20.615035710000001</v>
      </c>
      <c r="O52">
        <f>'2019-07-15_as7265x_reads'!AG645</f>
        <v>14.102441069999999</v>
      </c>
      <c r="P52">
        <f>'2019-07-15_as7265x_reads'!AH645</f>
        <v>35.974785709999999</v>
      </c>
      <c r="Q52">
        <f>'2019-07-15_as7265x_reads'!AI645</f>
        <v>8.5127017859999992</v>
      </c>
      <c r="R52">
        <f>'2019-07-15_as7265x_reads'!AJ645</f>
        <v>4.4948857139999996</v>
      </c>
      <c r="S52">
        <f>'2019-07-15_as7265x_reads'!AK645</f>
        <v>807.17839289999995</v>
      </c>
      <c r="T52">
        <f>'2019-07-15_as7265x_reads'!AL645</f>
        <v>102.6056786</v>
      </c>
      <c r="U52">
        <f>'2019-07-15_as7265x_reads'!AM645</f>
        <v>36.691910710000002</v>
      </c>
      <c r="V52">
        <f>'2019-07-15_as7265x_reads'!AN645</f>
        <v>18.323535710000002</v>
      </c>
      <c r="W52">
        <f>'2019-07-15_as7265x_reads'!AO645</f>
        <v>19.21980357</v>
      </c>
      <c r="X52">
        <f>'2019-07-15_as7265x_reads'!AP645</f>
        <v>23.461107139999999</v>
      </c>
      <c r="Y52" s="2">
        <f>'2019-07-15_as7265x_reads'!AQ645</f>
        <v>0.56489583333333326</v>
      </c>
      <c r="Z52" t="str">
        <f>'2019-07-15_as7265x_reads'!AR645</f>
        <v>pos 3</v>
      </c>
      <c r="AA52" t="str">
        <f>'2019-07-15_as7265x_reads'!AS645</f>
        <v>400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'2019-07-15_as7265x_reads'!Y646</f>
        <v>24.007428569999998</v>
      </c>
      <c r="H53">
        <f>'2019-07-15_as7265x_reads'!Z646</f>
        <v>452.31971429999999</v>
      </c>
      <c r="I53">
        <f>'2019-07-15_as7265x_reads'!AA646</f>
        <v>55.869542860000003</v>
      </c>
      <c r="J53">
        <f>'2019-07-15_as7265x_reads'!AB646</f>
        <v>99.897028570000003</v>
      </c>
      <c r="K53">
        <f>'2019-07-15_as7265x_reads'!AC646</f>
        <v>56.016285709999998</v>
      </c>
      <c r="L53">
        <f>'2019-07-15_as7265x_reads'!AD646</f>
        <v>117.3229286</v>
      </c>
      <c r="M53">
        <f>'2019-07-15_as7265x_reads'!AE646</f>
        <v>30.399571430000002</v>
      </c>
      <c r="N53">
        <f>'2019-07-15_as7265x_reads'!AF646</f>
        <v>21.041557139999998</v>
      </c>
      <c r="O53">
        <f>'2019-07-15_as7265x_reads'!AG646</f>
        <v>14.225070000000001</v>
      </c>
      <c r="P53">
        <f>'2019-07-15_as7265x_reads'!AH646</f>
        <v>35.974785709999999</v>
      </c>
      <c r="Q53">
        <f>'2019-07-15_as7265x_reads'!AI646</f>
        <v>8.3235314290000009</v>
      </c>
      <c r="R53">
        <f>'2019-07-15_as7265x_reads'!AJ646</f>
        <v>4.7945457139999998</v>
      </c>
      <c r="S53">
        <f>'2019-07-15_as7265x_reads'!AK646</f>
        <v>806.51400000000001</v>
      </c>
      <c r="T53">
        <f>'2019-07-15_as7265x_reads'!AL646</f>
        <v>103.6149143</v>
      </c>
      <c r="U53">
        <f>'2019-07-15_as7265x_reads'!AM646</f>
        <v>37.010971429999998</v>
      </c>
      <c r="V53">
        <f>'2019-07-15_as7265x_reads'!AN646</f>
        <v>18.323528570000001</v>
      </c>
      <c r="W53">
        <f>'2019-07-15_as7265x_reads'!AO646</f>
        <v>18.670657139999999</v>
      </c>
      <c r="X53">
        <f>'2019-07-15_as7265x_reads'!AP646</f>
        <v>23.461099999999998</v>
      </c>
      <c r="Y53" s="2">
        <f>'2019-07-15_as7265x_reads'!AQ646</f>
        <v>0.5649305555555556</v>
      </c>
      <c r="Z53" t="str">
        <f>'2019-07-15_as7265x_reads'!AR646</f>
        <v>pos 3</v>
      </c>
      <c r="AA53" t="str">
        <f>'2019-07-15_as7265x_reads'!AS646</f>
        <v>400 nm LED</v>
      </c>
    </row>
    <row r="54" spans="1:27" x14ac:dyDescent="0.2">
      <c r="F54" t="s">
        <v>13</v>
      </c>
      <c r="G54">
        <f>AVERAGE(G45:G53)</f>
        <v>21.339936905555554</v>
      </c>
      <c r="H54">
        <f t="shared" ref="H54:X54" si="9">AVERAGE(H45:H53)</f>
        <v>403.1023227666667</v>
      </c>
      <c r="I54">
        <f t="shared" si="9"/>
        <v>58.536565607777774</v>
      </c>
      <c r="J54">
        <f t="shared" si="9"/>
        <v>90.87582261888889</v>
      </c>
      <c r="K54">
        <f t="shared" si="9"/>
        <v>48.139758465555559</v>
      </c>
      <c r="L54">
        <f t="shared" si="9"/>
        <v>103.54213531444445</v>
      </c>
      <c r="M54">
        <f t="shared" si="9"/>
        <v>27.750371295555553</v>
      </c>
      <c r="N54">
        <f t="shared" si="9"/>
        <v>20.525519311111111</v>
      </c>
      <c r="O54">
        <f t="shared" si="9"/>
        <v>14.770093031111109</v>
      </c>
      <c r="P54">
        <f t="shared" si="9"/>
        <v>30.938316929999999</v>
      </c>
      <c r="Q54">
        <f t="shared" si="9"/>
        <v>10.334350595555556</v>
      </c>
      <c r="R54">
        <f t="shared" si="9"/>
        <v>6.2151513094444448</v>
      </c>
      <c r="S54">
        <f t="shared" si="9"/>
        <v>868.80242991111118</v>
      </c>
      <c r="T54">
        <f t="shared" si="9"/>
        <v>102.54337948888889</v>
      </c>
      <c r="U54">
        <f t="shared" si="9"/>
        <v>36.715544842222215</v>
      </c>
      <c r="V54">
        <f t="shared" si="9"/>
        <v>22.395427776666665</v>
      </c>
      <c r="W54">
        <f t="shared" si="9"/>
        <v>19.057090078888891</v>
      </c>
      <c r="X54">
        <f t="shared" si="9"/>
        <v>22.235911374444445</v>
      </c>
    </row>
    <row r="55" spans="1:27" x14ac:dyDescent="0.2">
      <c r="F55" t="s">
        <v>14</v>
      </c>
      <c r="G55">
        <f>STDEV(G45:G53)</f>
        <v>2.6246353600079044</v>
      </c>
      <c r="H55">
        <f t="shared" ref="H55:X55" si="10">STDEV(H45:H53)</f>
        <v>46.844494315409626</v>
      </c>
      <c r="I55">
        <f t="shared" si="10"/>
        <v>2.412451509733152</v>
      </c>
      <c r="J55">
        <f t="shared" si="10"/>
        <v>8.0524696128495794</v>
      </c>
      <c r="K55">
        <f t="shared" si="10"/>
        <v>6.9822552629929202</v>
      </c>
      <c r="L55">
        <f t="shared" si="10"/>
        <v>14.219460374004196</v>
      </c>
      <c r="M55">
        <f t="shared" si="10"/>
        <v>3.160454098765757</v>
      </c>
      <c r="N55">
        <f t="shared" si="10"/>
        <v>1.4470618309636665</v>
      </c>
      <c r="O55">
        <f t="shared" si="10"/>
        <v>1.4671543458416076</v>
      </c>
      <c r="P55">
        <f t="shared" si="10"/>
        <v>5.6191222678382271</v>
      </c>
      <c r="Q55">
        <f t="shared" si="10"/>
        <v>1.6627957181666748</v>
      </c>
      <c r="R55">
        <f t="shared" si="10"/>
        <v>1.1678355777346807</v>
      </c>
      <c r="S55">
        <f t="shared" si="10"/>
        <v>109.84269170899546</v>
      </c>
      <c r="T55">
        <f t="shared" si="10"/>
        <v>1.0248598781823359</v>
      </c>
      <c r="U55">
        <f t="shared" si="10"/>
        <v>2.5782668878339052</v>
      </c>
      <c r="V55">
        <f t="shared" si="10"/>
        <v>3.0539220250024446</v>
      </c>
      <c r="W55">
        <f t="shared" si="10"/>
        <v>0.6304091926113623</v>
      </c>
      <c r="X55">
        <f t="shared" si="10"/>
        <v>2.420527695429044</v>
      </c>
    </row>
    <row r="56" spans="1:27" x14ac:dyDescent="0.2">
      <c r="F56" t="s">
        <v>15</v>
      </c>
      <c r="G56">
        <f>G55*100/G54</f>
        <v>12.299171134496735</v>
      </c>
      <c r="H56">
        <f t="shared" ref="H56:X56" si="11">H55*100/H54</f>
        <v>11.620993397878602</v>
      </c>
      <c r="I56">
        <f t="shared" si="11"/>
        <v>4.1212727201962949</v>
      </c>
      <c r="J56">
        <f t="shared" si="11"/>
        <v>8.8609592527373096</v>
      </c>
      <c r="K56">
        <f t="shared" si="11"/>
        <v>14.504134390264522</v>
      </c>
      <c r="L56">
        <f t="shared" si="11"/>
        <v>13.733018283640261</v>
      </c>
      <c r="M56">
        <f t="shared" si="11"/>
        <v>11.38887139600878</v>
      </c>
      <c r="N56">
        <f t="shared" si="11"/>
        <v>7.0500619693472331</v>
      </c>
      <c r="O56">
        <f t="shared" si="11"/>
        <v>9.9332776222279353</v>
      </c>
      <c r="P56">
        <f t="shared" si="11"/>
        <v>18.162339860154205</v>
      </c>
      <c r="Q56">
        <f t="shared" si="11"/>
        <v>16.08998749163576</v>
      </c>
      <c r="R56">
        <f t="shared" si="11"/>
        <v>18.790139122760479</v>
      </c>
      <c r="S56">
        <f t="shared" si="11"/>
        <v>12.643000057013385</v>
      </c>
      <c r="T56">
        <f t="shared" si="11"/>
        <v>0.99944031812739786</v>
      </c>
      <c r="U56">
        <f t="shared" si="11"/>
        <v>7.0222759839558329</v>
      </c>
      <c r="V56">
        <f t="shared" si="11"/>
        <v>13.636363883990031</v>
      </c>
      <c r="W56">
        <f t="shared" si="11"/>
        <v>3.3080034255057571</v>
      </c>
      <c r="X56">
        <f t="shared" si="11"/>
        <v>10.885668928375642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'2019-07-15_as7265x_reads'!Y701</f>
        <v>16.00495476</v>
      </c>
      <c r="H59">
        <f>'2019-07-15_as7265x_reads'!Z701</f>
        <v>55.219499999999996</v>
      </c>
      <c r="I59">
        <f>'2019-07-15_as7265x_reads'!AA701</f>
        <v>41.384857140000001</v>
      </c>
      <c r="J59">
        <f>'2019-07-15_as7265x_reads'!AB701</f>
        <v>48.969119050000003</v>
      </c>
      <c r="K59">
        <f>'2019-07-15_as7265x_reads'!AC701</f>
        <v>26.054095239999999</v>
      </c>
      <c r="L59">
        <f>'2019-07-15_as7265x_reads'!AD701</f>
        <v>41.90104762</v>
      </c>
      <c r="M59">
        <f>'2019-07-15_as7265x_reads'!AE701</f>
        <v>18.875552379999998</v>
      </c>
      <c r="N59">
        <f>'2019-07-15_as7265x_reads'!AF701</f>
        <v>15.16508333</v>
      </c>
      <c r="O59">
        <f>'2019-07-15_as7265x_reads'!AG701</f>
        <v>9.8103928570000001</v>
      </c>
      <c r="P59">
        <f>'2019-07-15_as7265x_reads'!AH701</f>
        <v>16.788233330000001</v>
      </c>
      <c r="Q59">
        <f>'2019-07-15_as7265x_reads'!AI701</f>
        <v>7.5668476189999998</v>
      </c>
      <c r="R59">
        <f>'2019-07-15_as7265x_reads'!AJ701</f>
        <v>3.995454762</v>
      </c>
      <c r="S59">
        <f>'2019-07-15_as7265x_reads'!AK701</f>
        <v>916.79523810000001</v>
      </c>
      <c r="T59">
        <f>'2019-07-15_as7265x_reads'!AL701</f>
        <v>96.438119049999997</v>
      </c>
      <c r="U59">
        <f>'2019-07-15_as7265x_reads'!AM701</f>
        <v>31.905999999999999</v>
      </c>
      <c r="V59">
        <f>'2019-07-15_as7265x_reads'!AN701</f>
        <v>20.359480949999998</v>
      </c>
      <c r="W59">
        <f>'2019-07-15_as7265x_reads'!AO701</f>
        <v>14.643652380000001</v>
      </c>
      <c r="X59">
        <f>'2019-07-15_as7265x_reads'!AP701</f>
        <v>15.64073571</v>
      </c>
      <c r="Y59" s="2">
        <f>'2019-07-15_as7265x_reads'!AQ701</f>
        <v>0.56855324074074076</v>
      </c>
      <c r="Z59" t="str">
        <f>'2019-07-15_as7265x_reads'!AR701</f>
        <v>pos 1</v>
      </c>
      <c r="AA59" t="str">
        <f>'2019-07-15_as7265x_reads'!AS701</f>
        <v>400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'2019-07-15_as7265x_reads'!Y702</f>
        <v>18.00557143</v>
      </c>
      <c r="H60">
        <f>'2019-07-15_as7265x_reads'!Z702</f>
        <v>64.822892859999996</v>
      </c>
      <c r="I60">
        <f>'2019-07-15_as7265x_reads'!AA702</f>
        <v>45.00601786</v>
      </c>
      <c r="J60">
        <f>'2019-07-15_as7265x_reads'!AB702</f>
        <v>51.417589290000002</v>
      </c>
      <c r="K60">
        <f>'2019-07-15_as7265x_reads'!AC702</f>
        <v>27.682464289999999</v>
      </c>
      <c r="L60">
        <f>'2019-07-15_as7265x_reads'!AD702</f>
        <v>43.99608929</v>
      </c>
      <c r="M60">
        <f>'2019-07-15_as7265x_reads'!AE702</f>
        <v>19.37228571</v>
      </c>
      <c r="N60">
        <f>'2019-07-15_as7265x_reads'!AF702</f>
        <v>16.349855359999999</v>
      </c>
      <c r="O60">
        <f>'2019-07-15_as7265x_reads'!AG702</f>
        <v>12.876141069999999</v>
      </c>
      <c r="P60">
        <f>'2019-07-15_as7265x_reads'!AH702</f>
        <v>17.387812499999999</v>
      </c>
      <c r="Q60">
        <f>'2019-07-15_as7265x_reads'!AI702</f>
        <v>8.5127017859999992</v>
      </c>
      <c r="R60">
        <f>'2019-07-15_as7265x_reads'!AJ702</f>
        <v>5.9931821430000003</v>
      </c>
      <c r="S60">
        <f>'2019-07-15_as7265x_reads'!AK702</f>
        <v>916.79517859999999</v>
      </c>
      <c r="T60">
        <f>'2019-07-15_as7265x_reads'!AL702</f>
        <v>97.5595</v>
      </c>
      <c r="U60">
        <f>'2019-07-15_as7265x_reads'!AM702</f>
        <v>44.668410710000003</v>
      </c>
      <c r="V60">
        <f>'2019-07-15_as7265x_reads'!AN702</f>
        <v>21.377446429999999</v>
      </c>
      <c r="W60">
        <f>'2019-07-15_as7265x_reads'!AO702</f>
        <v>16.474110710000001</v>
      </c>
      <c r="X60">
        <f>'2019-07-15_as7265x_reads'!AP702</f>
        <v>17.59582679</v>
      </c>
      <c r="Y60" s="2">
        <f>'2019-07-15_as7265x_reads'!AQ702</f>
        <v>0.56858796296296299</v>
      </c>
      <c r="Z60" t="str">
        <f>'2019-07-15_as7265x_reads'!AR702</f>
        <v>pos 1</v>
      </c>
      <c r="AA60" t="str">
        <f>'2019-07-15_as7265x_reads'!AS702</f>
        <v>400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'2019-07-15_as7265x_reads'!Y703</f>
        <v>17.60544286</v>
      </c>
      <c r="H61">
        <f>'2019-07-15_as7265x_reads'!Z703</f>
        <v>63.382385710000001</v>
      </c>
      <c r="I61">
        <f>'2019-07-15_as7265x_reads'!AA703</f>
        <v>44.695628569999997</v>
      </c>
      <c r="J61">
        <f>'2019-07-15_as7265x_reads'!AB703</f>
        <v>51.711399999999998</v>
      </c>
      <c r="K61">
        <f>'2019-07-15_as7265x_reads'!AC703</f>
        <v>28.659500000000001</v>
      </c>
      <c r="L61">
        <f>'2019-07-15_as7265x_reads'!AD703</f>
        <v>43.577085709999999</v>
      </c>
      <c r="M61">
        <f>'2019-07-15_as7265x_reads'!AE703</f>
        <v>19.67031429</v>
      </c>
      <c r="N61">
        <f>'2019-07-15_as7265x_reads'!AF703</f>
        <v>16.492028569999999</v>
      </c>
      <c r="O61">
        <f>'2019-07-15_as7265x_reads'!AG703</f>
        <v>10.79143286</v>
      </c>
      <c r="P61">
        <f>'2019-07-15_as7265x_reads'!AH703</f>
        <v>17.267900000000001</v>
      </c>
      <c r="Q61">
        <f>'2019-07-15_as7265x_reads'!AI703</f>
        <v>9.0802157139999995</v>
      </c>
      <c r="R61">
        <f>'2019-07-15_as7265x_reads'!AJ703</f>
        <v>5.9931814289999998</v>
      </c>
      <c r="S61">
        <f>'2019-07-15_as7265x_reads'!AK703</f>
        <v>914.13785710000002</v>
      </c>
      <c r="T61">
        <f>'2019-07-15_as7265x_reads'!AL703</f>
        <v>98.232328570000007</v>
      </c>
      <c r="U61">
        <f>'2019-07-15_as7265x_reads'!AM703</f>
        <v>33.182242860000002</v>
      </c>
      <c r="V61">
        <f>'2019-07-15_as7265x_reads'!AN703</f>
        <v>20.766671429999999</v>
      </c>
      <c r="W61">
        <f>'2019-07-15_as7265x_reads'!AO703</f>
        <v>16.474114289999999</v>
      </c>
      <c r="X61">
        <f>'2019-07-15_as7265x_reads'!AP703</f>
        <v>16.891999999999999</v>
      </c>
      <c r="Y61" s="2">
        <f>'2019-07-15_as7265x_reads'!AQ703</f>
        <v>0.56862268518518522</v>
      </c>
      <c r="Z61" t="str">
        <f>'2019-07-15_as7265x_reads'!AR703</f>
        <v>pos 1</v>
      </c>
      <c r="AA61" t="str">
        <f>'2019-07-15_as7265x_reads'!AS703</f>
        <v>400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'2019-07-15_as7265x_reads'!Y758</f>
        <v>18.67244762</v>
      </c>
      <c r="H62">
        <f>'2019-07-15_as7265x_reads'!Z758</f>
        <v>381.73476190000002</v>
      </c>
      <c r="I62">
        <f>'2019-07-15_as7265x_reads'!AA758</f>
        <v>57.938785709999998</v>
      </c>
      <c r="J62">
        <f>'2019-07-15_as7265x_reads'!AB758</f>
        <v>90.103190479999995</v>
      </c>
      <c r="K62">
        <f>'2019-07-15_as7265x_reads'!AC758</f>
        <v>39.08114286</v>
      </c>
      <c r="L62">
        <f>'2019-07-15_as7265x_reads'!AD758</f>
        <v>97.769095239999999</v>
      </c>
      <c r="M62">
        <f>'2019-07-15_as7265x_reads'!AE758</f>
        <v>20.862452380000001</v>
      </c>
      <c r="N62">
        <f>'2019-07-15_as7265x_reads'!AF758</f>
        <v>16.112902380000001</v>
      </c>
      <c r="O62">
        <f>'2019-07-15_as7265x_reads'!AG758</f>
        <v>10.62792619</v>
      </c>
      <c r="P62">
        <f>'2019-07-15_as7265x_reads'!AH758</f>
        <v>21.584869049999998</v>
      </c>
      <c r="Q62">
        <f>'2019-07-15_as7265x_reads'!AI758</f>
        <v>8.8279880950000003</v>
      </c>
      <c r="R62">
        <f>'2019-07-15_as7265x_reads'!AJ758</f>
        <v>5.9931809520000003</v>
      </c>
      <c r="S62">
        <f>'2019-07-15_as7265x_reads'!AK758</f>
        <v>719.70642859999998</v>
      </c>
      <c r="T62">
        <f>'2019-07-15_as7265x_reads'!AL758</f>
        <v>82.981642859999994</v>
      </c>
      <c r="U62">
        <f>'2019-07-15_as7265x_reads'!AM758</f>
        <v>29.77895238</v>
      </c>
      <c r="V62">
        <f>'2019-07-15_as7265x_reads'!AN758</f>
        <v>20.359480949999998</v>
      </c>
      <c r="W62">
        <f>'2019-07-15_as7265x_reads'!AO758</f>
        <v>14.643652380000001</v>
      </c>
      <c r="X62">
        <f>'2019-07-15_as7265x_reads'!AP758</f>
        <v>15.64073571</v>
      </c>
      <c r="Y62" s="2">
        <f>'2019-07-15_as7265x_reads'!AQ758</f>
        <v>0.57144675925925925</v>
      </c>
      <c r="Z62" t="str">
        <f>'2019-07-15_as7265x_reads'!AR758</f>
        <v>pos 2</v>
      </c>
      <c r="AA62" t="str">
        <f>'2019-07-15_as7265x_reads'!AS758</f>
        <v>400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'2019-07-15_as7265x_reads'!Y759</f>
        <v>18.00557143</v>
      </c>
      <c r="H63">
        <f>'2019-07-15_as7265x_reads'!Z759</f>
        <v>372.73160710000002</v>
      </c>
      <c r="I63">
        <f>'2019-07-15_as7265x_reads'!AA759</f>
        <v>57.421482140000002</v>
      </c>
      <c r="J63">
        <f>'2019-07-15_as7265x_reads'!AB759</f>
        <v>85.206285710000003</v>
      </c>
      <c r="K63">
        <f>'2019-07-15_as7265x_reads'!AC759</f>
        <v>40.709517859999998</v>
      </c>
      <c r="L63">
        <f>'2019-07-15_as7265x_reads'!AD759</f>
        <v>94.27733929</v>
      </c>
      <c r="M63">
        <f>'2019-07-15_as7265x_reads'!AE759</f>
        <v>20.862446429999999</v>
      </c>
      <c r="N63">
        <f>'2019-07-15_as7265x_reads'!AF759</f>
        <v>16.349855359999999</v>
      </c>
      <c r="O63">
        <f>'2019-07-15_as7265x_reads'!AG759</f>
        <v>12.876141069999999</v>
      </c>
      <c r="P63">
        <f>'2019-07-15_as7265x_reads'!AH759</f>
        <v>20.985285709999999</v>
      </c>
      <c r="Q63">
        <f>'2019-07-15_as7265x_reads'!AI759</f>
        <v>8.5127017859999992</v>
      </c>
      <c r="R63">
        <f>'2019-07-15_as7265x_reads'!AJ759</f>
        <v>4.4948857139999996</v>
      </c>
      <c r="S63">
        <f>'2019-07-15_as7265x_reads'!AK759</f>
        <v>715.83107140000004</v>
      </c>
      <c r="T63">
        <f>'2019-07-15_as7265x_reads'!AL759</f>
        <v>82.420946430000001</v>
      </c>
      <c r="U63">
        <f>'2019-07-15_as7265x_reads'!AM759</f>
        <v>30.31071429</v>
      </c>
      <c r="V63">
        <f>'2019-07-15_as7265x_reads'!AN759</f>
        <v>19.8505</v>
      </c>
      <c r="W63">
        <f>'2019-07-15_as7265x_reads'!AO759</f>
        <v>15.10126786</v>
      </c>
      <c r="X63">
        <f>'2019-07-15_as7265x_reads'!AP759</f>
        <v>15.249717860000001</v>
      </c>
      <c r="Y63" s="2">
        <f>'2019-07-15_as7265x_reads'!AQ759</f>
        <v>0.57148148148148148</v>
      </c>
      <c r="Z63" t="str">
        <f>'2019-07-15_as7265x_reads'!AR759</f>
        <v>pos 2</v>
      </c>
      <c r="AA63" t="str">
        <f>'2019-07-15_as7265x_reads'!AS759</f>
        <v>400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'2019-07-15_as7265x_reads'!Y760</f>
        <v>17.60544286</v>
      </c>
      <c r="H64">
        <f>'2019-07-15_as7265x_reads'!Z760</f>
        <v>397.58028569999999</v>
      </c>
      <c r="I64">
        <f>'2019-07-15_as7265x_reads'!AA760</f>
        <v>57.111085709999998</v>
      </c>
      <c r="J64">
        <f>'2019-07-15_as7265x_reads'!AB760</f>
        <v>86.969171430000003</v>
      </c>
      <c r="K64">
        <f>'2019-07-15_as7265x_reads'!AC760</f>
        <v>41.686542860000003</v>
      </c>
      <c r="L64">
        <f>'2019-07-15_as7265x_reads'!AD760</f>
        <v>97.210414290000003</v>
      </c>
      <c r="M64">
        <f>'2019-07-15_as7265x_reads'!AE760</f>
        <v>20.266385710000002</v>
      </c>
      <c r="N64">
        <f>'2019-07-15_as7265x_reads'!AF760</f>
        <v>16.492028569999999</v>
      </c>
      <c r="O64">
        <f>'2019-07-15_as7265x_reads'!AG760</f>
        <v>12.75351143</v>
      </c>
      <c r="P64">
        <f>'2019-07-15_as7265x_reads'!AH760</f>
        <v>21.1052</v>
      </c>
      <c r="Q64">
        <f>'2019-07-15_as7265x_reads'!AI760</f>
        <v>8.3235314290000009</v>
      </c>
      <c r="R64">
        <f>'2019-07-15_as7265x_reads'!AJ760</f>
        <v>4.7945457139999998</v>
      </c>
      <c r="S64">
        <f>'2019-07-15_as7265x_reads'!AK760</f>
        <v>714.83442860000002</v>
      </c>
      <c r="T64">
        <f>'2019-07-15_as7265x_reads'!AL760</f>
        <v>83.430199999999999</v>
      </c>
      <c r="U64">
        <f>'2019-07-15_as7265x_reads'!AM760</f>
        <v>29.353528570000002</v>
      </c>
      <c r="V64">
        <f>'2019-07-15_as7265x_reads'!AN760</f>
        <v>19.545100000000001</v>
      </c>
      <c r="W64">
        <f>'2019-07-15_as7265x_reads'!AO760</f>
        <v>15.375842860000001</v>
      </c>
      <c r="X64">
        <f>'2019-07-15_as7265x_reads'!AP760</f>
        <v>15.0151</v>
      </c>
      <c r="Y64" s="2">
        <f>'2019-07-15_as7265x_reads'!AQ760</f>
        <v>0.57152777777777775</v>
      </c>
      <c r="Z64" t="str">
        <f>'2019-07-15_as7265x_reads'!AR760</f>
        <v>pos 2</v>
      </c>
      <c r="AA64" t="str">
        <f>'2019-07-15_as7265x_reads'!AS760</f>
        <v>400 nm LED</v>
      </c>
    </row>
    <row r="65" spans="1:28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'2019-07-15_as7265x_reads'!Y815</f>
        <v>21.339938100000001</v>
      </c>
      <c r="H65">
        <f>'2019-07-15_as7265x_reads'!Z815</f>
        <v>432.15261900000002</v>
      </c>
      <c r="I65">
        <f>'2019-07-15_as7265x_reads'!AA815</f>
        <v>66.215761900000004</v>
      </c>
      <c r="J65">
        <f>'2019-07-15_as7265x_reads'!AB815</f>
        <v>99.897023809999993</v>
      </c>
      <c r="K65">
        <f>'2019-07-15_as7265x_reads'!AC815</f>
        <v>52.108190479999998</v>
      </c>
      <c r="L65">
        <f>'2019-07-15_as7265x_reads'!AD815</f>
        <v>108.94271430000001</v>
      </c>
      <c r="M65">
        <f>'2019-07-15_as7265x_reads'!AE815</f>
        <v>31.790404760000001</v>
      </c>
      <c r="N65">
        <f>'2019-07-15_as7265x_reads'!AF815</f>
        <v>25.59107143</v>
      </c>
      <c r="O65">
        <f>'2019-07-15_as7265x_reads'!AG815</f>
        <v>16.350654760000001</v>
      </c>
      <c r="P65">
        <f>'2019-07-15_as7265x_reads'!AH815</f>
        <v>35.974785709999999</v>
      </c>
      <c r="Q65">
        <f>'2019-07-15_as7265x_reads'!AI815</f>
        <v>13.87255238</v>
      </c>
      <c r="R65">
        <f>'2019-07-15_as7265x_reads'!AJ815</f>
        <v>5.9931809520000003</v>
      </c>
      <c r="S65">
        <f>'2019-07-15_as7265x_reads'!AK815</f>
        <v>790.5697619</v>
      </c>
      <c r="T65">
        <f>'2019-07-15_as7265x_reads'!AL815</f>
        <v>98.680880950000002</v>
      </c>
      <c r="U65">
        <f>'2019-07-15_as7265x_reads'!AM815</f>
        <v>36.160142860000001</v>
      </c>
      <c r="V65">
        <f>'2019-07-15_as7265x_reads'!AN815</f>
        <v>24.431380950000001</v>
      </c>
      <c r="W65">
        <f>'2019-07-15_as7265x_reads'!AO815</f>
        <v>20.13502381</v>
      </c>
      <c r="X65">
        <f>'2019-07-15_as7265x_reads'!AP815</f>
        <v>20.332957140000001</v>
      </c>
      <c r="Y65" s="2">
        <f>'2019-07-15_as7265x_reads'!AQ815</f>
        <v>0.57422453703703702</v>
      </c>
      <c r="Z65" t="str">
        <f>'2019-07-15_as7265x_reads'!AR815</f>
        <v>pos 3</v>
      </c>
      <c r="AA65" t="str">
        <f>'2019-07-15_as7265x_reads'!AS815</f>
        <v>400 nm LED</v>
      </c>
      <c r="AB65">
        <f>'2019-07-15_as7265x_reads'!AT815</f>
        <v>0</v>
      </c>
    </row>
    <row r="66" spans="1:28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'2019-07-15_as7265x_reads'!Y816</f>
        <v>20.006196429999999</v>
      </c>
      <c r="H66">
        <f>'2019-07-15_as7265x_reads'!Z816</f>
        <v>435.75375000000003</v>
      </c>
      <c r="I66">
        <f>'2019-07-15_as7265x_reads'!AA816</f>
        <v>65.181124999999994</v>
      </c>
      <c r="J66">
        <f>'2019-07-15_as7265x_reads'!AB816</f>
        <v>96.958875000000006</v>
      </c>
      <c r="K66">
        <f>'2019-07-15_as7265x_reads'!AC816</f>
        <v>53.736571429999998</v>
      </c>
      <c r="L66">
        <f>'2019-07-15_as7265x_reads'!AD816</f>
        <v>108.94271430000001</v>
      </c>
      <c r="M66">
        <f>'2019-07-15_as7265x_reads'!AE816</f>
        <v>31.293678570000001</v>
      </c>
      <c r="N66">
        <f>'2019-07-15_as7265x_reads'!AF816</f>
        <v>25.59107143</v>
      </c>
      <c r="O66">
        <f>'2019-07-15_as7265x_reads'!AG816</f>
        <v>15.941889290000001</v>
      </c>
      <c r="P66">
        <f>'2019-07-15_as7265x_reads'!AH816</f>
        <v>35.375196430000003</v>
      </c>
      <c r="Q66">
        <f>'2019-07-15_as7265x_reads'!AI816</f>
        <v>13.241980359999999</v>
      </c>
      <c r="R66">
        <f>'2019-07-15_as7265x_reads'!AJ816</f>
        <v>5.9931821430000003</v>
      </c>
      <c r="S66">
        <f>'2019-07-15_as7265x_reads'!AK816</f>
        <v>787.24803569999995</v>
      </c>
      <c r="T66">
        <f>'2019-07-15_as7265x_reads'!AL816</f>
        <v>99.241553569999994</v>
      </c>
      <c r="U66">
        <f>'2019-07-15_as7265x_reads'!AM816</f>
        <v>36.691910710000002</v>
      </c>
      <c r="V66">
        <f>'2019-07-15_as7265x_reads'!AN816</f>
        <v>24.431374999999999</v>
      </c>
      <c r="W66">
        <f>'2019-07-15_as7265x_reads'!AO816</f>
        <v>19.21980357</v>
      </c>
      <c r="X66">
        <f>'2019-07-15_as7265x_reads'!AP816</f>
        <v>21.114999999999998</v>
      </c>
      <c r="Y66" s="2">
        <f>'2019-07-15_as7265x_reads'!AQ816</f>
        <v>0.57425925925925925</v>
      </c>
      <c r="Z66" t="str">
        <f>'2019-07-15_as7265x_reads'!AR816</f>
        <v>pos 3</v>
      </c>
      <c r="AA66" t="str">
        <f>'2019-07-15_as7265x_reads'!AS816</f>
        <v>400 nm LED</v>
      </c>
      <c r="AB66">
        <f>'2019-07-15_as7265x_reads'!AT816</f>
        <v>0</v>
      </c>
    </row>
    <row r="67" spans="1:28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'2019-07-15_as7265x_reads'!Y817</f>
        <v>20.806442860000001</v>
      </c>
      <c r="H67">
        <f>'2019-07-15_as7265x_reads'!Z817</f>
        <v>494.09442860000001</v>
      </c>
      <c r="I67">
        <f>'2019-07-15_as7265x_reads'!AA817</f>
        <v>65.801900000000003</v>
      </c>
      <c r="J67">
        <f>'2019-07-15_as7265x_reads'!AB817</f>
        <v>103.4228</v>
      </c>
      <c r="K67">
        <f>'2019-07-15_as7265x_reads'!AC817</f>
        <v>57.319000000000003</v>
      </c>
      <c r="L67">
        <f>'2019-07-15_as7265x_reads'!AD817</f>
        <v>113.97084289999999</v>
      </c>
      <c r="M67">
        <f>'2019-07-15_as7265x_reads'!AE817</f>
        <v>31.591714289999999</v>
      </c>
      <c r="N67">
        <f>'2019-07-15_as7265x_reads'!AF817</f>
        <v>25.591085710000002</v>
      </c>
      <c r="O67">
        <f>'2019-07-15_as7265x_reads'!AG817</f>
        <v>15.69662857</v>
      </c>
      <c r="P67">
        <f>'2019-07-15_as7265x_reads'!AH817</f>
        <v>35.974785709999999</v>
      </c>
      <c r="Q67">
        <f>'2019-07-15_as7265x_reads'!AI817</f>
        <v>13.62032286</v>
      </c>
      <c r="R67">
        <f>'2019-07-15_as7265x_reads'!AJ817</f>
        <v>7.1918185709999998</v>
      </c>
      <c r="S67">
        <f>'2019-07-15_as7265x_reads'!AK817</f>
        <v>786.5837143</v>
      </c>
      <c r="T67">
        <f>'2019-07-15_as7265x_reads'!AL817</f>
        <v>99.577985709999993</v>
      </c>
      <c r="U67">
        <f>'2019-07-15_as7265x_reads'!AM817</f>
        <v>48.497128570000001</v>
      </c>
      <c r="V67">
        <f>'2019-07-15_as7265x_reads'!AN817</f>
        <v>24.431371429999999</v>
      </c>
      <c r="W67">
        <f>'2019-07-15_as7265x_reads'!AO817</f>
        <v>19.76892857</v>
      </c>
      <c r="X67">
        <f>'2019-07-15_as7265x_reads'!AP817</f>
        <v>20.64577143</v>
      </c>
      <c r="Y67" s="2">
        <f>'2019-07-15_as7265x_reads'!AQ817</f>
        <v>0.57430555555555551</v>
      </c>
      <c r="Z67" t="str">
        <f>'2019-07-15_as7265x_reads'!AR817</f>
        <v>pos 3</v>
      </c>
      <c r="AA67" t="str">
        <f>'2019-07-15_as7265x_reads'!AS817</f>
        <v>400 nm LED</v>
      </c>
      <c r="AB67">
        <f>'2019-07-15_as7265x_reads'!AT817</f>
        <v>0</v>
      </c>
    </row>
    <row r="68" spans="1:28" x14ac:dyDescent="0.2">
      <c r="F68" t="s">
        <v>13</v>
      </c>
      <c r="G68">
        <f>AVERAGE(G59:G67)</f>
        <v>18.672445372222221</v>
      </c>
      <c r="H68">
        <f t="shared" ref="H68:X68" si="12">AVERAGE(H59:H67)</f>
        <v>299.71913676333332</v>
      </c>
      <c r="I68">
        <f t="shared" si="12"/>
        <v>55.639627114444444</v>
      </c>
      <c r="J68">
        <f t="shared" si="12"/>
        <v>79.406161641111112</v>
      </c>
      <c r="K68">
        <f t="shared" si="12"/>
        <v>40.781891668888896</v>
      </c>
      <c r="L68">
        <f t="shared" si="12"/>
        <v>83.398593660000003</v>
      </c>
      <c r="M68">
        <f t="shared" si="12"/>
        <v>23.842803835555557</v>
      </c>
      <c r="N68">
        <f t="shared" si="12"/>
        <v>19.303886904444443</v>
      </c>
      <c r="O68">
        <f t="shared" si="12"/>
        <v>13.080524233</v>
      </c>
      <c r="P68">
        <f t="shared" si="12"/>
        <v>24.716007604444442</v>
      </c>
      <c r="Q68">
        <f t="shared" si="12"/>
        <v>10.173204669888889</v>
      </c>
      <c r="R68">
        <f t="shared" si="12"/>
        <v>5.6047347088888886</v>
      </c>
      <c r="S68">
        <f t="shared" si="12"/>
        <v>806.94463492222212</v>
      </c>
      <c r="T68">
        <f t="shared" si="12"/>
        <v>93.173684126666657</v>
      </c>
      <c r="U68">
        <f t="shared" si="12"/>
        <v>35.616558994444439</v>
      </c>
      <c r="V68">
        <f t="shared" si="12"/>
        <v>21.728089682222226</v>
      </c>
      <c r="W68">
        <f t="shared" si="12"/>
        <v>16.870710714444449</v>
      </c>
      <c r="X68">
        <f t="shared" si="12"/>
        <v>17.569760515555558</v>
      </c>
    </row>
    <row r="69" spans="1:28" x14ac:dyDescent="0.2">
      <c r="F69" t="s">
        <v>14</v>
      </c>
      <c r="G69">
        <f>STDEV(G59:G67)</f>
        <v>1.7222910327822922</v>
      </c>
      <c r="H69">
        <f t="shared" ref="H69:X69" si="13">STDEV(H59:H67)</f>
        <v>182.43881269844124</v>
      </c>
      <c r="I69">
        <f t="shared" si="13"/>
        <v>9.7007483217931068</v>
      </c>
      <c r="J69">
        <f t="shared" si="13"/>
        <v>22.32378956772116</v>
      </c>
      <c r="K69">
        <f t="shared" si="13"/>
        <v>11.772617953128947</v>
      </c>
      <c r="L69">
        <f t="shared" si="13"/>
        <v>30.853783412197707</v>
      </c>
      <c r="M69">
        <f t="shared" si="13"/>
        <v>5.8239815419447503</v>
      </c>
      <c r="N69">
        <f t="shared" si="13"/>
        <v>4.7323887192085961</v>
      </c>
      <c r="O69">
        <f t="shared" si="13"/>
        <v>2.4460320821138009</v>
      </c>
      <c r="P69">
        <f t="shared" si="13"/>
        <v>8.4847294937654247</v>
      </c>
      <c r="Q69">
        <f t="shared" si="13"/>
        <v>2.5912917110427767</v>
      </c>
      <c r="R69">
        <f t="shared" si="13"/>
        <v>0.98432989717634267</v>
      </c>
      <c r="S69">
        <f t="shared" si="13"/>
        <v>87.386940979787184</v>
      </c>
      <c r="T69">
        <f t="shared" si="13"/>
        <v>7.7304567388628715</v>
      </c>
      <c r="U69">
        <f t="shared" si="13"/>
        <v>6.8048354958629371</v>
      </c>
      <c r="V69">
        <f t="shared" si="13"/>
        <v>2.0918744534796367</v>
      </c>
      <c r="W69">
        <f t="shared" si="13"/>
        <v>2.2409082930515583</v>
      </c>
      <c r="X69">
        <f t="shared" si="13"/>
        <v>2.4868911861631688</v>
      </c>
    </row>
    <row r="70" spans="1:28" x14ac:dyDescent="0.2">
      <c r="F70" t="s">
        <v>15</v>
      </c>
      <c r="G70">
        <f>G69*100/G68</f>
        <v>9.2237036898468165</v>
      </c>
      <c r="H70">
        <f t="shared" ref="H70:X70" si="14">H69*100/H68</f>
        <v>60.869924646319824</v>
      </c>
      <c r="I70">
        <f t="shared" si="14"/>
        <v>17.434962858107873</v>
      </c>
      <c r="J70">
        <f t="shared" si="14"/>
        <v>28.113422316793386</v>
      </c>
      <c r="K70">
        <f t="shared" si="14"/>
        <v>28.867267974501225</v>
      </c>
      <c r="L70">
        <f t="shared" si="14"/>
        <v>36.995567980417796</v>
      </c>
      <c r="M70">
        <f t="shared" si="14"/>
        <v>24.426579953066359</v>
      </c>
      <c r="N70">
        <f t="shared" si="14"/>
        <v>24.515211587356696</v>
      </c>
      <c r="O70">
        <f t="shared" si="14"/>
        <v>18.699801617605406</v>
      </c>
      <c r="P70">
        <f t="shared" si="14"/>
        <v>34.328883651256433</v>
      </c>
      <c r="Q70">
        <f t="shared" si="14"/>
        <v>25.471734769207963</v>
      </c>
      <c r="R70">
        <f t="shared" si="14"/>
        <v>17.562470809104209</v>
      </c>
      <c r="S70">
        <f t="shared" si="14"/>
        <v>10.829360181347512</v>
      </c>
      <c r="T70">
        <f t="shared" si="14"/>
        <v>8.2968241637344313</v>
      </c>
      <c r="U70">
        <f t="shared" si="14"/>
        <v>19.105819562536553</v>
      </c>
      <c r="V70">
        <f t="shared" si="14"/>
        <v>9.627512055011417</v>
      </c>
      <c r="W70">
        <f t="shared" si="14"/>
        <v>13.282832780322208</v>
      </c>
      <c r="X70">
        <f t="shared" si="14"/>
        <v>14.154382946548278</v>
      </c>
    </row>
    <row r="71" spans="1:28" x14ac:dyDescent="0.2">
      <c r="A71" t="s">
        <v>17</v>
      </c>
    </row>
    <row r="72" spans="1:28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8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'2019-07-15_as7265x_reads'!Y872</f>
        <v>16.00495476</v>
      </c>
      <c r="H73">
        <f>'2019-07-15_as7265x_reads'!Z872</f>
        <v>36.012714289999998</v>
      </c>
      <c r="I73">
        <f>'2019-07-15_as7265x_reads'!AA872</f>
        <v>35.177119050000002</v>
      </c>
      <c r="J73">
        <f>'2019-07-15_as7265x_reads'!AB872</f>
        <v>45.051595239999997</v>
      </c>
      <c r="K73">
        <f>'2019-07-15_as7265x_reads'!AC872</f>
        <v>23.882928570000001</v>
      </c>
      <c r="L73">
        <f>'2019-07-15_as7265x_reads'!AD872</f>
        <v>41.90104762</v>
      </c>
      <c r="M73">
        <f>'2019-07-15_as7265x_reads'!AE872</f>
        <v>19.869002380000001</v>
      </c>
      <c r="N73">
        <f>'2019-07-15_as7265x_reads'!AF872</f>
        <v>16.112902380000001</v>
      </c>
      <c r="O73">
        <f>'2019-07-15_as7265x_reads'!AG872</f>
        <v>12.262990479999999</v>
      </c>
      <c r="P73">
        <f>'2019-07-15_as7265x_reads'!AH872</f>
        <v>18.387111900000001</v>
      </c>
      <c r="Q73">
        <f>'2019-07-15_as7265x_reads'!AI872</f>
        <v>6.3057047620000004</v>
      </c>
      <c r="R73">
        <f>'2019-07-15_as7265x_reads'!AJ872</f>
        <v>3.995454762</v>
      </c>
      <c r="S73">
        <f>'2019-07-15_as7265x_reads'!AK872</f>
        <v>832.64499999999998</v>
      </c>
      <c r="T73">
        <f>'2019-07-15_as7265x_reads'!AL872</f>
        <v>94.195380950000001</v>
      </c>
      <c r="U73">
        <f>'2019-07-15_as7265x_reads'!AM872</f>
        <v>31.905999999999999</v>
      </c>
      <c r="V73">
        <f>'2019-07-15_as7265x_reads'!AN872</f>
        <v>18.323530949999999</v>
      </c>
      <c r="W73">
        <f>'2019-07-15_as7265x_reads'!AO872</f>
        <v>16.474109519999999</v>
      </c>
      <c r="X73">
        <f>'2019-07-15_as7265x_reads'!AP872</f>
        <v>17.204809520000001</v>
      </c>
      <c r="Y73" s="2">
        <f>'2019-07-15_as7265x_reads'!AQ872</f>
        <v>0.57741898148148152</v>
      </c>
      <c r="Z73" t="str">
        <f>'2019-07-15_as7265x_reads'!AR872</f>
        <v>pos 1</v>
      </c>
      <c r="AA73" t="str">
        <f>'2019-07-15_as7265x_reads'!AS872</f>
        <v>400 nm LED</v>
      </c>
    </row>
    <row r="74" spans="1:28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'2019-07-15_as7265x_reads'!Y873</f>
        <v>16.004953570000001</v>
      </c>
      <c r="H74">
        <f>'2019-07-15_as7265x_reads'!Z873</f>
        <v>54.019071429999997</v>
      </c>
      <c r="I74">
        <f>'2019-07-15_as7265x_reads'!AA873</f>
        <v>35.694428569999999</v>
      </c>
      <c r="J74">
        <f>'2019-07-15_as7265x_reads'!AB873</f>
        <v>45.541285709999997</v>
      </c>
      <c r="K74">
        <f>'2019-07-15_as7265x_reads'!AC873</f>
        <v>24.425714289999998</v>
      </c>
      <c r="L74">
        <f>'2019-07-15_as7265x_reads'!AD873</f>
        <v>41.901035710000002</v>
      </c>
      <c r="M74">
        <f>'2019-07-15_as7265x_reads'!AE873</f>
        <v>20.117357139999999</v>
      </c>
      <c r="N74">
        <f>'2019-07-15_as7265x_reads'!AF873</f>
        <v>15.63899286</v>
      </c>
      <c r="O74">
        <f>'2019-07-15_as7265x_reads'!AG873</f>
        <v>11.649841070000001</v>
      </c>
      <c r="P74">
        <f>'2019-07-15_as7265x_reads'!AH873</f>
        <v>17.98739286</v>
      </c>
      <c r="Q74">
        <f>'2019-07-15_as7265x_reads'!AI873</f>
        <v>6.6209910709999997</v>
      </c>
      <c r="R74">
        <f>'2019-07-15_as7265x_reads'!AJ873</f>
        <v>4.4948857139999996</v>
      </c>
      <c r="S74">
        <f>'2019-07-15_as7265x_reads'!AK873</f>
        <v>832.09124999999995</v>
      </c>
      <c r="T74">
        <f>'2019-07-15_as7265x_reads'!AL873</f>
        <v>94.195374999999999</v>
      </c>
      <c r="U74">
        <f>'2019-07-15_as7265x_reads'!AM873</f>
        <v>51.049624999999999</v>
      </c>
      <c r="V74">
        <f>'2019-07-15_as7265x_reads'!AN873</f>
        <v>18.323535710000002</v>
      </c>
      <c r="W74">
        <f>'2019-07-15_as7265x_reads'!AO873</f>
        <v>15.10126786</v>
      </c>
      <c r="X74">
        <f>'2019-07-15_as7265x_reads'!AP873</f>
        <v>17.59582679</v>
      </c>
      <c r="Y74" s="2">
        <f>'2019-07-15_as7265x_reads'!AQ873</f>
        <v>0.57745370370370364</v>
      </c>
      <c r="Z74" t="str">
        <f>'2019-07-15_as7265x_reads'!AR873</f>
        <v>pos 1</v>
      </c>
      <c r="AA74" t="str">
        <f>'2019-07-15_as7265x_reads'!AS873</f>
        <v>400 nm LED</v>
      </c>
    </row>
    <row r="75" spans="1:28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'2019-07-15_as7265x_reads'!Y874</f>
        <v>16.004957139999998</v>
      </c>
      <c r="H75">
        <f>'2019-07-15_as7265x_reads'!Z874</f>
        <v>53.298814290000003</v>
      </c>
      <c r="I75">
        <f>'2019-07-15_as7265x_reads'!AA874</f>
        <v>36.004814289999999</v>
      </c>
      <c r="J75">
        <f>'2019-07-15_as7265x_reads'!AB874</f>
        <v>45.835099999999997</v>
      </c>
      <c r="K75">
        <f>'2019-07-15_as7265x_reads'!AC874</f>
        <v>24.751385710000001</v>
      </c>
      <c r="L75">
        <f>'2019-07-15_as7265x_reads'!AD874</f>
        <v>41.901042859999997</v>
      </c>
      <c r="M75">
        <f>'2019-07-15_as7265x_reads'!AE874</f>
        <v>20.266385710000002</v>
      </c>
      <c r="N75">
        <f>'2019-07-15_as7265x_reads'!AF874</f>
        <v>15.92334286</v>
      </c>
      <c r="O75">
        <f>'2019-07-15_as7265x_reads'!AG874</f>
        <v>11.77247143</v>
      </c>
      <c r="P75">
        <f>'2019-07-15_as7265x_reads'!AH874</f>
        <v>17.747557140000001</v>
      </c>
      <c r="Q75">
        <f>'2019-07-15_as7265x_reads'!AI874</f>
        <v>6.0534771430000003</v>
      </c>
      <c r="R75">
        <f>'2019-07-15_as7265x_reads'!AJ874</f>
        <v>3.5959085709999998</v>
      </c>
      <c r="S75">
        <f>'2019-07-15_as7265x_reads'!AK874</f>
        <v>830.43042860000003</v>
      </c>
      <c r="T75">
        <f>'2019-07-15_as7265x_reads'!AL874</f>
        <v>94.195385709999996</v>
      </c>
      <c r="U75">
        <f>'2019-07-15_as7265x_reads'!AM874</f>
        <v>51.049614290000001</v>
      </c>
      <c r="V75">
        <f>'2019-07-15_as7265x_reads'!AN874</f>
        <v>18.323528570000001</v>
      </c>
      <c r="W75">
        <f>'2019-07-15_as7265x_reads'!AO874</f>
        <v>15.375842860000001</v>
      </c>
      <c r="X75">
        <f>'2019-07-15_as7265x_reads'!AP874</f>
        <v>16.891999999999999</v>
      </c>
      <c r="Y75" s="2">
        <f>'2019-07-15_as7265x_reads'!AQ874</f>
        <v>0.57748842592592597</v>
      </c>
      <c r="Z75" t="str">
        <f>'2019-07-15_as7265x_reads'!AR874</f>
        <v>pos 1</v>
      </c>
      <c r="AA75" t="str">
        <f>'2019-07-15_as7265x_reads'!AS874</f>
        <v>400 nm LED</v>
      </c>
    </row>
    <row r="76" spans="1:28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'2019-07-15_as7265x_reads'!Y929</f>
        <v>21.339938100000001</v>
      </c>
      <c r="H76">
        <f>'2019-07-15_as7265x_reads'!Z929</f>
        <v>324.11428569999998</v>
      </c>
      <c r="I76">
        <f>'2019-07-15_as7265x_reads'!AA929</f>
        <v>49.661809519999998</v>
      </c>
      <c r="J76">
        <f>'2019-07-15_as7265x_reads'!AB929</f>
        <v>84.226904759999996</v>
      </c>
      <c r="K76">
        <f>'2019-07-15_as7265x_reads'!AC929</f>
        <v>41.252309519999997</v>
      </c>
      <c r="L76">
        <f>'2019-07-15_as7265x_reads'!AD929</f>
        <v>92.182285710000002</v>
      </c>
      <c r="M76">
        <f>'2019-07-15_as7265x_reads'!AE929</f>
        <v>29.8035</v>
      </c>
      <c r="N76">
        <f>'2019-07-15_as7265x_reads'!AF929</f>
        <v>18.95635476</v>
      </c>
      <c r="O76">
        <f>'2019-07-15_as7265x_reads'!AG929</f>
        <v>15.53312143</v>
      </c>
      <c r="P76">
        <f>'2019-07-15_as7265x_reads'!AH929</f>
        <v>36.774214290000003</v>
      </c>
      <c r="Q76">
        <f>'2019-07-15_as7265x_reads'!AI929</f>
        <v>7.5668476189999998</v>
      </c>
      <c r="R76">
        <f>'2019-07-15_as7265x_reads'!AJ929</f>
        <v>5.9931809520000003</v>
      </c>
      <c r="S76">
        <f>'2019-07-15_as7265x_reads'!AK929</f>
        <v>976.58619050000004</v>
      </c>
      <c r="T76">
        <f>'2019-07-15_as7265x_reads'!AL929</f>
        <v>118.8655952</v>
      </c>
      <c r="U76">
        <f>'2019-07-15_as7265x_reads'!AM929</f>
        <v>38.287214290000001</v>
      </c>
      <c r="V76">
        <f>'2019-07-15_as7265x_reads'!AN929</f>
        <v>20.359480949999998</v>
      </c>
      <c r="W76">
        <f>'2019-07-15_as7265x_reads'!AO929</f>
        <v>20.13502381</v>
      </c>
      <c r="X76">
        <f>'2019-07-15_as7265x_reads'!AP929</f>
        <v>26.5892619</v>
      </c>
      <c r="Y76" s="2">
        <f>'2019-07-15_as7265x_reads'!AQ929</f>
        <v>0.58068287037037036</v>
      </c>
      <c r="Z76" t="str">
        <f>'2019-07-15_as7265x_reads'!AR929</f>
        <v>pos 2</v>
      </c>
      <c r="AA76" t="str">
        <f>'2019-07-15_as7265x_reads'!AS929</f>
        <v>400 nm LED</v>
      </c>
    </row>
    <row r="77" spans="1:28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'2019-07-15_as7265x_reads'!Y930</f>
        <v>20.006196429999999</v>
      </c>
      <c r="H77">
        <f>'2019-07-15_as7265x_reads'!Z930</f>
        <v>345.72214289999999</v>
      </c>
      <c r="I77">
        <f>'2019-07-15_as7265x_reads'!AA930</f>
        <v>49.661821430000003</v>
      </c>
      <c r="J77">
        <f>'2019-07-15_as7265x_reads'!AB930</f>
        <v>79.33</v>
      </c>
      <c r="K77">
        <f>'2019-07-15_as7265x_reads'!AC930</f>
        <v>42.337892859999997</v>
      </c>
      <c r="L77">
        <f>'2019-07-15_as7265x_reads'!AD930</f>
        <v>85.897142860000002</v>
      </c>
      <c r="M77">
        <f>'2019-07-15_as7265x_reads'!AE930</f>
        <v>29.8035</v>
      </c>
      <c r="N77">
        <f>'2019-07-15_as7265x_reads'!AF930</f>
        <v>18.48244643</v>
      </c>
      <c r="O77">
        <f>'2019-07-15_as7265x_reads'!AG930</f>
        <v>15.32873929</v>
      </c>
      <c r="P77">
        <f>'2019-07-15_as7265x_reads'!AH930</f>
        <v>36.574357139999996</v>
      </c>
      <c r="Q77">
        <f>'2019-07-15_as7265x_reads'!AI930</f>
        <v>7.5668464289999999</v>
      </c>
      <c r="R77">
        <f>'2019-07-15_as7265x_reads'!AJ930</f>
        <v>4.4948857139999996</v>
      </c>
      <c r="S77">
        <f>'2019-07-15_as7265x_reads'!AK930</f>
        <v>974.92535710000004</v>
      </c>
      <c r="T77">
        <f>'2019-07-15_as7265x_reads'!AL930</f>
        <v>119.4262679</v>
      </c>
      <c r="U77">
        <f>'2019-07-15_as7265x_reads'!AM930</f>
        <v>52.644910709999998</v>
      </c>
      <c r="V77">
        <f>'2019-07-15_as7265x_reads'!AN930</f>
        <v>19.8505</v>
      </c>
      <c r="W77">
        <f>'2019-07-15_as7265x_reads'!AO930</f>
        <v>17.846951789999999</v>
      </c>
      <c r="X77">
        <f>'2019-07-15_as7265x_reads'!AP930</f>
        <v>28.153321429999998</v>
      </c>
      <c r="Y77" s="2">
        <f>'2019-07-15_as7265x_reads'!AQ930</f>
        <v>0.58071759259259259</v>
      </c>
      <c r="Z77" t="str">
        <f>'2019-07-15_as7265x_reads'!AR930</f>
        <v>pos 2</v>
      </c>
      <c r="AA77" t="str">
        <f>'2019-07-15_as7265x_reads'!AS930</f>
        <v>400 nm LED</v>
      </c>
    </row>
    <row r="78" spans="1:28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'2019-07-15_as7265x_reads'!Y931</f>
        <v>20.806442860000001</v>
      </c>
      <c r="H78">
        <f>'2019-07-15_as7265x_reads'!Z931</f>
        <v>355.80557140000002</v>
      </c>
      <c r="I78">
        <f>'2019-07-15_as7265x_reads'!AA931</f>
        <v>49.661814290000002</v>
      </c>
      <c r="J78">
        <f>'2019-07-15_as7265x_reads'!AB931</f>
        <v>81.092885710000004</v>
      </c>
      <c r="K78">
        <f>'2019-07-15_as7265x_reads'!AC931</f>
        <v>42.989257139999999</v>
      </c>
      <c r="L78">
        <f>'2019-07-15_as7265x_reads'!AD931</f>
        <v>88.830214290000001</v>
      </c>
      <c r="M78">
        <f>'2019-07-15_as7265x_reads'!AE931</f>
        <v>29.8035</v>
      </c>
      <c r="N78">
        <f>'2019-07-15_as7265x_reads'!AF931</f>
        <v>18.766785710000001</v>
      </c>
      <c r="O78">
        <f>'2019-07-15_as7265x_reads'!AG931</f>
        <v>15.69662857</v>
      </c>
      <c r="P78">
        <f>'2019-07-15_as7265x_reads'!AH931</f>
        <v>36.934114289999997</v>
      </c>
      <c r="Q78">
        <f>'2019-07-15_as7265x_reads'!AI931</f>
        <v>7.5668471430000004</v>
      </c>
      <c r="R78">
        <f>'2019-07-15_as7265x_reads'!AJ931</f>
        <v>4.7945457139999998</v>
      </c>
      <c r="S78">
        <f>'2019-07-15_as7265x_reads'!AK931</f>
        <v>973.92885709999996</v>
      </c>
      <c r="T78">
        <f>'2019-07-15_as7265x_reads'!AL931</f>
        <v>119.7627</v>
      </c>
      <c r="U78">
        <f>'2019-07-15_as7265x_reads'!AM931</f>
        <v>39.563457139999997</v>
      </c>
      <c r="V78">
        <f>'2019-07-15_as7265x_reads'!AN931</f>
        <v>20.766671429999999</v>
      </c>
      <c r="W78">
        <f>'2019-07-15_as7265x_reads'!AO931</f>
        <v>18.670657139999999</v>
      </c>
      <c r="X78">
        <f>'2019-07-15_as7265x_reads'!AP931</f>
        <v>28.153328569999999</v>
      </c>
      <c r="Y78" s="2">
        <f>'2019-07-15_as7265x_reads'!AQ931</f>
        <v>0.58075231481481482</v>
      </c>
      <c r="Z78" t="str">
        <f>'2019-07-15_as7265x_reads'!AR931</f>
        <v>pos 2</v>
      </c>
      <c r="AA78" t="str">
        <f>'2019-07-15_as7265x_reads'!AS931</f>
        <v>400 nm LED</v>
      </c>
    </row>
    <row r="79" spans="1:28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'2019-07-15_as7265x_reads'!Y986</f>
        <v>21.339938100000001</v>
      </c>
      <c r="H79">
        <f>'2019-07-15_as7265x_reads'!Z986</f>
        <v>316.9119048</v>
      </c>
      <c r="I79">
        <f>'2019-07-15_as7265x_reads'!AA986</f>
        <v>60.008023809999997</v>
      </c>
      <c r="J79">
        <f>'2019-07-15_as7265x_reads'!AB986</f>
        <v>86.185666670000003</v>
      </c>
      <c r="K79">
        <f>'2019-07-15_as7265x_reads'!AC986</f>
        <v>43.423476190000002</v>
      </c>
      <c r="L79">
        <f>'2019-07-15_as7265x_reads'!AD986</f>
        <v>103.3559048</v>
      </c>
      <c r="M79">
        <f>'2019-07-15_as7265x_reads'!AE986</f>
        <v>24.8362619</v>
      </c>
      <c r="N79">
        <f>'2019-07-15_as7265x_reads'!AF986</f>
        <v>21.799807139999999</v>
      </c>
      <c r="O79">
        <f>'2019-07-15_as7265x_reads'!AG986</f>
        <v>14.715590479999999</v>
      </c>
      <c r="P79">
        <f>'2019-07-15_as7265x_reads'!AH986</f>
        <v>26.381499999999999</v>
      </c>
      <c r="Q79">
        <f>'2019-07-15_as7265x_reads'!AI986</f>
        <v>11.35026905</v>
      </c>
      <c r="R79">
        <f>'2019-07-15_as7265x_reads'!AJ986</f>
        <v>5.9931809520000003</v>
      </c>
      <c r="S79">
        <f>'2019-07-15_as7265x_reads'!AK986</f>
        <v>768.42499999999995</v>
      </c>
      <c r="T79">
        <f>'2019-07-15_as7265x_reads'!AL986</f>
        <v>100.923619</v>
      </c>
      <c r="U79">
        <f>'2019-07-15_as7265x_reads'!AM986</f>
        <v>38.287214290000001</v>
      </c>
      <c r="V79">
        <f>'2019-07-15_as7265x_reads'!AN986</f>
        <v>28.503261899999998</v>
      </c>
      <c r="W79">
        <f>'2019-07-15_as7265x_reads'!AO986</f>
        <v>20.13502381</v>
      </c>
      <c r="X79">
        <f>'2019-07-15_as7265x_reads'!AP986</f>
        <v>21.897030950000001</v>
      </c>
      <c r="Y79" s="2">
        <f>'2019-07-15_as7265x_reads'!AQ986</f>
        <v>0.58349537037037036</v>
      </c>
      <c r="Z79" t="str">
        <f>'2019-07-15_as7265x_reads'!AR986</f>
        <v>pos 3</v>
      </c>
      <c r="AA79" t="str">
        <f>'2019-07-15_as7265x_reads'!AS986</f>
        <v>400 nm LED</v>
      </c>
    </row>
    <row r="80" spans="1:28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'2019-07-15_as7265x_reads'!Y987</f>
        <v>20.006196429999999</v>
      </c>
      <c r="H80">
        <f>'2019-07-15_as7265x_reads'!Z987</f>
        <v>361.92767859999998</v>
      </c>
      <c r="I80">
        <f>'2019-07-15_as7265x_reads'!AA987</f>
        <v>57.421482140000002</v>
      </c>
      <c r="J80">
        <f>'2019-07-15_as7265x_reads'!AB987</f>
        <v>83.737214289999997</v>
      </c>
      <c r="K80">
        <f>'2019-07-15_as7265x_reads'!AC987</f>
        <v>45.594660709999999</v>
      </c>
      <c r="L80">
        <f>'2019-07-15_as7265x_reads'!AD987</f>
        <v>100.5625</v>
      </c>
      <c r="M80">
        <f>'2019-07-15_as7265x_reads'!AE987</f>
        <v>25.332982139999999</v>
      </c>
      <c r="N80">
        <f>'2019-07-15_as7265x_reads'!AF987</f>
        <v>21.32589286</v>
      </c>
      <c r="O80">
        <f>'2019-07-15_as7265x_reads'!AG987</f>
        <v>14.71558929</v>
      </c>
      <c r="P80">
        <f>'2019-07-15_as7265x_reads'!AH987</f>
        <v>25.781928570000002</v>
      </c>
      <c r="Q80">
        <f>'2019-07-15_as7265x_reads'!AI987</f>
        <v>12.296125</v>
      </c>
      <c r="R80">
        <f>'2019-07-15_as7265x_reads'!AJ987</f>
        <v>7.4914767859999998</v>
      </c>
      <c r="S80">
        <f>'2019-07-15_as7265x_reads'!AK987</f>
        <v>767.31767860000002</v>
      </c>
      <c r="T80">
        <f>'2019-07-15_as7265x_reads'!AL987</f>
        <v>102.6056786</v>
      </c>
      <c r="U80">
        <f>'2019-07-15_as7265x_reads'!AM987</f>
        <v>52.644910709999998</v>
      </c>
      <c r="V80">
        <f>'2019-07-15_as7265x_reads'!AN987</f>
        <v>29.012250000000002</v>
      </c>
      <c r="W80">
        <f>'2019-07-15_as7265x_reads'!AO987</f>
        <v>20.592642860000002</v>
      </c>
      <c r="X80">
        <f>'2019-07-15_as7265x_reads'!AP987</f>
        <v>21.114999999999998</v>
      </c>
      <c r="Y80" s="2">
        <f>'2019-07-15_as7265x_reads'!AQ987</f>
        <v>0.58353009259259259</v>
      </c>
      <c r="Z80" t="str">
        <f>'2019-07-15_as7265x_reads'!AR987</f>
        <v>pos 3</v>
      </c>
      <c r="AA80" t="str">
        <f>'2019-07-15_as7265x_reads'!AS987</f>
        <v>400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'2019-07-15_as7265x_reads'!Y988</f>
        <v>20.806442860000001</v>
      </c>
      <c r="H81">
        <f>'2019-07-15_as7265x_reads'!Z988</f>
        <v>342.84100000000001</v>
      </c>
      <c r="I81">
        <f>'2019-07-15_as7265x_reads'!AA988</f>
        <v>58.35262857</v>
      </c>
      <c r="J81">
        <f>'2019-07-15_as7265x_reads'!AB988</f>
        <v>85.793914290000004</v>
      </c>
      <c r="K81">
        <f>'2019-07-15_as7265x_reads'!AC988</f>
        <v>45.594657140000002</v>
      </c>
      <c r="L81">
        <f>'2019-07-15_as7265x_reads'!AD988</f>
        <v>103.9145857</v>
      </c>
      <c r="M81">
        <f>'2019-07-15_as7265x_reads'!AE988</f>
        <v>25.034942860000001</v>
      </c>
      <c r="N81">
        <f>'2019-07-15_as7265x_reads'!AF988</f>
        <v>21.61024286</v>
      </c>
      <c r="O81">
        <f>'2019-07-15_as7265x_reads'!AG988</f>
        <v>14.715585709999999</v>
      </c>
      <c r="P81">
        <f>'2019-07-15_as7265x_reads'!AH988</f>
        <v>25.901842859999999</v>
      </c>
      <c r="Q81">
        <f>'2019-07-15_as7265x_reads'!AI988</f>
        <v>12.106954289999999</v>
      </c>
      <c r="R81">
        <f>'2019-07-15_as7265x_reads'!AJ988</f>
        <v>7.1918185709999998</v>
      </c>
      <c r="S81">
        <f>'2019-07-15_as7265x_reads'!AK988</f>
        <v>765.32471429999998</v>
      </c>
      <c r="T81">
        <f>'2019-07-15_as7265x_reads'!AL988</f>
        <v>102.26927139999999</v>
      </c>
      <c r="U81">
        <f>'2019-07-15_as7265x_reads'!AM988</f>
        <v>39.563457139999997</v>
      </c>
      <c r="V81">
        <f>'2019-07-15_as7265x_reads'!AN988</f>
        <v>28.096085710000001</v>
      </c>
      <c r="W81">
        <f>'2019-07-15_as7265x_reads'!AO988</f>
        <v>20.8672</v>
      </c>
      <c r="X81">
        <f>'2019-07-15_as7265x_reads'!AP988</f>
        <v>21.584214289999998</v>
      </c>
      <c r="Y81" s="2">
        <f>'2019-07-15_as7265x_reads'!AQ988</f>
        <v>0.58356481481481481</v>
      </c>
      <c r="Z81" t="str">
        <f>'2019-07-15_as7265x_reads'!AR988</f>
        <v>pos 3</v>
      </c>
      <c r="AA81" t="str">
        <f>'2019-07-15_as7265x_reads'!AS988</f>
        <v>400 nm LED</v>
      </c>
    </row>
    <row r="82" spans="1:27" x14ac:dyDescent="0.2">
      <c r="F82" t="s">
        <v>13</v>
      </c>
      <c r="G82">
        <f>AVERAGE(G73:G81)</f>
        <v>19.146668916666666</v>
      </c>
      <c r="H82">
        <f t="shared" ref="H82:X82" si="15">AVERAGE(H73:H81)</f>
        <v>243.40590926777779</v>
      </c>
      <c r="I82">
        <f t="shared" si="15"/>
        <v>47.960437963333334</v>
      </c>
      <c r="J82">
        <f t="shared" si="15"/>
        <v>70.75495185222222</v>
      </c>
      <c r="K82">
        <f t="shared" si="15"/>
        <v>37.139142458888884</v>
      </c>
      <c r="L82">
        <f t="shared" si="15"/>
        <v>77.827306616666675</v>
      </c>
      <c r="M82">
        <f t="shared" si="15"/>
        <v>24.985270236666665</v>
      </c>
      <c r="N82">
        <f t="shared" si="15"/>
        <v>18.735196428888887</v>
      </c>
      <c r="O82">
        <f t="shared" si="15"/>
        <v>14.043395305555556</v>
      </c>
      <c r="P82">
        <f t="shared" si="15"/>
        <v>26.941113227777773</v>
      </c>
      <c r="Q82">
        <f t="shared" si="15"/>
        <v>8.6037847230000004</v>
      </c>
      <c r="R82">
        <f t="shared" si="15"/>
        <v>5.3383708595555559</v>
      </c>
      <c r="S82">
        <f t="shared" si="15"/>
        <v>857.96383068888895</v>
      </c>
      <c r="T82">
        <f t="shared" si="15"/>
        <v>105.15991930666667</v>
      </c>
      <c r="U82">
        <f t="shared" si="15"/>
        <v>43.888489285555551</v>
      </c>
      <c r="V82">
        <f t="shared" si="15"/>
        <v>22.395427246666667</v>
      </c>
      <c r="W82">
        <f t="shared" si="15"/>
        <v>18.355413294444446</v>
      </c>
      <c r="X82">
        <f t="shared" si="15"/>
        <v>22.131643716666666</v>
      </c>
    </row>
    <row r="83" spans="1:27" x14ac:dyDescent="0.2">
      <c r="F83" t="s">
        <v>14</v>
      </c>
      <c r="G83">
        <f>STDEV(G73:G81)</f>
        <v>2.403623037435803</v>
      </c>
      <c r="H83">
        <f t="shared" ref="H83:X83" si="16">STDEV(H73:H81)</f>
        <v>147.46780810670523</v>
      </c>
      <c r="I83">
        <f t="shared" si="16"/>
        <v>10.050761947646368</v>
      </c>
      <c r="J83">
        <f t="shared" si="16"/>
        <v>19.0791274994852</v>
      </c>
      <c r="K83">
        <f t="shared" si="16"/>
        <v>9.6919318146091715</v>
      </c>
      <c r="L83">
        <f t="shared" si="16"/>
        <v>27.64390888300683</v>
      </c>
      <c r="M83">
        <f t="shared" si="16"/>
        <v>4.2120694802601433</v>
      </c>
      <c r="N83">
        <f t="shared" si="16"/>
        <v>2.4711498678152117</v>
      </c>
      <c r="O83">
        <f t="shared" si="16"/>
        <v>1.658920689256187</v>
      </c>
      <c r="P83">
        <f t="shared" si="16"/>
        <v>8.139009572836466</v>
      </c>
      <c r="Q83">
        <f t="shared" si="16"/>
        <v>2.5590813769047647</v>
      </c>
      <c r="R83">
        <f t="shared" si="16"/>
        <v>1.3913556656405022</v>
      </c>
      <c r="S83">
        <f t="shared" si="16"/>
        <v>92.252103690522475</v>
      </c>
      <c r="T83">
        <f t="shared" si="16"/>
        <v>11.169741599928956</v>
      </c>
      <c r="U83">
        <f t="shared" si="16"/>
        <v>7.9029569396936319</v>
      </c>
      <c r="V83">
        <f t="shared" si="16"/>
        <v>4.698418229991753</v>
      </c>
      <c r="W83">
        <f t="shared" si="16"/>
        <v>2.2642000219471758</v>
      </c>
      <c r="X83">
        <f t="shared" si="16"/>
        <v>4.5563298562259558</v>
      </c>
    </row>
    <row r="84" spans="1:27" x14ac:dyDescent="0.2">
      <c r="F84" t="s">
        <v>15</v>
      </c>
      <c r="G84">
        <f>G83*100/G82</f>
        <v>12.553740015546584</v>
      </c>
      <c r="H84">
        <f t="shared" ref="H84:X84" si="17">H83*100/H82</f>
        <v>60.585138853170442</v>
      </c>
      <c r="I84">
        <f t="shared" si="17"/>
        <v>20.956359813332746</v>
      </c>
      <c r="J84">
        <f t="shared" si="17"/>
        <v>26.965077355057204</v>
      </c>
      <c r="K84">
        <f t="shared" si="17"/>
        <v>26.096272484852445</v>
      </c>
      <c r="L84">
        <f t="shared" si="17"/>
        <v>35.51954973742712</v>
      </c>
      <c r="M84">
        <f t="shared" si="17"/>
        <v>16.858210619146316</v>
      </c>
      <c r="N84">
        <f t="shared" si="17"/>
        <v>13.189879685514278</v>
      </c>
      <c r="O84">
        <f t="shared" si="17"/>
        <v>11.812817720796618</v>
      </c>
      <c r="P84">
        <f t="shared" si="17"/>
        <v>30.210368458140394</v>
      </c>
      <c r="Q84">
        <f t="shared" si="17"/>
        <v>29.743670481011925</v>
      </c>
      <c r="R84">
        <f t="shared" si="17"/>
        <v>26.06330100034187</v>
      </c>
      <c r="S84">
        <f t="shared" si="17"/>
        <v>10.752446710539074</v>
      </c>
      <c r="T84">
        <f t="shared" si="17"/>
        <v>10.621671900827376</v>
      </c>
      <c r="U84">
        <f t="shared" si="17"/>
        <v>18.006901281732269</v>
      </c>
      <c r="V84">
        <f t="shared" si="17"/>
        <v>20.979364127518778</v>
      </c>
      <c r="W84">
        <f t="shared" si="17"/>
        <v>12.335325746287999</v>
      </c>
      <c r="X84">
        <f t="shared" si="17"/>
        <v>20.587399266665056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D772-E560-4F37-85DF-B97BFF2085DD}">
  <dimension ref="A1:AA84"/>
  <sheetViews>
    <sheetView zoomScale="80" zoomScaleNormal="80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'2019-07-15_as7265x_reads'!Y14</f>
        <v>21.339938100000001</v>
      </c>
      <c r="H3">
        <f>'2019-07-15_as7265x_reads'!Z14</f>
        <v>4.8016952379999998</v>
      </c>
      <c r="I3">
        <f>'2019-07-15_as7265x_reads'!AA14</f>
        <v>28.96940476</v>
      </c>
      <c r="J3">
        <f>'2019-07-15_as7265x_reads'!AB14</f>
        <v>39.175309519999999</v>
      </c>
      <c r="K3">
        <f>'2019-07-15_as7265x_reads'!AC14</f>
        <v>21.711742860000001</v>
      </c>
      <c r="L3">
        <f>'2019-07-15_as7265x_reads'!AD14</f>
        <v>22.347223809999999</v>
      </c>
      <c r="M3">
        <f>'2019-07-15_as7265x_reads'!AE14</f>
        <v>25.829714289999998</v>
      </c>
      <c r="N3">
        <f>'2019-07-15_as7265x_reads'!AF14</f>
        <v>20.851990480000001</v>
      </c>
      <c r="O3">
        <f>'2019-07-15_as7265x_reads'!AG14</f>
        <v>15.53312143</v>
      </c>
      <c r="P3">
        <f>'2019-07-15_as7265x_reads'!AH14</f>
        <v>17.58767143</v>
      </c>
      <c r="Q3">
        <f>'2019-07-15_as7265x_reads'!AI14</f>
        <v>8.8279880950000003</v>
      </c>
      <c r="R3">
        <f>'2019-07-15_as7265x_reads'!AJ14</f>
        <v>5.9931809520000003</v>
      </c>
      <c r="S3">
        <f>'2019-07-15_as7265x_reads'!AK14</f>
        <v>1299.900476</v>
      </c>
      <c r="T3">
        <f>'2019-07-15_as7265x_reads'!AL14</f>
        <v>208.5754762</v>
      </c>
      <c r="U3">
        <f>'2019-07-15_as7265x_reads'!AM14</f>
        <v>221.215</v>
      </c>
      <c r="V3">
        <f>'2019-07-15_as7265x_reads'!AN14</f>
        <v>30.53921429</v>
      </c>
      <c r="W3">
        <f>'2019-07-15_as7265x_reads'!AO14</f>
        <v>32.948214290000003</v>
      </c>
      <c r="X3">
        <f>'2019-07-15_as7265x_reads'!AP14</f>
        <v>64.127023809999997</v>
      </c>
      <c r="Y3" s="2">
        <f>'2019-07-15_as7265x_reads'!AQ14</f>
        <v>0.45249999999999996</v>
      </c>
      <c r="Z3" t="str">
        <f>'2019-07-15_as7265x_reads'!AR14</f>
        <v>pos 1</v>
      </c>
      <c r="AA3" t="str">
        <f>'2019-07-15_as7265x_reads'!AS14</f>
        <v>395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'2019-07-15_as7265x_reads'!Y15</f>
        <v>22.006803569999999</v>
      </c>
      <c r="H4">
        <f>'2019-07-15_as7265x_reads'!Z15</f>
        <v>21.607624999999999</v>
      </c>
      <c r="I4">
        <f>'2019-07-15_as7265x_reads'!AA15</f>
        <v>27.934767860000001</v>
      </c>
      <c r="J4">
        <f>'2019-07-15_as7265x_reads'!AB15</f>
        <v>39.664999999999999</v>
      </c>
      <c r="K4">
        <f>'2019-07-15_as7265x_reads'!AC15</f>
        <v>21.168946429999998</v>
      </c>
      <c r="L4">
        <f>'2019-07-15_as7265x_reads'!AD15</f>
        <v>23.045571429999999</v>
      </c>
      <c r="M4">
        <f>'2019-07-15_as7265x_reads'!AE15</f>
        <v>26.078071430000001</v>
      </c>
      <c r="N4">
        <f>'2019-07-15_as7265x_reads'!AF15</f>
        <v>20.615035710000001</v>
      </c>
      <c r="O4">
        <f>'2019-07-15_as7265x_reads'!AG15</f>
        <v>15.941889290000001</v>
      </c>
      <c r="P4">
        <f>'2019-07-15_as7265x_reads'!AH15</f>
        <v>17.387812499999999</v>
      </c>
      <c r="Q4">
        <f>'2019-07-15_as7265x_reads'!AI15</f>
        <v>8.5127017859999992</v>
      </c>
      <c r="R4">
        <f>'2019-07-15_as7265x_reads'!AJ15</f>
        <v>5.9931821430000003</v>
      </c>
      <c r="S4">
        <f>'2019-07-15_as7265x_reads'!AK15</f>
        <v>1293.810536</v>
      </c>
      <c r="T4">
        <f>'2019-07-15_as7265x_reads'!AL15</f>
        <v>208.57553569999999</v>
      </c>
      <c r="U4">
        <f>'2019-07-15_as7265x_reads'!AM15</f>
        <v>220.1514286</v>
      </c>
      <c r="V4">
        <f>'2019-07-15_as7265x_reads'!AN15</f>
        <v>29.012250000000002</v>
      </c>
      <c r="W4">
        <f>'2019-07-15_as7265x_reads'!AO15</f>
        <v>32.948214290000003</v>
      </c>
      <c r="X4">
        <f>'2019-07-15_as7265x_reads'!AP15</f>
        <v>63.344982139999999</v>
      </c>
      <c r="Y4" s="2">
        <f>'2019-07-15_as7265x_reads'!AQ15</f>
        <v>0.45253472222222224</v>
      </c>
      <c r="Z4" t="str">
        <f>'2019-07-15_as7265x_reads'!AR15</f>
        <v>pos 1</v>
      </c>
      <c r="AA4" t="str">
        <f>'2019-07-15_as7265x_reads'!AS15</f>
        <v>395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'2019-07-15_as7265x_reads'!Y16</f>
        <v>22.406942860000001</v>
      </c>
      <c r="H5">
        <f>'2019-07-15_as7265x_reads'!Z16</f>
        <v>5.7620342859999996</v>
      </c>
      <c r="I5">
        <f>'2019-07-15_as7265x_reads'!AA16</f>
        <v>27.314</v>
      </c>
      <c r="J5">
        <f>'2019-07-15_as7265x_reads'!AB16</f>
        <v>38.783557139999999</v>
      </c>
      <c r="K5">
        <f>'2019-07-15_as7265x_reads'!AC16</f>
        <v>20.843271430000001</v>
      </c>
      <c r="L5">
        <f>'2019-07-15_as7265x_reads'!AD16</f>
        <v>23.464585710000001</v>
      </c>
      <c r="M5">
        <f>'2019-07-15_as7265x_reads'!AE16</f>
        <v>26.227085710000001</v>
      </c>
      <c r="N5">
        <f>'2019-07-15_as7265x_reads'!AF16</f>
        <v>20.472857139999999</v>
      </c>
      <c r="O5">
        <f>'2019-07-15_as7265x_reads'!AG16</f>
        <v>16.187142860000002</v>
      </c>
      <c r="P5">
        <f>'2019-07-15_as7265x_reads'!AH16</f>
        <v>17.267900000000001</v>
      </c>
      <c r="Q5">
        <f>'2019-07-15_as7265x_reads'!AI16</f>
        <v>8.3235314290000009</v>
      </c>
      <c r="R5">
        <f>'2019-07-15_as7265x_reads'!AJ16</f>
        <v>5.9931814289999998</v>
      </c>
      <c r="S5">
        <f>'2019-07-15_as7265x_reads'!AK16</f>
        <v>1284.8420000000001</v>
      </c>
      <c r="T5">
        <f>'2019-07-15_as7265x_reads'!AL16</f>
        <v>207.2298571</v>
      </c>
      <c r="U5">
        <f>'2019-07-15_as7265x_reads'!AM16</f>
        <v>219.51328570000001</v>
      </c>
      <c r="V5">
        <f>'2019-07-15_as7265x_reads'!AN16</f>
        <v>29.317657140000001</v>
      </c>
      <c r="W5">
        <f>'2019-07-15_as7265x_reads'!AO16</f>
        <v>31.849942859999999</v>
      </c>
      <c r="X5">
        <f>'2019-07-15_as7265x_reads'!AP16</f>
        <v>62.875757139999997</v>
      </c>
      <c r="Y5" s="2">
        <f>'2019-07-15_as7265x_reads'!AQ16</f>
        <v>0.45256944444444441</v>
      </c>
      <c r="Z5" t="str">
        <f>'2019-07-15_as7265x_reads'!AR16</f>
        <v>pos 1</v>
      </c>
      <c r="AA5" t="str">
        <f>'2019-07-15_as7265x_reads'!AS16</f>
        <v>395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'2019-07-15_as7265x_reads'!Y71</f>
        <v>29.342404760000001</v>
      </c>
      <c r="H6">
        <f>'2019-07-15_as7265x_reads'!Z71</f>
        <v>16.805933329999998</v>
      </c>
      <c r="I6">
        <f>'2019-07-15_as7265x_reads'!AA71</f>
        <v>51.731047619999998</v>
      </c>
      <c r="J6">
        <f>'2019-07-15_as7265x_reads'!AB71</f>
        <v>60.721714290000001</v>
      </c>
      <c r="K6">
        <f>'2019-07-15_as7265x_reads'!AC71</f>
        <v>45.594666670000002</v>
      </c>
      <c r="L6">
        <f>'2019-07-15_as7265x_reads'!AD71</f>
        <v>41.90104762</v>
      </c>
      <c r="M6">
        <f>'2019-07-15_as7265x_reads'!AE71</f>
        <v>34.770761899999997</v>
      </c>
      <c r="N6">
        <f>'2019-07-15_as7265x_reads'!AF71</f>
        <v>31.27797619</v>
      </c>
      <c r="O6">
        <f>'2019-07-15_as7265x_reads'!AG71</f>
        <v>24.525976190000002</v>
      </c>
      <c r="P6">
        <f>'2019-07-15_as7265x_reads'!AH71</f>
        <v>21.584869049999998</v>
      </c>
      <c r="Q6">
        <f>'2019-07-15_as7265x_reads'!AI71</f>
        <v>16.394833330000001</v>
      </c>
      <c r="R6">
        <f>'2019-07-15_as7265x_reads'!AJ71</f>
        <v>9.9886357140000008</v>
      </c>
      <c r="S6">
        <f>'2019-07-15_as7265x_reads'!AK71</f>
        <v>1282.184524</v>
      </c>
      <c r="T6">
        <f>'2019-07-15_as7265x_reads'!AL71</f>
        <v>213.06100000000001</v>
      </c>
      <c r="U6">
        <f>'2019-07-15_as7265x_reads'!AM71</f>
        <v>265.8833333</v>
      </c>
      <c r="V6">
        <f>'2019-07-15_as7265x_reads'!AN71</f>
        <v>38.683</v>
      </c>
      <c r="W6">
        <f>'2019-07-15_as7265x_reads'!AO71</f>
        <v>40.27004762</v>
      </c>
      <c r="X6">
        <f>'2019-07-15_as7265x_reads'!AP71</f>
        <v>68.819238100000007</v>
      </c>
      <c r="Y6" s="2">
        <f>'2019-07-15_as7265x_reads'!AQ71</f>
        <v>0.4557060185185185</v>
      </c>
      <c r="Z6" t="str">
        <f>'2019-07-15_as7265x_reads'!AR71</f>
        <v>pos 2</v>
      </c>
      <c r="AA6" t="str">
        <f>'2019-07-15_as7265x_reads'!AS71</f>
        <v>395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'2019-07-15_as7265x_reads'!Y72</f>
        <v>30.00928571</v>
      </c>
      <c r="H7">
        <f>'2019-07-15_as7265x_reads'!Z72</f>
        <v>10.80381429</v>
      </c>
      <c r="I7">
        <f>'2019-07-15_as7265x_reads'!AA72</f>
        <v>52.765678569999999</v>
      </c>
      <c r="J7">
        <f>'2019-07-15_as7265x_reads'!AB72</f>
        <v>61.701107139999998</v>
      </c>
      <c r="K7">
        <f>'2019-07-15_as7265x_reads'!AC72</f>
        <v>47.223035709999998</v>
      </c>
      <c r="L7">
        <f>'2019-07-15_as7265x_reads'!AD72</f>
        <v>41.901035710000002</v>
      </c>
      <c r="M7">
        <f>'2019-07-15_as7265x_reads'!AE72</f>
        <v>35.019125000000003</v>
      </c>
      <c r="N7">
        <f>'2019-07-15_as7265x_reads'!AF72</f>
        <v>31.277982139999999</v>
      </c>
      <c r="O7">
        <f>'2019-07-15_as7265x_reads'!AG72</f>
        <v>23.912839290000001</v>
      </c>
      <c r="P7">
        <f>'2019-07-15_as7265x_reads'!AH72</f>
        <v>21.584875</v>
      </c>
      <c r="Q7">
        <f>'2019-07-15_as7265x_reads'!AI72</f>
        <v>17.025403570000002</v>
      </c>
      <c r="R7">
        <f>'2019-07-15_as7265x_reads'!AJ72</f>
        <v>8.9897732139999995</v>
      </c>
      <c r="S7">
        <f>'2019-07-15_as7265x_reads'!AK72</f>
        <v>1273.880357</v>
      </c>
      <c r="T7">
        <f>'2019-07-15_as7265x_reads'!AL72</f>
        <v>213.62160710000001</v>
      </c>
      <c r="U7">
        <f>'2019-07-15_as7265x_reads'!AM72</f>
        <v>264.81982140000002</v>
      </c>
      <c r="V7">
        <f>'2019-07-15_as7265x_reads'!AN72</f>
        <v>38.174017859999999</v>
      </c>
      <c r="W7">
        <f>'2019-07-15_as7265x_reads'!AO72</f>
        <v>39.812428570000002</v>
      </c>
      <c r="X7">
        <f>'2019-07-15_as7265x_reads'!AP72</f>
        <v>68.037196429999995</v>
      </c>
      <c r="Y7" s="2">
        <f>'2019-07-15_as7265x_reads'!AQ72</f>
        <v>0.45574074074074072</v>
      </c>
      <c r="Z7" t="str">
        <f>'2019-07-15_as7265x_reads'!AR72</f>
        <v>pos 2</v>
      </c>
      <c r="AA7" t="str">
        <f>'2019-07-15_as7265x_reads'!AS72</f>
        <v>395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'2019-07-15_as7265x_reads'!Y73</f>
        <v>30.409414290000001</v>
      </c>
      <c r="H8">
        <f>'2019-07-15_as7265x_reads'!Z73</f>
        <v>25.929157140000001</v>
      </c>
      <c r="I8">
        <f>'2019-07-15_as7265x_reads'!AA73</f>
        <v>52.1449</v>
      </c>
      <c r="J8">
        <f>'2019-07-15_as7265x_reads'!AB73</f>
        <v>61.113471429999997</v>
      </c>
      <c r="K8">
        <f>'2019-07-15_as7265x_reads'!AC73</f>
        <v>46.897357139999997</v>
      </c>
      <c r="L8">
        <f>'2019-07-15_as7265x_reads'!AD73</f>
        <v>41.901042859999997</v>
      </c>
      <c r="M8">
        <f>'2019-07-15_as7265x_reads'!AE73</f>
        <v>34.572071430000001</v>
      </c>
      <c r="N8">
        <f>'2019-07-15_as7265x_reads'!AF73</f>
        <v>31.277985709999999</v>
      </c>
      <c r="O8">
        <f>'2019-07-15_as7265x_reads'!AG73</f>
        <v>22.07338571</v>
      </c>
      <c r="P8">
        <f>'2019-07-15_as7265x_reads'!AH73</f>
        <v>21.58487143</v>
      </c>
      <c r="Q8">
        <f>'2019-07-15_as7265x_reads'!AI73</f>
        <v>16.647057140000001</v>
      </c>
      <c r="R8">
        <f>'2019-07-15_as7265x_reads'!AJ73</f>
        <v>9.5890900000000006</v>
      </c>
      <c r="S8">
        <f>'2019-07-15_as7265x_reads'!AK73</f>
        <v>1266.240286</v>
      </c>
      <c r="T8">
        <f>'2019-07-15_as7265x_reads'!AL73</f>
        <v>212.61242859999999</v>
      </c>
      <c r="U8">
        <f>'2019-07-15_as7265x_reads'!AM73</f>
        <v>262.90557139999999</v>
      </c>
      <c r="V8">
        <f>'2019-07-15_as7265x_reads'!AN73</f>
        <v>37.868628569999998</v>
      </c>
      <c r="W8">
        <f>'2019-07-15_as7265x_reads'!AO73</f>
        <v>39.53785714</v>
      </c>
      <c r="X8">
        <f>'2019-07-15_as7265x_reads'!AP73</f>
        <v>67.567985710000002</v>
      </c>
      <c r="Y8" s="2">
        <f>'2019-07-15_as7265x_reads'!AQ73</f>
        <v>0.45578703703703699</v>
      </c>
      <c r="Z8" t="str">
        <f>'2019-07-15_as7265x_reads'!AR73</f>
        <v>pos 2</v>
      </c>
      <c r="AA8" t="str">
        <f>'2019-07-15_as7265x_reads'!AS73</f>
        <v>395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'2019-07-15_as7265x_reads'!Y128</f>
        <v>29.342404760000001</v>
      </c>
      <c r="H9">
        <f>'2019-07-15_as7265x_reads'!Z128</f>
        <v>9.6033904759999995</v>
      </c>
      <c r="I9">
        <f>'2019-07-15_as7265x_reads'!AA128</f>
        <v>47.59257143</v>
      </c>
      <c r="J9">
        <f>'2019-07-15_as7265x_reads'!AB128</f>
        <v>58.762952380000002</v>
      </c>
      <c r="K9">
        <f>'2019-07-15_as7265x_reads'!AC128</f>
        <v>43.423476190000002</v>
      </c>
      <c r="L9">
        <f>'2019-07-15_as7265x_reads'!AD128</f>
        <v>41.90104762</v>
      </c>
      <c r="M9">
        <f>'2019-07-15_as7265x_reads'!AE128</f>
        <v>32.783857140000002</v>
      </c>
      <c r="N9">
        <f>'2019-07-15_as7265x_reads'!AF128</f>
        <v>27.486714289999998</v>
      </c>
      <c r="O9">
        <f>'2019-07-15_as7265x_reads'!AG128</f>
        <v>22.07338571</v>
      </c>
      <c r="P9">
        <f>'2019-07-15_as7265x_reads'!AH128</f>
        <v>23.18375</v>
      </c>
      <c r="Q9">
        <f>'2019-07-15_as7265x_reads'!AI128</f>
        <v>15.13369286</v>
      </c>
      <c r="R9">
        <f>'2019-07-15_as7265x_reads'!AJ128</f>
        <v>7.9909095240000001</v>
      </c>
      <c r="S9">
        <f>'2019-07-15_as7265x_reads'!AK128</f>
        <v>1390.6940480000001</v>
      </c>
      <c r="T9">
        <f>'2019-07-15_as7265x_reads'!AL128</f>
        <v>242.21666669999999</v>
      </c>
      <c r="U9">
        <f>'2019-07-15_as7265x_reads'!AM128</f>
        <v>308.42476190000002</v>
      </c>
      <c r="V9">
        <f>'2019-07-15_as7265x_reads'!AN128</f>
        <v>36.647071429999997</v>
      </c>
      <c r="W9">
        <f>'2019-07-15_as7265x_reads'!AO128</f>
        <v>42.100499999999997</v>
      </c>
      <c r="X9">
        <f>'2019-07-15_as7265x_reads'!AP128</f>
        <v>79.767761899999996</v>
      </c>
      <c r="Y9" s="2">
        <f>'2019-07-15_as7265x_reads'!AQ128</f>
        <v>0.45879629629629631</v>
      </c>
      <c r="Z9" t="str">
        <f>'2019-07-15_as7265x_reads'!AR128</f>
        <v>pos 3</v>
      </c>
      <c r="AA9" t="str">
        <f>'2019-07-15_as7265x_reads'!AS128</f>
        <v>395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'2019-07-15_as7265x_reads'!Y129</f>
        <v>30.00928571</v>
      </c>
      <c r="H10">
        <f>'2019-07-15_as7265x_reads'!Z129</f>
        <v>27.009535710000002</v>
      </c>
      <c r="I10">
        <f>'2019-07-15_as7265x_reads'!AA129</f>
        <v>46.557946430000001</v>
      </c>
      <c r="J10">
        <f>'2019-07-15_as7265x_reads'!AB129</f>
        <v>58.76294643</v>
      </c>
      <c r="K10">
        <f>'2019-07-15_as7265x_reads'!AC129</f>
        <v>43.966267860000002</v>
      </c>
      <c r="L10">
        <f>'2019-07-15_as7265x_reads'!AD129</f>
        <v>41.901035710000002</v>
      </c>
      <c r="M10">
        <f>'2019-07-15_as7265x_reads'!AE129</f>
        <v>32.03876786</v>
      </c>
      <c r="N10">
        <f>'2019-07-15_as7265x_reads'!AF129</f>
        <v>27.012803569999999</v>
      </c>
      <c r="O10">
        <f>'2019-07-15_as7265x_reads'!AG129</f>
        <v>21.460232139999999</v>
      </c>
      <c r="P10">
        <f>'2019-07-15_as7265x_reads'!AH129</f>
        <v>22.784035710000001</v>
      </c>
      <c r="Q10">
        <f>'2019-07-15_as7265x_reads'!AI129</f>
        <v>14.187837500000001</v>
      </c>
      <c r="R10">
        <f>'2019-07-15_as7265x_reads'!AJ129</f>
        <v>7.4914767859999998</v>
      </c>
      <c r="S10">
        <f>'2019-07-15_as7265x_reads'!AK129</f>
        <v>1381.8362500000001</v>
      </c>
      <c r="T10">
        <f>'2019-07-15_as7265x_reads'!AL129</f>
        <v>242.2166071</v>
      </c>
      <c r="U10">
        <f>'2019-07-15_as7265x_reads'!AM129</f>
        <v>333.41785709999999</v>
      </c>
      <c r="V10">
        <f>'2019-07-15_as7265x_reads'!AN129</f>
        <v>36.647071429999997</v>
      </c>
      <c r="W10">
        <f>'2019-07-15_as7265x_reads'!AO129</f>
        <v>42.558124999999997</v>
      </c>
      <c r="X10">
        <f>'2019-07-15_as7265x_reads'!AP129</f>
        <v>78.594696429999999</v>
      </c>
      <c r="Y10" s="2">
        <f>'2019-07-15_as7265x_reads'!AQ129</f>
        <v>0.45883101851851849</v>
      </c>
      <c r="Z10" t="str">
        <f>'2019-07-15_as7265x_reads'!AR129</f>
        <v>pos 3</v>
      </c>
      <c r="AA10" t="str">
        <f>'2019-07-15_as7265x_reads'!AS129</f>
        <v>395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'2019-07-15_as7265x_reads'!Y130</f>
        <v>28.808914290000001</v>
      </c>
      <c r="H11">
        <f>'2019-07-15_as7265x_reads'!Z130</f>
        <v>5.7620342859999996</v>
      </c>
      <c r="I11">
        <f>'2019-07-15_as7265x_reads'!AA130</f>
        <v>45.937185710000001</v>
      </c>
      <c r="J11">
        <f>'2019-07-15_as7265x_reads'!AB130</f>
        <v>58.762957139999997</v>
      </c>
      <c r="K11">
        <f>'2019-07-15_as7265x_reads'!AC130</f>
        <v>42.989257139999999</v>
      </c>
      <c r="L11">
        <f>'2019-07-15_as7265x_reads'!AD130</f>
        <v>40.225000000000001</v>
      </c>
      <c r="M11">
        <f>'2019-07-15_as7265x_reads'!AE130</f>
        <v>32.18778571</v>
      </c>
      <c r="N11">
        <f>'2019-07-15_as7265x_reads'!AF130</f>
        <v>26.72845714</v>
      </c>
      <c r="O11">
        <f>'2019-07-15_as7265x_reads'!AG130</f>
        <v>22.07338571</v>
      </c>
      <c r="P11">
        <f>'2019-07-15_as7265x_reads'!AH130</f>
        <v>23.02385714</v>
      </c>
      <c r="Q11">
        <f>'2019-07-15_as7265x_reads'!AI130</f>
        <v>14.37701429</v>
      </c>
      <c r="R11">
        <f>'2019-07-15_as7265x_reads'!AJ130</f>
        <v>8.3904542860000006</v>
      </c>
      <c r="S11">
        <f>'2019-07-15_as7265x_reads'!AK130</f>
        <v>1369.8779999999999</v>
      </c>
      <c r="T11">
        <f>'2019-07-15_as7265x_reads'!AL130</f>
        <v>240.87100000000001</v>
      </c>
      <c r="U11">
        <f>'2019-07-15_as7265x_reads'!AM130</f>
        <v>305.02142859999998</v>
      </c>
      <c r="V11">
        <f>'2019-07-15_as7265x_reads'!AN130</f>
        <v>36.647071429999997</v>
      </c>
      <c r="W11">
        <f>'2019-07-15_as7265x_reads'!AO130</f>
        <v>41.734414289999997</v>
      </c>
      <c r="X11">
        <f>'2019-07-15_as7265x_reads'!AP130</f>
        <v>78.829314289999999</v>
      </c>
      <c r="Y11" s="2">
        <f>'2019-07-15_as7265x_reads'!AQ130</f>
        <v>0.45886574074074077</v>
      </c>
      <c r="Z11" t="str">
        <f>'2019-07-15_as7265x_reads'!AR130</f>
        <v>pos 3</v>
      </c>
      <c r="AA11" t="str">
        <f>'2019-07-15_as7265x_reads'!AS130</f>
        <v>395 nm LED</v>
      </c>
    </row>
    <row r="12" spans="1:27" x14ac:dyDescent="0.2">
      <c r="F12" t="s">
        <v>13</v>
      </c>
      <c r="G12">
        <f>AVERAGE(G3:G11)</f>
        <v>27.075043783333332</v>
      </c>
      <c r="H12">
        <f t="shared" ref="H12:X12" si="0">AVERAGE(H3:H11)</f>
        <v>14.231691083999998</v>
      </c>
      <c r="I12">
        <f t="shared" si="0"/>
        <v>42.327500264444446</v>
      </c>
      <c r="J12">
        <f t="shared" si="0"/>
        <v>53.049890607777769</v>
      </c>
      <c r="K12">
        <f t="shared" si="0"/>
        <v>37.09089127</v>
      </c>
      <c r="L12">
        <f t="shared" si="0"/>
        <v>35.398621163333331</v>
      </c>
      <c r="M12">
        <f t="shared" si="0"/>
        <v>31.056360052222221</v>
      </c>
      <c r="N12">
        <f t="shared" si="0"/>
        <v>26.333533596666665</v>
      </c>
      <c r="O12">
        <f t="shared" si="0"/>
        <v>20.420150925555554</v>
      </c>
      <c r="P12">
        <f t="shared" si="0"/>
        <v>20.665515806666665</v>
      </c>
      <c r="Q12">
        <f t="shared" si="0"/>
        <v>13.270006666666667</v>
      </c>
      <c r="R12">
        <f t="shared" si="0"/>
        <v>7.8244315608888888</v>
      </c>
      <c r="S12">
        <f t="shared" si="0"/>
        <v>1315.9184974444445</v>
      </c>
      <c r="T12">
        <f t="shared" si="0"/>
        <v>220.99779761111111</v>
      </c>
      <c r="U12">
        <f t="shared" si="0"/>
        <v>266.81694311111113</v>
      </c>
      <c r="V12">
        <f t="shared" si="0"/>
        <v>34.837331349999992</v>
      </c>
      <c r="W12">
        <f t="shared" si="0"/>
        <v>38.195527117777786</v>
      </c>
      <c r="X12">
        <f t="shared" si="0"/>
        <v>70.218217327777765</v>
      </c>
    </row>
    <row r="13" spans="1:27" x14ac:dyDescent="0.2">
      <c r="F13" t="s">
        <v>14</v>
      </c>
      <c r="G13">
        <f>STDEV(G3:G11)</f>
        <v>3.905051197880347</v>
      </c>
      <c r="H13">
        <f t="shared" ref="H13:X13" si="1">STDEV(H3:H11)</f>
        <v>8.8508590665822435</v>
      </c>
      <c r="I13">
        <f t="shared" si="1"/>
        <v>10.973865184442742</v>
      </c>
      <c r="J13">
        <f t="shared" si="1"/>
        <v>10.439268054891345</v>
      </c>
      <c r="K13">
        <f t="shared" si="1"/>
        <v>11.975580145632966</v>
      </c>
      <c r="L13">
        <f t="shared" si="1"/>
        <v>9.3545398263934274</v>
      </c>
      <c r="M13">
        <f t="shared" si="1"/>
        <v>3.913327917521686</v>
      </c>
      <c r="N13">
        <f t="shared" si="1"/>
        <v>4.6420085930032675</v>
      </c>
      <c r="O13">
        <f t="shared" si="1"/>
        <v>3.5389659445483685</v>
      </c>
      <c r="P13">
        <f t="shared" si="1"/>
        <v>2.5171240656643779</v>
      </c>
      <c r="Q13">
        <f t="shared" si="1"/>
        <v>3.6681793681664883</v>
      </c>
      <c r="R13">
        <f t="shared" si="1"/>
        <v>1.5682476677739614</v>
      </c>
      <c r="S13">
        <f t="shared" si="1"/>
        <v>49.915377829932638</v>
      </c>
      <c r="T13">
        <f t="shared" si="1"/>
        <v>15.737378502716226</v>
      </c>
      <c r="U13">
        <f t="shared" si="1"/>
        <v>42.043842378565827</v>
      </c>
      <c r="V13">
        <f t="shared" si="1"/>
        <v>3.9970156197966822</v>
      </c>
      <c r="W13">
        <f t="shared" si="1"/>
        <v>4.3425176283054867</v>
      </c>
      <c r="X13">
        <f t="shared" si="1"/>
        <v>6.9597381350738488</v>
      </c>
    </row>
    <row r="14" spans="1:27" x14ac:dyDescent="0.2">
      <c r="F14" t="s">
        <v>15</v>
      </c>
      <c r="G14">
        <f>G13*100/G12</f>
        <v>14.423065126432746</v>
      </c>
      <c r="H14">
        <f t="shared" ref="H14:X14" si="2">H13*100/H12</f>
        <v>62.191197197449263</v>
      </c>
      <c r="I14">
        <f t="shared" si="2"/>
        <v>25.926088514281826</v>
      </c>
      <c r="J14">
        <f t="shared" si="2"/>
        <v>19.678208447353178</v>
      </c>
      <c r="K14">
        <f t="shared" si="2"/>
        <v>32.287118846667084</v>
      </c>
      <c r="L14">
        <f t="shared" si="2"/>
        <v>26.426283055575805</v>
      </c>
      <c r="M14">
        <f t="shared" si="2"/>
        <v>12.600729483240487</v>
      </c>
      <c r="N14">
        <f t="shared" si="2"/>
        <v>17.627746675026017</v>
      </c>
      <c r="O14">
        <f t="shared" si="2"/>
        <v>17.330753124451196</v>
      </c>
      <c r="P14">
        <f t="shared" si="2"/>
        <v>12.180310858015735</v>
      </c>
      <c r="Q14">
        <f t="shared" si="2"/>
        <v>27.642633951199887</v>
      </c>
      <c r="R14">
        <f t="shared" si="2"/>
        <v>20.042959741803937</v>
      </c>
      <c r="S14">
        <f t="shared" si="2"/>
        <v>3.7931967615676725</v>
      </c>
      <c r="T14">
        <f t="shared" si="2"/>
        <v>7.121056713157488</v>
      </c>
      <c r="U14">
        <f t="shared" si="2"/>
        <v>15.757560928601682</v>
      </c>
      <c r="V14">
        <f t="shared" si="2"/>
        <v>11.473369127043318</v>
      </c>
      <c r="W14">
        <f t="shared" si="2"/>
        <v>11.369178424780262</v>
      </c>
      <c r="X14">
        <f t="shared" si="2"/>
        <v>9.9115847709233034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'2019-07-15_as7265x_reads'!Y185</f>
        <v>26.674928569999999</v>
      </c>
      <c r="H17">
        <f>'2019-07-15_as7265x_reads'!Z185</f>
        <v>21.607628569999999</v>
      </c>
      <c r="I17">
        <f>'2019-07-15_as7265x_reads'!AA185</f>
        <v>41.384857140000001</v>
      </c>
      <c r="J17">
        <f>'2019-07-15_as7265x_reads'!AB185</f>
        <v>50.927904759999997</v>
      </c>
      <c r="K17">
        <f>'2019-07-15_as7265x_reads'!AC185</f>
        <v>28.2252619</v>
      </c>
      <c r="L17">
        <f>'2019-07-15_as7265x_reads'!AD185</f>
        <v>30.727428570000001</v>
      </c>
      <c r="M17">
        <f>'2019-07-15_as7265x_reads'!AE185</f>
        <v>24.8362619</v>
      </c>
      <c r="N17">
        <f>'2019-07-15_as7265x_reads'!AF185</f>
        <v>23.69544286</v>
      </c>
      <c r="O17">
        <f>'2019-07-15_as7265x_reads'!AG185</f>
        <v>20.43831905</v>
      </c>
      <c r="P17">
        <f>'2019-07-15_as7265x_reads'!AH185</f>
        <v>21.584869049999998</v>
      </c>
      <c r="Q17">
        <f>'2019-07-15_as7265x_reads'!AI185</f>
        <v>10.08912857</v>
      </c>
      <c r="R17">
        <f>'2019-07-15_as7265x_reads'!AJ185</f>
        <v>7.9909095240000001</v>
      </c>
      <c r="S17">
        <f>'2019-07-15_as7265x_reads'!AK185</f>
        <v>2309.70381</v>
      </c>
      <c r="T17">
        <f>'2019-07-15_as7265x_reads'!AL185</f>
        <v>365.56785710000003</v>
      </c>
      <c r="U17">
        <f>'2019-07-15_as7265x_reads'!AM185</f>
        <v>433.9216667</v>
      </c>
      <c r="V17">
        <f>'2019-07-15_as7265x_reads'!AN185</f>
        <v>44.79085714</v>
      </c>
      <c r="W17">
        <f>'2019-07-15_as7265x_reads'!AO185</f>
        <v>53.083238100000003</v>
      </c>
      <c r="X17">
        <f>'2019-07-15_as7265x_reads'!AP185</f>
        <v>112.6133095</v>
      </c>
      <c r="Y17" s="2">
        <f>'2019-07-15_as7265x_reads'!AQ185</f>
        <v>0.46355324074074072</v>
      </c>
      <c r="Z17" t="str">
        <f>'2019-07-15_as7265x_reads'!AR185</f>
        <v>pos 1</v>
      </c>
      <c r="AA17" t="str">
        <f>'2019-07-15_as7265x_reads'!AS185</f>
        <v>395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'2019-07-15_as7265x_reads'!Y186</f>
        <v>28.008678570000001</v>
      </c>
      <c r="H18">
        <f>'2019-07-15_as7265x_reads'!Z186</f>
        <v>1.800635714</v>
      </c>
      <c r="I18">
        <f>'2019-07-15_as7265x_reads'!AA186</f>
        <v>40.350232140000003</v>
      </c>
      <c r="J18">
        <f>'2019-07-15_as7265x_reads'!AB186</f>
        <v>49.948517860000003</v>
      </c>
      <c r="K18">
        <f>'2019-07-15_as7265x_reads'!AC186</f>
        <v>27.682464289999999</v>
      </c>
      <c r="L18">
        <f>'2019-07-15_as7265x_reads'!AD186</f>
        <v>31.42578571</v>
      </c>
      <c r="M18">
        <f>'2019-07-15_as7265x_reads'!AE186</f>
        <v>25.332982139999999</v>
      </c>
      <c r="N18">
        <f>'2019-07-15_as7265x_reads'!AF186</f>
        <v>23.458482140000001</v>
      </c>
      <c r="O18">
        <f>'2019-07-15_as7265x_reads'!AG186</f>
        <v>20.84708929</v>
      </c>
      <c r="P18">
        <f>'2019-07-15_as7265x_reads'!AH186</f>
        <v>20.985285709999999</v>
      </c>
      <c r="Q18">
        <f>'2019-07-15_as7265x_reads'!AI186</f>
        <v>10.40441429</v>
      </c>
      <c r="R18">
        <f>'2019-07-15_as7265x_reads'!AJ186</f>
        <v>7.4914767859999998</v>
      </c>
      <c r="S18">
        <f>'2019-07-15_as7265x_reads'!AK186</f>
        <v>2298.6321429999998</v>
      </c>
      <c r="T18">
        <f>'2019-07-15_as7265x_reads'!AL186</f>
        <v>365.00714290000002</v>
      </c>
      <c r="U18">
        <f>'2019-07-15_as7265x_reads'!AM186</f>
        <v>430.73107140000002</v>
      </c>
      <c r="V18">
        <f>'2019-07-15_as7265x_reads'!AN186</f>
        <v>44.281874999999999</v>
      </c>
      <c r="W18">
        <f>'2019-07-15_as7265x_reads'!AO186</f>
        <v>53.54085714</v>
      </c>
      <c r="X18">
        <f>'2019-07-15_as7265x_reads'!AP186</f>
        <v>111.44025000000001</v>
      </c>
      <c r="Y18" s="2">
        <f>'2019-07-15_as7265x_reads'!AQ186</f>
        <v>0.46358796296296295</v>
      </c>
      <c r="Z18" t="str">
        <f>'2019-07-15_as7265x_reads'!AR186</f>
        <v>pos 1</v>
      </c>
      <c r="AA18" t="str">
        <f>'2019-07-15_as7265x_reads'!AS186</f>
        <v>395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'2019-07-15_as7265x_reads'!Y187</f>
        <v>27.208428569999999</v>
      </c>
      <c r="H19">
        <f>'2019-07-15_as7265x_reads'!Z187</f>
        <v>28.81017143</v>
      </c>
      <c r="I19">
        <f>'2019-07-15_as7265x_reads'!AA187</f>
        <v>38.487914289999999</v>
      </c>
      <c r="J19">
        <f>'2019-07-15_as7265x_reads'!AB187</f>
        <v>47.010357140000004</v>
      </c>
      <c r="K19">
        <f>'2019-07-15_as7265x_reads'!AC187</f>
        <v>27.3568</v>
      </c>
      <c r="L19">
        <f>'2019-07-15_as7265x_reads'!AD187</f>
        <v>28.492714289999999</v>
      </c>
      <c r="M19">
        <f>'2019-07-15_as7265x_reads'!AE187</f>
        <v>24.438871429999999</v>
      </c>
      <c r="N19">
        <f>'2019-07-15_as7265x_reads'!AF187</f>
        <v>23.316314290000001</v>
      </c>
      <c r="O19">
        <f>'2019-07-15_as7265x_reads'!AG187</f>
        <v>20.601828569999999</v>
      </c>
      <c r="P19">
        <f>'2019-07-15_as7265x_reads'!AH187</f>
        <v>20.625542859999999</v>
      </c>
      <c r="Q19">
        <f>'2019-07-15_as7265x_reads'!AI187</f>
        <v>10.593584290000001</v>
      </c>
      <c r="R19">
        <f>'2019-07-15_as7265x_reads'!AJ187</f>
        <v>7.1918185709999998</v>
      </c>
      <c r="S19">
        <f>'2019-07-15_as7265x_reads'!AK187</f>
        <v>2289.33</v>
      </c>
      <c r="T19">
        <f>'2019-07-15_as7265x_reads'!AL187</f>
        <v>363.32499999999999</v>
      </c>
      <c r="U19">
        <f>'2019-07-15_as7265x_reads'!AM187</f>
        <v>446.68414289999998</v>
      </c>
      <c r="V19">
        <f>'2019-07-15_as7265x_reads'!AN187</f>
        <v>43.976471429999997</v>
      </c>
      <c r="W19">
        <f>'2019-07-15_as7265x_reads'!AO187</f>
        <v>52.717157139999998</v>
      </c>
      <c r="X19">
        <f>'2019-07-15_as7265x_reads'!AP187</f>
        <v>109.7979571</v>
      </c>
      <c r="Y19" s="2">
        <f>'2019-07-15_as7265x_reads'!AQ187</f>
        <v>0.46362268518518518</v>
      </c>
      <c r="Z19" t="str">
        <f>'2019-07-15_as7265x_reads'!AR187</f>
        <v>pos 1</v>
      </c>
      <c r="AA19" t="str">
        <f>'2019-07-15_as7265x_reads'!AS187</f>
        <v>395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'2019-07-15_as7265x_reads'!Y242</f>
        <v>29.342404760000001</v>
      </c>
      <c r="H20">
        <f>'2019-07-15_as7265x_reads'!Z242</f>
        <v>31.21102381</v>
      </c>
      <c r="I20">
        <f>'2019-07-15_as7265x_reads'!AA242</f>
        <v>39.31559524</v>
      </c>
      <c r="J20">
        <f>'2019-07-15_as7265x_reads'!AB242</f>
        <v>54.845428570000003</v>
      </c>
      <c r="K20">
        <f>'2019-07-15_as7265x_reads'!AC242</f>
        <v>28.2252619</v>
      </c>
      <c r="L20">
        <f>'2019-07-15_as7265x_reads'!AD242</f>
        <v>30.727428570000001</v>
      </c>
      <c r="M20">
        <f>'2019-07-15_as7265x_reads'!AE242</f>
        <v>22.849352379999999</v>
      </c>
      <c r="N20">
        <f>'2019-07-15_as7265x_reads'!AF242</f>
        <v>19.90417381</v>
      </c>
      <c r="O20">
        <f>'2019-07-15_as7265x_reads'!AG242</f>
        <v>17.168188099999998</v>
      </c>
      <c r="P20">
        <f>'2019-07-15_as7265x_reads'!AH242</f>
        <v>17.58767143</v>
      </c>
      <c r="Q20">
        <f>'2019-07-15_as7265x_reads'!AI242</f>
        <v>8.8279880950000003</v>
      </c>
      <c r="R20">
        <f>'2019-07-15_as7265x_reads'!AJ242</f>
        <v>5.9931809520000003</v>
      </c>
      <c r="S20">
        <f>'2019-07-15_as7265x_reads'!AK242</f>
        <v>1268.8976190000001</v>
      </c>
      <c r="T20">
        <f>'2019-07-15_as7265x_reads'!AL242</f>
        <v>244.4595238</v>
      </c>
      <c r="U20">
        <f>'2019-07-15_as7265x_reads'!AM242</f>
        <v>297.78952379999998</v>
      </c>
      <c r="V20">
        <f>'2019-07-15_as7265x_reads'!AN242</f>
        <v>32.575166670000002</v>
      </c>
      <c r="W20">
        <f>'2019-07-15_as7265x_reads'!AO242</f>
        <v>36.609142859999999</v>
      </c>
      <c r="X20">
        <f>'2019-07-15_as7265x_reads'!AP242</f>
        <v>90.716261900000006</v>
      </c>
      <c r="Y20" s="2">
        <f>'2019-07-15_as7265x_reads'!AQ242</f>
        <v>0.54270833333333335</v>
      </c>
      <c r="Z20" t="str">
        <f>'2019-07-15_as7265x_reads'!AR242</f>
        <v>pos 2</v>
      </c>
      <c r="AA20" t="str">
        <f>'2019-07-15_as7265x_reads'!AS242</f>
        <v>395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'2019-07-15_as7265x_reads'!Y243</f>
        <v>28.008678570000001</v>
      </c>
      <c r="H21">
        <f>'2019-07-15_as7265x_reads'!Z243</f>
        <v>30.610803570000002</v>
      </c>
      <c r="I21">
        <f>'2019-07-15_as7265x_reads'!AA243</f>
        <v>38.798285710000002</v>
      </c>
      <c r="J21">
        <f>'2019-07-15_as7265x_reads'!AB243</f>
        <v>52.886660710000001</v>
      </c>
      <c r="K21">
        <f>'2019-07-15_as7265x_reads'!AC243</f>
        <v>27.682464289999999</v>
      </c>
      <c r="L21">
        <f>'2019-07-15_as7265x_reads'!AD243</f>
        <v>31.42578571</v>
      </c>
      <c r="M21">
        <f>'2019-07-15_as7265x_reads'!AE243</f>
        <v>22.352625</v>
      </c>
      <c r="N21">
        <f>'2019-07-15_as7265x_reads'!AF243</f>
        <v>19.193303570000001</v>
      </c>
      <c r="O21">
        <f>'2019-07-15_as7265x_reads'!AG243</f>
        <v>17.168187499999998</v>
      </c>
      <c r="P21">
        <f>'2019-07-15_as7265x_reads'!AH243</f>
        <v>17.387812499999999</v>
      </c>
      <c r="Q21">
        <f>'2019-07-15_as7265x_reads'!AI243</f>
        <v>9.4585589290000005</v>
      </c>
      <c r="R21">
        <f>'2019-07-15_as7265x_reads'!AJ243</f>
        <v>5.9931821430000003</v>
      </c>
      <c r="S21">
        <f>'2019-07-15_as7265x_reads'!AK243</f>
        <v>1258.9324999999999</v>
      </c>
      <c r="T21">
        <f>'2019-07-15_as7265x_reads'!AL243</f>
        <v>243.89875000000001</v>
      </c>
      <c r="U21">
        <f>'2019-07-15_as7265x_reads'!AM243</f>
        <v>295.1305357</v>
      </c>
      <c r="V21">
        <f>'2019-07-15_as7265x_reads'!AN243</f>
        <v>32.066178569999998</v>
      </c>
      <c r="W21">
        <f>'2019-07-15_as7265x_reads'!AO243</f>
        <v>35.693910709999997</v>
      </c>
      <c r="X21">
        <f>'2019-07-15_as7265x_reads'!AP243</f>
        <v>89.152196430000004</v>
      </c>
      <c r="Y21" s="2">
        <f>'2019-07-15_as7265x_reads'!AQ243</f>
        <v>0.54274305555555558</v>
      </c>
      <c r="Z21" t="str">
        <f>'2019-07-15_as7265x_reads'!AR243</f>
        <v>pos 2</v>
      </c>
      <c r="AA21" t="str">
        <f>'2019-07-15_as7265x_reads'!AS243</f>
        <v>395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'2019-07-15_as7265x_reads'!Y244</f>
        <v>28.808914290000001</v>
      </c>
      <c r="H22">
        <f>'2019-07-15_as7265x_reads'!Z244</f>
        <v>30.250685709999999</v>
      </c>
      <c r="I22">
        <f>'2019-07-15_as7265x_reads'!AA244</f>
        <v>38.487914289999999</v>
      </c>
      <c r="J22">
        <f>'2019-07-15_as7265x_reads'!AB244</f>
        <v>52.886657139999997</v>
      </c>
      <c r="K22">
        <f>'2019-07-15_as7265x_reads'!AC244</f>
        <v>28.659500000000001</v>
      </c>
      <c r="L22">
        <f>'2019-07-15_as7265x_reads'!AD244</f>
        <v>30.16875714</v>
      </c>
      <c r="M22">
        <f>'2019-07-15_as7265x_reads'!AE244</f>
        <v>22.65065714</v>
      </c>
      <c r="N22">
        <f>'2019-07-15_as7265x_reads'!AF244</f>
        <v>19.33548571</v>
      </c>
      <c r="O22">
        <f>'2019-07-15_as7265x_reads'!AG244</f>
        <v>13.73455</v>
      </c>
      <c r="P22">
        <f>'2019-07-15_as7265x_reads'!AH244</f>
        <v>16.788228570000001</v>
      </c>
      <c r="Q22">
        <f>'2019-07-15_as7265x_reads'!AI244</f>
        <v>9.0802157139999995</v>
      </c>
      <c r="R22">
        <f>'2019-07-15_as7265x_reads'!AJ244</f>
        <v>5.9931814289999998</v>
      </c>
      <c r="S22">
        <f>'2019-07-15_as7265x_reads'!AK244</f>
        <v>1248.9672860000001</v>
      </c>
      <c r="T22">
        <f>'2019-07-15_as7265x_reads'!AL244</f>
        <v>242.21671430000001</v>
      </c>
      <c r="U22">
        <f>'2019-07-15_as7265x_reads'!AM244</f>
        <v>293.53528569999997</v>
      </c>
      <c r="V22">
        <f>'2019-07-15_as7265x_reads'!AN244</f>
        <v>32.982357139999998</v>
      </c>
      <c r="W22">
        <f>'2019-07-15_as7265x_reads'!AO244</f>
        <v>36.243042860000003</v>
      </c>
      <c r="X22">
        <f>'2019-07-15_as7265x_reads'!AP244</f>
        <v>89.152199999999993</v>
      </c>
      <c r="Y22" s="2">
        <f>'2019-07-15_as7265x_reads'!AQ244</f>
        <v>0.54278935185185184</v>
      </c>
      <c r="Z22" t="str">
        <f>'2019-07-15_as7265x_reads'!AR244</f>
        <v>pos 2</v>
      </c>
      <c r="AA22" t="str">
        <f>'2019-07-15_as7265x_reads'!AS244</f>
        <v>395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'2019-07-15_as7265x_reads'!Y299</f>
        <v>34.677404760000002</v>
      </c>
      <c r="H23">
        <f>'2019-07-15_as7265x_reads'!Z299</f>
        <v>12.0042381</v>
      </c>
      <c r="I23">
        <f>'2019-07-15_as7265x_reads'!AA299</f>
        <v>49.661809519999998</v>
      </c>
      <c r="J23">
        <f>'2019-07-15_as7265x_reads'!AB299</f>
        <v>64.639261899999994</v>
      </c>
      <c r="K23">
        <f>'2019-07-15_as7265x_reads'!AC299</f>
        <v>43.423476190000002</v>
      </c>
      <c r="L23">
        <f>'2019-07-15_as7265x_reads'!AD299</f>
        <v>41.90104762</v>
      </c>
      <c r="M23">
        <f>'2019-07-15_as7265x_reads'!AE299</f>
        <v>32.783857140000002</v>
      </c>
      <c r="N23">
        <f>'2019-07-15_as7265x_reads'!AF299</f>
        <v>29.38235714</v>
      </c>
      <c r="O23">
        <f>'2019-07-15_as7265x_reads'!AG299</f>
        <v>24.525976190000002</v>
      </c>
      <c r="P23">
        <f>'2019-07-15_as7265x_reads'!AH299</f>
        <v>21.584869049999998</v>
      </c>
      <c r="Q23">
        <f>'2019-07-15_as7265x_reads'!AI299</f>
        <v>15.13369286</v>
      </c>
      <c r="R23">
        <f>'2019-07-15_as7265x_reads'!AJ299</f>
        <v>9.9886357140000008</v>
      </c>
      <c r="S23">
        <f>'2019-07-15_as7265x_reads'!AK299</f>
        <v>1257.8252379999999</v>
      </c>
      <c r="T23">
        <f>'2019-07-15_as7265x_reads'!AL299</f>
        <v>235.48842859999999</v>
      </c>
      <c r="U23">
        <f>'2019-07-15_as7265x_reads'!AM299</f>
        <v>274.39166669999997</v>
      </c>
      <c r="V23">
        <f>'2019-07-15_as7265x_reads'!AN299</f>
        <v>42.754904760000002</v>
      </c>
      <c r="W23">
        <f>'2019-07-15_as7265x_reads'!AO299</f>
        <v>40.27004762</v>
      </c>
      <c r="X23">
        <f>'2019-07-15_as7265x_reads'!AP299</f>
        <v>82.895904759999993</v>
      </c>
      <c r="Y23" s="2">
        <f>'2019-07-15_as7265x_reads'!AQ299</f>
        <v>0.54584490740740743</v>
      </c>
      <c r="Z23" t="str">
        <f>'2019-07-15_as7265x_reads'!AR299</f>
        <v>pos 3</v>
      </c>
      <c r="AA23" t="str">
        <f>'2019-07-15_as7265x_reads'!AS299</f>
        <v>395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'2019-07-15_as7265x_reads'!Y300</f>
        <v>34.010535709999999</v>
      </c>
      <c r="H24">
        <f>'2019-07-15_as7265x_reads'!Z300</f>
        <v>30.610803570000002</v>
      </c>
      <c r="I24">
        <f>'2019-07-15_as7265x_reads'!AA300</f>
        <v>49.661821430000003</v>
      </c>
      <c r="J24">
        <f>'2019-07-15_as7265x_reads'!AB300</f>
        <v>63.170178569999997</v>
      </c>
      <c r="K24">
        <f>'2019-07-15_as7265x_reads'!AC300</f>
        <v>43.966267860000002</v>
      </c>
      <c r="L24">
        <f>'2019-07-15_as7265x_reads'!AD300</f>
        <v>41.901035710000002</v>
      </c>
      <c r="M24">
        <f>'2019-07-15_as7265x_reads'!AE300</f>
        <v>32.783857140000002</v>
      </c>
      <c r="N24">
        <f>'2019-07-15_as7265x_reads'!AF300</f>
        <v>29.856267859999999</v>
      </c>
      <c r="O24">
        <f>'2019-07-15_as7265x_reads'!AG300</f>
        <v>24.52598214</v>
      </c>
      <c r="P24">
        <f>'2019-07-15_as7265x_reads'!AH300</f>
        <v>21.584875</v>
      </c>
      <c r="Q24">
        <f>'2019-07-15_as7265x_reads'!AI300</f>
        <v>15.13369286</v>
      </c>
      <c r="R24">
        <f>'2019-07-15_as7265x_reads'!AJ300</f>
        <v>8.9897732139999995</v>
      </c>
      <c r="S24">
        <f>'2019-07-15_as7265x_reads'!AK300</f>
        <v>1248.9673210000001</v>
      </c>
      <c r="T24">
        <f>'2019-07-15_as7265x_reads'!AL300</f>
        <v>233.8064286</v>
      </c>
      <c r="U24">
        <f>'2019-07-15_as7265x_reads'!AM300</f>
        <v>272.79642860000001</v>
      </c>
      <c r="V24">
        <f>'2019-07-15_as7265x_reads'!AN300</f>
        <v>42.754910709999997</v>
      </c>
      <c r="W24">
        <f>'2019-07-15_as7265x_reads'!AO300</f>
        <v>39.812428570000002</v>
      </c>
      <c r="X24">
        <f>'2019-07-15_as7265x_reads'!AP300</f>
        <v>83.286928570000001</v>
      </c>
      <c r="Y24" s="2">
        <f>'2019-07-15_as7265x_reads'!AQ300</f>
        <v>0.54587962962962966</v>
      </c>
      <c r="Z24" t="str">
        <f>'2019-07-15_as7265x_reads'!AR300</f>
        <v>pos 3</v>
      </c>
      <c r="AA24" t="str">
        <f>'2019-07-15_as7265x_reads'!AS300</f>
        <v>395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'2019-07-15_as7265x_reads'!Y301</f>
        <v>35.210900000000002</v>
      </c>
      <c r="H25">
        <f>'2019-07-15_as7265x_reads'!Z301</f>
        <v>15.845599999999999</v>
      </c>
      <c r="I25">
        <f>'2019-07-15_as7265x_reads'!AA301</f>
        <v>49.661814290000002</v>
      </c>
      <c r="J25">
        <f>'2019-07-15_as7265x_reads'!AB301</f>
        <v>62.288728570000004</v>
      </c>
      <c r="K25">
        <f>'2019-07-15_as7265x_reads'!AC301</f>
        <v>44.291957140000001</v>
      </c>
      <c r="L25">
        <f>'2019-07-15_as7265x_reads'!AD301</f>
        <v>41.901042859999997</v>
      </c>
      <c r="M25">
        <f>'2019-07-15_as7265x_reads'!AE301</f>
        <v>32.18778571</v>
      </c>
      <c r="N25">
        <f>'2019-07-15_as7265x_reads'!AF301</f>
        <v>29.571914289999999</v>
      </c>
      <c r="O25">
        <f>'2019-07-15_as7265x_reads'!AG301</f>
        <v>24.035471430000001</v>
      </c>
      <c r="P25">
        <f>'2019-07-15_as7265x_reads'!AH301</f>
        <v>21.58487143</v>
      </c>
      <c r="Q25">
        <f>'2019-07-15_as7265x_reads'!AI301</f>
        <v>15.13368571</v>
      </c>
      <c r="R25">
        <f>'2019-07-15_as7265x_reads'!AJ301</f>
        <v>9.5890900000000006</v>
      </c>
      <c r="S25">
        <f>'2019-07-15_as7265x_reads'!AK301</f>
        <v>1238.337857</v>
      </c>
      <c r="T25">
        <f>'2019-07-15_as7265x_reads'!AL301</f>
        <v>234.14285709999999</v>
      </c>
      <c r="U25">
        <f>'2019-07-15_as7265x_reads'!AM301</f>
        <v>270.56299999999999</v>
      </c>
      <c r="V25">
        <f>'2019-07-15_as7265x_reads'!AN301</f>
        <v>42.754899999999999</v>
      </c>
      <c r="W25">
        <f>'2019-07-15_as7265x_reads'!AO301</f>
        <v>39.53785714</v>
      </c>
      <c r="X25">
        <f>'2019-07-15_as7265x_reads'!AP301</f>
        <v>82.583085710000006</v>
      </c>
      <c r="Y25" s="2">
        <f>'2019-07-15_as7265x_reads'!AQ301</f>
        <v>0.54592592592592593</v>
      </c>
      <c r="Z25" t="str">
        <f>'2019-07-15_as7265x_reads'!AR301</f>
        <v>pos 3</v>
      </c>
      <c r="AA25" t="str">
        <f>'2019-07-15_as7265x_reads'!AS301</f>
        <v>395 nm LED</v>
      </c>
    </row>
    <row r="26" spans="1:27" x14ac:dyDescent="0.2">
      <c r="F26" t="s">
        <v>13</v>
      </c>
      <c r="G26">
        <f>AVERAGE(G17:G25)</f>
        <v>30.216763755555558</v>
      </c>
      <c r="H26">
        <f t="shared" ref="H26:X26" si="3">AVERAGE(H17:H25)</f>
        <v>22.527954497111111</v>
      </c>
      <c r="I26">
        <f t="shared" si="3"/>
        <v>42.867804894444447</v>
      </c>
      <c r="J26">
        <f t="shared" si="3"/>
        <v>55.400410579999999</v>
      </c>
      <c r="K26">
        <f t="shared" si="3"/>
        <v>33.279272618888889</v>
      </c>
      <c r="L26">
        <f t="shared" si="3"/>
        <v>34.296780686666672</v>
      </c>
      <c r="M26">
        <f t="shared" si="3"/>
        <v>26.690694442222227</v>
      </c>
      <c r="N26">
        <f t="shared" si="3"/>
        <v>24.19041574111111</v>
      </c>
      <c r="O26">
        <f t="shared" si="3"/>
        <v>20.338399141111111</v>
      </c>
      <c r="P26">
        <f t="shared" si="3"/>
        <v>19.968225066666665</v>
      </c>
      <c r="Q26">
        <f t="shared" si="3"/>
        <v>11.539440146444443</v>
      </c>
      <c r="R26">
        <f t="shared" si="3"/>
        <v>7.6912498147777768</v>
      </c>
      <c r="S26">
        <f t="shared" si="3"/>
        <v>1602.1770860000001</v>
      </c>
      <c r="T26">
        <f t="shared" si="3"/>
        <v>280.87918915555554</v>
      </c>
      <c r="U26">
        <f t="shared" si="3"/>
        <v>335.06036905555561</v>
      </c>
      <c r="V26">
        <f t="shared" si="3"/>
        <v>39.881957935555562</v>
      </c>
      <c r="W26">
        <f t="shared" si="3"/>
        <v>43.056409126666672</v>
      </c>
      <c r="X26">
        <f t="shared" si="3"/>
        <v>94.62645488555556</v>
      </c>
    </row>
    <row r="27" spans="1:27" x14ac:dyDescent="0.2">
      <c r="F27" t="s">
        <v>14</v>
      </c>
      <c r="G27">
        <f>STDEV(G17:G25)</f>
        <v>3.4154780385646419</v>
      </c>
      <c r="H27">
        <f t="shared" ref="H27:X27" si="4">STDEV(H17:H25)</f>
        <v>10.553664234057221</v>
      </c>
      <c r="I27">
        <f t="shared" si="4"/>
        <v>5.1787920050938965</v>
      </c>
      <c r="J27">
        <f t="shared" si="4"/>
        <v>6.3859213521492864</v>
      </c>
      <c r="K27">
        <f t="shared" si="4"/>
        <v>7.972989639580355</v>
      </c>
      <c r="L27">
        <f t="shared" si="4"/>
        <v>5.7681009848390303</v>
      </c>
      <c r="M27">
        <f t="shared" si="4"/>
        <v>4.5376334978292352</v>
      </c>
      <c r="N27">
        <f t="shared" si="4"/>
        <v>4.4226234606888024</v>
      </c>
      <c r="O27">
        <f t="shared" si="4"/>
        <v>3.754820976344643</v>
      </c>
      <c r="P27">
        <f t="shared" si="4"/>
        <v>2.0723959380521957</v>
      </c>
      <c r="Q27">
        <f t="shared" si="4"/>
        <v>2.7561762609457072</v>
      </c>
      <c r="R27">
        <f t="shared" si="4"/>
        <v>1.5650633793870385</v>
      </c>
      <c r="S27">
        <f t="shared" si="4"/>
        <v>522.87502909915941</v>
      </c>
      <c r="T27">
        <f t="shared" si="4"/>
        <v>62.944596011169118</v>
      </c>
      <c r="U27">
        <f t="shared" si="4"/>
        <v>77.307459806200512</v>
      </c>
      <c r="V27">
        <f t="shared" si="4"/>
        <v>5.5572382570276071</v>
      </c>
      <c r="W27">
        <f t="shared" si="4"/>
        <v>7.718921679022702</v>
      </c>
      <c r="X27">
        <f t="shared" si="4"/>
        <v>12.859155834935205</v>
      </c>
    </row>
    <row r="28" spans="1:27" x14ac:dyDescent="0.2">
      <c r="F28" t="s">
        <v>15</v>
      </c>
      <c r="G28">
        <f>G27*100/G26</f>
        <v>11.303255590819791</v>
      </c>
      <c r="H28">
        <f t="shared" ref="H28:X28" si="5">H27*100/H26</f>
        <v>46.846970662208051</v>
      </c>
      <c r="I28">
        <f t="shared" si="5"/>
        <v>12.080842529366494</v>
      </c>
      <c r="J28">
        <f t="shared" si="5"/>
        <v>11.526848420965775</v>
      </c>
      <c r="K28">
        <f t="shared" si="5"/>
        <v>23.957824231575866</v>
      </c>
      <c r="L28">
        <f t="shared" si="5"/>
        <v>16.818199461739731</v>
      </c>
      <c r="M28">
        <f t="shared" si="5"/>
        <v>17.000807182637839</v>
      </c>
      <c r="N28">
        <f t="shared" si="5"/>
        <v>18.282544244052183</v>
      </c>
      <c r="O28">
        <f t="shared" si="5"/>
        <v>18.461733149659846</v>
      </c>
      <c r="P28">
        <f t="shared" si="5"/>
        <v>10.37846844741191</v>
      </c>
      <c r="Q28">
        <f t="shared" si="5"/>
        <v>23.884835191029143</v>
      </c>
      <c r="R28">
        <f t="shared" si="5"/>
        <v>20.348622357577888</v>
      </c>
      <c r="S28">
        <f t="shared" si="5"/>
        <v>32.635283182370976</v>
      </c>
      <c r="T28">
        <f t="shared" si="5"/>
        <v>22.409846810085085</v>
      </c>
      <c r="U28">
        <f t="shared" si="5"/>
        <v>23.07269583212998</v>
      </c>
      <c r="V28">
        <f t="shared" si="5"/>
        <v>13.934216233835446</v>
      </c>
      <c r="W28">
        <f t="shared" si="5"/>
        <v>17.927462683463876</v>
      </c>
      <c r="X28">
        <f t="shared" si="5"/>
        <v>13.589387714553506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'2019-07-15_as7265x_reads'!Y356</f>
        <v>21.339938100000001</v>
      </c>
      <c r="H31">
        <f>'2019-07-15_as7265x_reads'!Z356</f>
        <v>43.215261900000002</v>
      </c>
      <c r="I31">
        <f>'2019-07-15_as7265x_reads'!AA356</f>
        <v>70.354238100000003</v>
      </c>
      <c r="J31">
        <f>'2019-07-15_as7265x_reads'!AB356</f>
        <v>72.474309520000006</v>
      </c>
      <c r="K31">
        <f>'2019-07-15_as7265x_reads'!AC356</f>
        <v>26.054095239999999</v>
      </c>
      <c r="L31">
        <f>'2019-07-15_as7265x_reads'!AD356</f>
        <v>25.140619050000002</v>
      </c>
      <c r="M31">
        <f>'2019-07-15_as7265x_reads'!AE356</f>
        <v>18.875552379999998</v>
      </c>
      <c r="N31">
        <f>'2019-07-15_as7265x_reads'!AF356</f>
        <v>15.16508333</v>
      </c>
      <c r="O31">
        <f>'2019-07-15_as7265x_reads'!AG356</f>
        <v>9.8103928570000001</v>
      </c>
      <c r="P31">
        <f>'2019-07-15_as7265x_reads'!AH356</f>
        <v>17.58767143</v>
      </c>
      <c r="Q31">
        <f>'2019-07-15_as7265x_reads'!AI356</f>
        <v>8.8279880950000003</v>
      </c>
      <c r="R31">
        <f>'2019-07-15_as7265x_reads'!AJ356</f>
        <v>5.9931809520000003</v>
      </c>
      <c r="S31">
        <f>'2019-07-15_as7265x_reads'!AK356</f>
        <v>1459.3430949999999</v>
      </c>
      <c r="T31">
        <f>'2019-07-15_as7265x_reads'!AL356</f>
        <v>242.21666669999999</v>
      </c>
      <c r="U31">
        <f>'2019-07-15_as7265x_reads'!AM356</f>
        <v>231.8503571</v>
      </c>
      <c r="V31">
        <f>'2019-07-15_as7265x_reads'!AN356</f>
        <v>30.53921429</v>
      </c>
      <c r="W31">
        <f>'2019-07-15_as7265x_reads'!AO356</f>
        <v>32.948214290000003</v>
      </c>
      <c r="X31">
        <f>'2019-07-15_as7265x_reads'!AP356</f>
        <v>59.43478571</v>
      </c>
      <c r="Y31" s="2">
        <f>'2019-07-15_as7265x_reads'!AQ356</f>
        <v>0.54949074074074067</v>
      </c>
      <c r="Z31" t="str">
        <f>'2019-07-15_as7265x_reads'!AR356</f>
        <v>pos 1</v>
      </c>
      <c r="AA31" t="str">
        <f>'2019-07-15_as7265x_reads'!AS356</f>
        <v>395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'2019-07-15_as7265x_reads'!Y357</f>
        <v>20.006196429999999</v>
      </c>
      <c r="H32">
        <f>'2019-07-15_as7265x_reads'!Z357</f>
        <v>45.015892860000001</v>
      </c>
      <c r="I32">
        <f>'2019-07-15_as7265x_reads'!AA357</f>
        <v>69.836928569999998</v>
      </c>
      <c r="J32">
        <f>'2019-07-15_as7265x_reads'!AB357</f>
        <v>70.515535709999995</v>
      </c>
      <c r="K32">
        <f>'2019-07-15_as7265x_reads'!AC357</f>
        <v>26.05408929</v>
      </c>
      <c r="L32">
        <f>'2019-07-15_as7265x_reads'!AD357</f>
        <v>25.140625</v>
      </c>
      <c r="M32">
        <f>'2019-07-15_as7265x_reads'!AE357</f>
        <v>18.627196430000001</v>
      </c>
      <c r="N32">
        <f>'2019-07-15_as7265x_reads'!AF357</f>
        <v>14.928130360000001</v>
      </c>
      <c r="O32">
        <f>'2019-07-15_as7265x_reads'!AG357</f>
        <v>14.102441069999999</v>
      </c>
      <c r="P32">
        <f>'2019-07-15_as7265x_reads'!AH357</f>
        <v>17.387812499999999</v>
      </c>
      <c r="Q32">
        <f>'2019-07-15_as7265x_reads'!AI357</f>
        <v>8.5127017859999992</v>
      </c>
      <c r="R32">
        <f>'2019-07-15_as7265x_reads'!AJ357</f>
        <v>5.9931821430000003</v>
      </c>
      <c r="S32">
        <f>'2019-07-15_as7265x_reads'!AK357</f>
        <v>1451.5923210000001</v>
      </c>
      <c r="T32">
        <f>'2019-07-15_as7265x_reads'!AL357</f>
        <v>240.53464289999999</v>
      </c>
      <c r="U32">
        <f>'2019-07-15_as7265x_reads'!AM357</f>
        <v>199.41249999999999</v>
      </c>
      <c r="V32">
        <f>'2019-07-15_as7265x_reads'!AN357</f>
        <v>29.012250000000002</v>
      </c>
      <c r="W32">
        <f>'2019-07-15_as7265x_reads'!AO357</f>
        <v>32.948214290000003</v>
      </c>
      <c r="X32">
        <f>'2019-07-15_as7265x_reads'!AP357</f>
        <v>59.825821429999998</v>
      </c>
      <c r="Y32" s="2">
        <f>'2019-07-15_as7265x_reads'!AQ357</f>
        <v>0.54952546296296301</v>
      </c>
      <c r="Z32" t="str">
        <f>'2019-07-15_as7265x_reads'!AR357</f>
        <v>pos 1</v>
      </c>
      <c r="AA32" t="str">
        <f>'2019-07-15_as7265x_reads'!AS357</f>
        <v>395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'2019-07-15_as7265x_reads'!Y358</f>
        <v>20.806442860000001</v>
      </c>
      <c r="H33">
        <f>'2019-07-15_as7265x_reads'!Z358</f>
        <v>28.81017143</v>
      </c>
      <c r="I33">
        <f>'2019-07-15_as7265x_reads'!AA358</f>
        <v>72.009628570000004</v>
      </c>
      <c r="J33">
        <f>'2019-07-15_as7265x_reads'!AB358</f>
        <v>72.866071430000005</v>
      </c>
      <c r="K33">
        <f>'2019-07-15_as7265x_reads'!AC358</f>
        <v>26.054085709999999</v>
      </c>
      <c r="L33">
        <f>'2019-07-15_as7265x_reads'!AD358</f>
        <v>25.140628570000001</v>
      </c>
      <c r="M33">
        <f>'2019-07-15_as7265x_reads'!AE358</f>
        <v>19.074242859999998</v>
      </c>
      <c r="N33">
        <f>'2019-07-15_as7265x_reads'!AF358</f>
        <v>14.785957140000001</v>
      </c>
      <c r="O33">
        <f>'2019-07-15_as7265x_reads'!AG358</f>
        <v>14.225070000000001</v>
      </c>
      <c r="P33">
        <f>'2019-07-15_as7265x_reads'!AH358</f>
        <v>17.267900000000001</v>
      </c>
      <c r="Q33">
        <f>'2019-07-15_as7265x_reads'!AI358</f>
        <v>8.3235314290000009</v>
      </c>
      <c r="R33">
        <f>'2019-07-15_as7265x_reads'!AJ358</f>
        <v>5.9931814289999998</v>
      </c>
      <c r="S33">
        <f>'2019-07-15_as7265x_reads'!AK358</f>
        <v>1444.2842860000001</v>
      </c>
      <c r="T33">
        <f>'2019-07-15_as7265x_reads'!AL358</f>
        <v>240.87100000000001</v>
      </c>
      <c r="U33">
        <f>'2019-07-15_as7265x_reads'!AM358</f>
        <v>183.7785714</v>
      </c>
      <c r="V33">
        <f>'2019-07-15_as7265x_reads'!AN358</f>
        <v>28.096085710000001</v>
      </c>
      <c r="W33">
        <f>'2019-07-15_as7265x_reads'!AO358</f>
        <v>32.948214290000003</v>
      </c>
      <c r="X33">
        <f>'2019-07-15_as7265x_reads'!AP358</f>
        <v>59.121985709999997</v>
      </c>
      <c r="Y33" s="2">
        <f>'2019-07-15_as7265x_reads'!AQ358</f>
        <v>0.54956018518518512</v>
      </c>
      <c r="Z33" t="str">
        <f>'2019-07-15_as7265x_reads'!AR358</f>
        <v>pos 1</v>
      </c>
      <c r="AA33" t="str">
        <f>'2019-07-15_as7265x_reads'!AS358</f>
        <v>395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'2019-07-15_as7265x_reads'!Y413</f>
        <v>32.009904759999998</v>
      </c>
      <c r="H34">
        <f>'2019-07-15_as7265x_reads'!Z413</f>
        <v>55.219499999999996</v>
      </c>
      <c r="I34">
        <f>'2019-07-15_as7265x_reads'!AA413</f>
        <v>101.392881</v>
      </c>
      <c r="J34">
        <f>'2019-07-15_as7265x_reads'!AB413</f>
        <v>123.4022143</v>
      </c>
      <c r="K34">
        <f>'2019-07-15_as7265x_reads'!AC413</f>
        <v>45.594666670000002</v>
      </c>
      <c r="L34">
        <f>'2019-07-15_as7265x_reads'!AD413</f>
        <v>50.281261899999997</v>
      </c>
      <c r="M34">
        <f>'2019-07-15_as7265x_reads'!AE413</f>
        <v>27.816595240000002</v>
      </c>
      <c r="N34">
        <f>'2019-07-15_as7265x_reads'!AF413</f>
        <v>27.486714289999998</v>
      </c>
      <c r="O34">
        <f>'2019-07-15_as7265x_reads'!AG413</f>
        <v>22.890916669999999</v>
      </c>
      <c r="P34">
        <f>'2019-07-15_as7265x_reads'!AH413</f>
        <v>27.180952380000001</v>
      </c>
      <c r="Q34">
        <f>'2019-07-15_as7265x_reads'!AI413</f>
        <v>13.87255238</v>
      </c>
      <c r="R34">
        <f>'2019-07-15_as7265x_reads'!AJ413</f>
        <v>7.9909095240000001</v>
      </c>
      <c r="S34">
        <f>'2019-07-15_as7265x_reads'!AK413</f>
        <v>1660.860952</v>
      </c>
      <c r="T34">
        <f>'2019-07-15_as7265x_reads'!AL413</f>
        <v>334.16928569999999</v>
      </c>
      <c r="U34">
        <f>'2019-07-15_as7265x_reads'!AM413</f>
        <v>382.87214289999997</v>
      </c>
      <c r="V34">
        <f>'2019-07-15_as7265x_reads'!AN413</f>
        <v>46.826809519999998</v>
      </c>
      <c r="W34">
        <f>'2019-07-15_as7265x_reads'!AO413</f>
        <v>51.252785709999998</v>
      </c>
      <c r="X34">
        <f>'2019-07-15_as7265x_reads'!AP413</f>
        <v>126.6899524</v>
      </c>
      <c r="Y34" s="2">
        <f>'2019-07-15_as7265x_reads'!AQ413</f>
        <v>0.55233796296296289</v>
      </c>
      <c r="Z34" t="str">
        <f>'2019-07-15_as7265x_reads'!AR413</f>
        <v>pos 2</v>
      </c>
      <c r="AA34" t="str">
        <f>'2019-07-15_as7265x_reads'!AS413</f>
        <v>395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'2019-07-15_as7265x_reads'!Y414</f>
        <v>30.00928571</v>
      </c>
      <c r="H35">
        <f>'2019-07-15_as7265x_reads'!Z414</f>
        <v>64.822892859999996</v>
      </c>
      <c r="I35">
        <f>'2019-07-15_as7265x_reads'!AA414</f>
        <v>100.8755714</v>
      </c>
      <c r="J35">
        <f>'2019-07-15_as7265x_reads'!AB414</f>
        <v>120.4640536</v>
      </c>
      <c r="K35">
        <f>'2019-07-15_as7265x_reads'!AC414</f>
        <v>47.223035709999998</v>
      </c>
      <c r="L35">
        <f>'2019-07-15_as7265x_reads'!AD414</f>
        <v>48.186196430000003</v>
      </c>
      <c r="M35">
        <f>'2019-07-15_as7265x_reads'!AE414</f>
        <v>27.568249999999999</v>
      </c>
      <c r="N35">
        <f>'2019-07-15_as7265x_reads'!AF414</f>
        <v>27.012803569999999</v>
      </c>
      <c r="O35">
        <f>'2019-07-15_as7265x_reads'!AG414</f>
        <v>23.299678570000001</v>
      </c>
      <c r="P35">
        <f>'2019-07-15_as7265x_reads'!AH414</f>
        <v>26.98108929</v>
      </c>
      <c r="Q35">
        <f>'2019-07-15_as7265x_reads'!AI414</f>
        <v>14.187837500000001</v>
      </c>
      <c r="R35">
        <f>'2019-07-15_as7265x_reads'!AJ414</f>
        <v>8.9897732139999995</v>
      </c>
      <c r="S35">
        <f>'2019-07-15_as7265x_reads'!AK414</f>
        <v>1652.556607</v>
      </c>
      <c r="T35">
        <f>'2019-07-15_as7265x_reads'!AL414</f>
        <v>333.04785709999999</v>
      </c>
      <c r="U35">
        <f>'2019-07-15_as7265x_reads'!AM414</f>
        <v>379.68160710000001</v>
      </c>
      <c r="V35">
        <f>'2019-07-15_as7265x_reads'!AN414</f>
        <v>45.808839290000002</v>
      </c>
      <c r="W35">
        <f>'2019-07-15_as7265x_reads'!AO414</f>
        <v>50.795178569999997</v>
      </c>
      <c r="X35">
        <f>'2019-07-15_as7265x_reads'!AP414</f>
        <v>125.5169107</v>
      </c>
      <c r="Y35" s="2">
        <f>'2019-07-15_as7265x_reads'!AQ414</f>
        <v>0.55237268518518523</v>
      </c>
      <c r="Z35" t="str">
        <f>'2019-07-15_as7265x_reads'!AR414</f>
        <v>pos 2</v>
      </c>
      <c r="AA35" t="str">
        <f>'2019-07-15_as7265x_reads'!AS414</f>
        <v>395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'2019-07-15_as7265x_reads'!Y415</f>
        <v>30.409414290000001</v>
      </c>
      <c r="H36">
        <f>'2019-07-15_as7265x_reads'!Z415</f>
        <v>64.822885709999994</v>
      </c>
      <c r="I36">
        <f>'2019-07-15_as7265x_reads'!AA415</f>
        <v>104.2898143</v>
      </c>
      <c r="J36">
        <f>'2019-07-15_as7265x_reads'!AB415</f>
        <v>123.4022143</v>
      </c>
      <c r="K36">
        <f>'2019-07-15_as7265x_reads'!AC415</f>
        <v>46.897357139999997</v>
      </c>
      <c r="L36">
        <f>'2019-07-15_as7265x_reads'!AD415</f>
        <v>48.605214289999999</v>
      </c>
      <c r="M36">
        <f>'2019-07-15_as7265x_reads'!AE415</f>
        <v>27.419228570000001</v>
      </c>
      <c r="N36">
        <f>'2019-07-15_as7265x_reads'!AF415</f>
        <v>26.72845714</v>
      </c>
      <c r="O36">
        <f>'2019-07-15_as7265x_reads'!AG415</f>
        <v>23.054428569999999</v>
      </c>
      <c r="P36">
        <f>'2019-07-15_as7265x_reads'!AH415</f>
        <v>26.861171429999999</v>
      </c>
      <c r="Q36">
        <f>'2019-07-15_as7265x_reads'!AI415</f>
        <v>14.37701429</v>
      </c>
      <c r="R36">
        <f>'2019-07-15_as7265x_reads'!AJ415</f>
        <v>8.3904542860000006</v>
      </c>
      <c r="S36">
        <f>'2019-07-15_as7265x_reads'!AK415</f>
        <v>1643.588571</v>
      </c>
      <c r="T36">
        <f>'2019-07-15_as7265x_reads'!AL415</f>
        <v>332.37514290000001</v>
      </c>
      <c r="U36">
        <f>'2019-07-15_as7265x_reads'!AM415</f>
        <v>396.9107143</v>
      </c>
      <c r="V36">
        <f>'2019-07-15_as7265x_reads'!AN415</f>
        <v>46.419614289999998</v>
      </c>
      <c r="W36">
        <f>'2019-07-15_as7265x_reads'!AO415</f>
        <v>49.422328569999998</v>
      </c>
      <c r="X36">
        <f>'2019-07-15_as7265x_reads'!AP415</f>
        <v>124.8130714</v>
      </c>
      <c r="Y36" s="2">
        <f>'2019-07-15_as7265x_reads'!AQ415</f>
        <v>0.55240740740740735</v>
      </c>
      <c r="Z36" t="str">
        <f>'2019-07-15_as7265x_reads'!AR415</f>
        <v>pos 2</v>
      </c>
      <c r="AA36" t="str">
        <f>'2019-07-15_as7265x_reads'!AS415</f>
        <v>395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'2019-07-15_as7265x_reads'!Y470</f>
        <v>29.342404760000001</v>
      </c>
      <c r="H37">
        <f>'2019-07-15_as7265x_reads'!Z470</f>
        <v>43.215261900000002</v>
      </c>
      <c r="I37">
        <f>'2019-07-15_as7265x_reads'!AA470</f>
        <v>97.254380949999998</v>
      </c>
      <c r="J37">
        <f>'2019-07-15_as7265x_reads'!AB470</f>
        <v>119.48466670000001</v>
      </c>
      <c r="K37">
        <f>'2019-07-15_as7265x_reads'!AC470</f>
        <v>43.423476190000002</v>
      </c>
      <c r="L37">
        <f>'2019-07-15_as7265x_reads'!AD470</f>
        <v>47.487857140000003</v>
      </c>
      <c r="M37">
        <f>'2019-07-15_as7265x_reads'!AE470</f>
        <v>25.829714289999998</v>
      </c>
      <c r="N37">
        <f>'2019-07-15_as7265x_reads'!AF470</f>
        <v>21.799807139999999</v>
      </c>
      <c r="O37">
        <f>'2019-07-15_as7265x_reads'!AG470</f>
        <v>18.803254760000002</v>
      </c>
      <c r="P37">
        <f>'2019-07-15_as7265x_reads'!AH470</f>
        <v>23.983190480000001</v>
      </c>
      <c r="Q37">
        <f>'2019-07-15_as7265x_reads'!AI470</f>
        <v>11.35026905</v>
      </c>
      <c r="R37">
        <f>'2019-07-15_as7265x_reads'!AJ470</f>
        <v>5.9931809520000003</v>
      </c>
      <c r="S37">
        <f>'2019-07-15_as7265x_reads'!AK470</f>
        <v>1293.256905</v>
      </c>
      <c r="T37">
        <f>'2019-07-15_as7265x_reads'!AL470</f>
        <v>228.76019049999999</v>
      </c>
      <c r="U37">
        <f>'2019-07-15_as7265x_reads'!AM470</f>
        <v>221.215</v>
      </c>
      <c r="V37">
        <f>'2019-07-15_as7265x_reads'!AN470</f>
        <v>30.53921429</v>
      </c>
      <c r="W37">
        <f>'2019-07-15_as7265x_reads'!AO470</f>
        <v>34.77866667</v>
      </c>
      <c r="X37">
        <f>'2019-07-15_as7265x_reads'!AP470</f>
        <v>78.203690480000006</v>
      </c>
      <c r="Y37" s="2">
        <f>'2019-07-15_as7265x_reads'!AQ470</f>
        <v>0.55549768518518516</v>
      </c>
      <c r="Z37" t="str">
        <f>'2019-07-15_as7265x_reads'!AR470</f>
        <v>pos 3</v>
      </c>
      <c r="AA37" t="str">
        <f>'2019-07-15_as7265x_reads'!AS470</f>
        <v>395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'2019-07-15_as7265x_reads'!Y471</f>
        <v>30.00928571</v>
      </c>
      <c r="H38">
        <f>'2019-07-15_as7265x_reads'!Z471</f>
        <v>45.015892860000001</v>
      </c>
      <c r="I38">
        <f>'2019-07-15_as7265x_reads'!AA471</f>
        <v>97.771696430000006</v>
      </c>
      <c r="J38">
        <f>'2019-07-15_as7265x_reads'!AB471</f>
        <v>118.9949821</v>
      </c>
      <c r="K38">
        <f>'2019-07-15_as7265x_reads'!AC471</f>
        <v>42.337892859999997</v>
      </c>
      <c r="L38">
        <f>'2019-07-15_as7265x_reads'!AD471</f>
        <v>48.186196430000003</v>
      </c>
      <c r="M38">
        <f>'2019-07-15_as7265x_reads'!AE471</f>
        <v>26.078071430000001</v>
      </c>
      <c r="N38">
        <f>'2019-07-15_as7265x_reads'!AF471</f>
        <v>21.32589286</v>
      </c>
      <c r="O38">
        <f>'2019-07-15_as7265x_reads'!AG471</f>
        <v>19.007642860000001</v>
      </c>
      <c r="P38">
        <f>'2019-07-15_as7265x_reads'!AH471</f>
        <v>23.98319643</v>
      </c>
      <c r="Q38">
        <f>'2019-07-15_as7265x_reads'!AI471</f>
        <v>11.35026964</v>
      </c>
      <c r="R38">
        <f>'2019-07-15_as7265x_reads'!AJ471</f>
        <v>7.4914767859999998</v>
      </c>
      <c r="S38">
        <f>'2019-07-15_as7265x_reads'!AK471</f>
        <v>1287.1671429999999</v>
      </c>
      <c r="T38">
        <f>'2019-07-15_as7265x_reads'!AL471</f>
        <v>228.76017859999999</v>
      </c>
      <c r="U38">
        <f>'2019-07-15_as7265x_reads'!AM471</f>
        <v>221.7467857</v>
      </c>
      <c r="V38">
        <f>'2019-07-15_as7265x_reads'!AN471</f>
        <v>30.53921429</v>
      </c>
      <c r="W38">
        <f>'2019-07-15_as7265x_reads'!AO471</f>
        <v>34.321071430000003</v>
      </c>
      <c r="X38">
        <f>'2019-07-15_as7265x_reads'!AP471</f>
        <v>78.594696429999999</v>
      </c>
      <c r="Y38" s="2">
        <f>'2019-07-15_as7265x_reads'!AQ471</f>
        <v>0.55553240740740739</v>
      </c>
      <c r="Z38" t="str">
        <f>'2019-07-15_as7265x_reads'!AR471</f>
        <v>pos 3</v>
      </c>
      <c r="AA38" t="str">
        <f>'2019-07-15_as7265x_reads'!AS471</f>
        <v>395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'2019-07-15_as7265x_reads'!Y472</f>
        <v>28.808914290000001</v>
      </c>
      <c r="H39">
        <f>'2019-07-15_as7265x_reads'!Z472</f>
        <v>48.977285709999997</v>
      </c>
      <c r="I39">
        <f>'2019-07-15_as7265x_reads'!AA472</f>
        <v>101.8067143</v>
      </c>
      <c r="J39">
        <f>'2019-07-15_as7265x_reads'!AB472</f>
        <v>121.0517</v>
      </c>
      <c r="K39">
        <f>'2019-07-15_as7265x_reads'!AC472</f>
        <v>42.989257139999999</v>
      </c>
      <c r="L39">
        <f>'2019-07-15_as7265x_reads'!AD472</f>
        <v>48.605214289999999</v>
      </c>
      <c r="M39">
        <f>'2019-07-15_as7265x_reads'!AE472</f>
        <v>25.63101429</v>
      </c>
      <c r="N39">
        <f>'2019-07-15_as7265x_reads'!AF472</f>
        <v>21.61024286</v>
      </c>
      <c r="O39">
        <f>'2019-07-15_as7265x_reads'!AG472</f>
        <v>19.130271430000001</v>
      </c>
      <c r="P39">
        <f>'2019-07-15_as7265x_reads'!AH472</f>
        <v>24.462857140000001</v>
      </c>
      <c r="Q39">
        <f>'2019-07-15_as7265x_reads'!AI472</f>
        <v>11.35027</v>
      </c>
      <c r="R39">
        <f>'2019-07-15_as7265x_reads'!AJ472</f>
        <v>7.1918185709999998</v>
      </c>
      <c r="S39">
        <f>'2019-07-15_as7265x_reads'!AK472</f>
        <v>1279.527286</v>
      </c>
      <c r="T39">
        <f>'2019-07-15_as7265x_reads'!AL472</f>
        <v>227.4145714</v>
      </c>
      <c r="U39">
        <f>'2019-07-15_as7265x_reads'!AM472</f>
        <v>219.51328570000001</v>
      </c>
      <c r="V39">
        <f>'2019-07-15_as7265x_reads'!AN472</f>
        <v>29.317657140000001</v>
      </c>
      <c r="W39">
        <f>'2019-07-15_as7265x_reads'!AO472</f>
        <v>34.046500000000002</v>
      </c>
      <c r="X39">
        <f>'2019-07-15_as7265x_reads'!AP472</f>
        <v>77.890871430000004</v>
      </c>
      <c r="Y39" s="2">
        <f>'2019-07-15_as7265x_reads'!AQ472</f>
        <v>0.55557870370370377</v>
      </c>
      <c r="Z39" t="str">
        <f>'2019-07-15_as7265x_reads'!AR472</f>
        <v>pos 3</v>
      </c>
      <c r="AA39" t="str">
        <f>'2019-07-15_as7265x_reads'!AS472</f>
        <v>395 nm LED</v>
      </c>
    </row>
    <row r="40" spans="1:27" x14ac:dyDescent="0.2">
      <c r="F40" t="s">
        <v>13</v>
      </c>
      <c r="G40">
        <f>AVERAGE(G31:G39)</f>
        <v>26.971309656666666</v>
      </c>
      <c r="H40">
        <f t="shared" ref="H40:X40" si="6">AVERAGE(H31:H39)</f>
        <v>48.790560581111116</v>
      </c>
      <c r="I40">
        <f t="shared" si="6"/>
        <v>90.621317068888899</v>
      </c>
      <c r="J40">
        <f t="shared" si="6"/>
        <v>104.73952751777779</v>
      </c>
      <c r="K40">
        <f t="shared" si="6"/>
        <v>38.514217327777786</v>
      </c>
      <c r="L40">
        <f t="shared" si="6"/>
        <v>40.752645899999997</v>
      </c>
      <c r="M40">
        <f t="shared" si="6"/>
        <v>24.102207276666665</v>
      </c>
      <c r="N40">
        <f t="shared" si="6"/>
        <v>21.204787632222224</v>
      </c>
      <c r="O40">
        <f t="shared" si="6"/>
        <v>18.258232976333332</v>
      </c>
      <c r="P40">
        <f t="shared" si="6"/>
        <v>22.855093453333335</v>
      </c>
      <c r="Q40">
        <f t="shared" si="6"/>
        <v>11.350270463333333</v>
      </c>
      <c r="R40">
        <f t="shared" si="6"/>
        <v>7.1141286507777783</v>
      </c>
      <c r="S40">
        <f t="shared" si="6"/>
        <v>1463.5752406666668</v>
      </c>
      <c r="T40">
        <f t="shared" si="6"/>
        <v>267.57217064444444</v>
      </c>
      <c r="U40">
        <f t="shared" si="6"/>
        <v>270.77566268888881</v>
      </c>
      <c r="V40">
        <f t="shared" si="6"/>
        <v>35.233210980000003</v>
      </c>
      <c r="W40">
        <f t="shared" si="6"/>
        <v>39.273463757777769</v>
      </c>
      <c r="X40">
        <f t="shared" si="6"/>
        <v>87.787976187777758</v>
      </c>
    </row>
    <row r="41" spans="1:27" x14ac:dyDescent="0.2">
      <c r="F41" t="s">
        <v>14</v>
      </c>
      <c r="G41">
        <f>STDEV(G31:G39)</f>
        <v>4.7814251844246334</v>
      </c>
      <c r="H41">
        <f t="shared" ref="H41:X41" si="7">STDEV(H31:H39)</f>
        <v>11.430864741300407</v>
      </c>
      <c r="I41">
        <f t="shared" si="7"/>
        <v>15.072254951673902</v>
      </c>
      <c r="J41">
        <f t="shared" si="7"/>
        <v>24.644521888733856</v>
      </c>
      <c r="K41">
        <f t="shared" si="7"/>
        <v>9.491871029853991</v>
      </c>
      <c r="L41">
        <f t="shared" si="7"/>
        <v>11.732456397669038</v>
      </c>
      <c r="M41">
        <f t="shared" si="7"/>
        <v>4.009557678774387</v>
      </c>
      <c r="N41">
        <f t="shared" si="7"/>
        <v>5.25969966573662</v>
      </c>
      <c r="O41">
        <f t="shared" si="7"/>
        <v>4.6957900251113864</v>
      </c>
      <c r="P41">
        <f t="shared" si="7"/>
        <v>4.2686254759582365</v>
      </c>
      <c r="Q41">
        <f t="shared" si="7"/>
        <v>2.4276975839551724</v>
      </c>
      <c r="R41">
        <f t="shared" si="7"/>
        <v>1.1774077950777821</v>
      </c>
      <c r="S41">
        <f t="shared" si="7"/>
        <v>158.7355710653155</v>
      </c>
      <c r="T41">
        <f t="shared" si="7"/>
        <v>49.54028886997407</v>
      </c>
      <c r="U41">
        <f t="shared" si="7"/>
        <v>88.034419763745575</v>
      </c>
      <c r="V41">
        <f t="shared" si="7"/>
        <v>8.3824561206533375</v>
      </c>
      <c r="W41">
        <f t="shared" si="7"/>
        <v>8.4508165793938304</v>
      </c>
      <c r="X41">
        <f t="shared" si="7"/>
        <v>29.558302672380879</v>
      </c>
    </row>
    <row r="42" spans="1:27" x14ac:dyDescent="0.2">
      <c r="F42" t="s">
        <v>15</v>
      </c>
      <c r="G42">
        <f>G41*100/G40</f>
        <v>17.727819840008319</v>
      </c>
      <c r="H42">
        <f t="shared" ref="H42:X42" si="8">H41*100/H40</f>
        <v>23.428434937322233</v>
      </c>
      <c r="I42">
        <f t="shared" si="8"/>
        <v>16.632129656884384</v>
      </c>
      <c r="J42">
        <f t="shared" si="8"/>
        <v>23.529342238584054</v>
      </c>
      <c r="K42">
        <f t="shared" si="8"/>
        <v>24.645109490536434</v>
      </c>
      <c r="L42">
        <f t="shared" si="8"/>
        <v>28.789434743595482</v>
      </c>
      <c r="M42">
        <f t="shared" si="8"/>
        <v>16.635645162076244</v>
      </c>
      <c r="N42">
        <f t="shared" si="8"/>
        <v>24.804302485652446</v>
      </c>
      <c r="O42">
        <f t="shared" si="8"/>
        <v>25.718754006470171</v>
      </c>
      <c r="P42">
        <f t="shared" si="8"/>
        <v>18.676911055621485</v>
      </c>
      <c r="Q42">
        <f t="shared" si="8"/>
        <v>21.388896342142399</v>
      </c>
      <c r="R42">
        <f t="shared" si="8"/>
        <v>16.550274149864546</v>
      </c>
      <c r="S42">
        <f t="shared" si="8"/>
        <v>10.845740393436182</v>
      </c>
      <c r="T42">
        <f t="shared" si="8"/>
        <v>18.51473893965014</v>
      </c>
      <c r="U42">
        <f t="shared" si="8"/>
        <v>32.511939547866177</v>
      </c>
      <c r="V42">
        <f t="shared" si="8"/>
        <v>23.791348808405814</v>
      </c>
      <c r="W42">
        <f t="shared" si="8"/>
        <v>21.517879430026642</v>
      </c>
      <c r="X42">
        <f t="shared" si="8"/>
        <v>33.670103761312269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'2019-07-15_as7265x_reads'!Y527</f>
        <v>21.339938100000001</v>
      </c>
      <c r="H45">
        <f>'2019-07-15_as7265x_reads'!Z527</f>
        <v>55.219499999999996</v>
      </c>
      <c r="I45">
        <f>'2019-07-15_as7265x_reads'!AA527</f>
        <v>103.462119</v>
      </c>
      <c r="J45">
        <f>'2019-07-15_as7265x_reads'!AB527</f>
        <v>95.979500000000002</v>
      </c>
      <c r="K45">
        <f>'2019-07-15_as7265x_reads'!AC527</f>
        <v>28.2252619</v>
      </c>
      <c r="L45">
        <f>'2019-07-15_as7265x_reads'!AD527</f>
        <v>25.140619050000002</v>
      </c>
      <c r="M45">
        <f>'2019-07-15_as7265x_reads'!AE527</f>
        <v>19.869002380000001</v>
      </c>
      <c r="N45">
        <f>'2019-07-15_as7265x_reads'!AF527</f>
        <v>18.008538099999999</v>
      </c>
      <c r="O45">
        <f>'2019-07-15_as7265x_reads'!AG527</f>
        <v>17.985721430000002</v>
      </c>
      <c r="P45">
        <f>'2019-07-15_as7265x_reads'!AH527</f>
        <v>21.584869049999998</v>
      </c>
      <c r="Q45">
        <f>'2019-07-15_as7265x_reads'!AI527</f>
        <v>12.6114119</v>
      </c>
      <c r="R45">
        <f>'2019-07-15_as7265x_reads'!AJ527</f>
        <v>7.9909095240000001</v>
      </c>
      <c r="S45">
        <f>'2019-07-15_as7265x_reads'!AK527</f>
        <v>1849.0916669999999</v>
      </c>
      <c r="T45">
        <f>'2019-07-15_as7265x_reads'!AL527</f>
        <v>208.5754762</v>
      </c>
      <c r="U45">
        <f>'2019-07-15_as7265x_reads'!AM527</f>
        <v>172.2924524</v>
      </c>
      <c r="V45">
        <f>'2019-07-15_as7265x_reads'!AN527</f>
        <v>36.647071429999997</v>
      </c>
      <c r="W45">
        <f>'2019-07-15_as7265x_reads'!AO527</f>
        <v>36.609142859999999</v>
      </c>
      <c r="X45">
        <f>'2019-07-15_as7265x_reads'!AP527</f>
        <v>51.614428570000001</v>
      </c>
      <c r="Y45" s="2">
        <f>'2019-07-15_as7265x_reads'!AQ527</f>
        <v>0.55896990740740737</v>
      </c>
      <c r="Z45" t="str">
        <f>'2019-07-15_as7265x_reads'!AR527</f>
        <v>pos 1</v>
      </c>
      <c r="AA45" t="str">
        <f>'2019-07-15_as7265x_reads'!AS527</f>
        <v>395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'2019-07-15_as7265x_reads'!Y528</f>
        <v>20.006196429999999</v>
      </c>
      <c r="H46">
        <f>'2019-07-15_as7265x_reads'!Z528</f>
        <v>55.81971429</v>
      </c>
      <c r="I46">
        <f>'2019-07-15_as7265x_reads'!AA528</f>
        <v>102.42749999999999</v>
      </c>
      <c r="J46">
        <f>'2019-07-15_as7265x_reads'!AB528</f>
        <v>95.489803570000007</v>
      </c>
      <c r="K46">
        <f>'2019-07-15_as7265x_reads'!AC528</f>
        <v>27.682464289999999</v>
      </c>
      <c r="L46">
        <f>'2019-07-15_as7265x_reads'!AD528</f>
        <v>25.140625</v>
      </c>
      <c r="M46">
        <f>'2019-07-15_as7265x_reads'!AE528</f>
        <v>20.117357139999999</v>
      </c>
      <c r="N46">
        <f>'2019-07-15_as7265x_reads'!AF528</f>
        <v>17.77158214</v>
      </c>
      <c r="O46">
        <f>'2019-07-15_as7265x_reads'!AG528</f>
        <v>18.394482140000001</v>
      </c>
      <c r="P46">
        <f>'2019-07-15_as7265x_reads'!AH528</f>
        <v>21.584875</v>
      </c>
      <c r="Q46">
        <f>'2019-07-15_as7265x_reads'!AI528</f>
        <v>12.296125</v>
      </c>
      <c r="R46">
        <f>'2019-07-15_as7265x_reads'!AJ528</f>
        <v>8.9897732139999995</v>
      </c>
      <c r="S46">
        <f>'2019-07-15_as7265x_reads'!AK528</f>
        <v>1843.555357</v>
      </c>
      <c r="T46">
        <f>'2019-07-15_as7265x_reads'!AL528</f>
        <v>210.25749999999999</v>
      </c>
      <c r="U46">
        <f>'2019-07-15_as7265x_reads'!AM528</f>
        <v>170.69716070000001</v>
      </c>
      <c r="V46">
        <f>'2019-07-15_as7265x_reads'!AN528</f>
        <v>36.647071429999997</v>
      </c>
      <c r="W46">
        <f>'2019-07-15_as7265x_reads'!AO528</f>
        <v>37.066749999999999</v>
      </c>
      <c r="X46">
        <f>'2019-07-15_as7265x_reads'!AP528</f>
        <v>50.441375000000001</v>
      </c>
      <c r="Y46" s="2">
        <f>'2019-07-15_as7265x_reads'!AQ528</f>
        <v>0.5590046296296296</v>
      </c>
      <c r="Z46" t="str">
        <f>'2019-07-15_as7265x_reads'!AR528</f>
        <v>pos 1</v>
      </c>
      <c r="AA46" t="str">
        <f>'2019-07-15_as7265x_reads'!AS528</f>
        <v>395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'2019-07-15_as7265x_reads'!Y529</f>
        <v>20.806442860000001</v>
      </c>
      <c r="H47">
        <f>'2019-07-15_as7265x_reads'!Z529</f>
        <v>47.536771430000002</v>
      </c>
      <c r="I47">
        <f>'2019-07-15_as7265x_reads'!AA529</f>
        <v>103.0482571</v>
      </c>
      <c r="J47">
        <f>'2019-07-15_as7265x_reads'!AB529</f>
        <v>96.371242859999995</v>
      </c>
      <c r="K47">
        <f>'2019-07-15_as7265x_reads'!AC529</f>
        <v>28.659500000000001</v>
      </c>
      <c r="L47">
        <f>'2019-07-15_as7265x_reads'!AD529</f>
        <v>23.464585710000001</v>
      </c>
      <c r="M47">
        <f>'2019-07-15_as7265x_reads'!AE529</f>
        <v>20.266385710000002</v>
      </c>
      <c r="N47">
        <f>'2019-07-15_as7265x_reads'!AF529</f>
        <v>17.62941429</v>
      </c>
      <c r="O47">
        <f>'2019-07-15_as7265x_reads'!AG529</f>
        <v>18.149228569999998</v>
      </c>
      <c r="P47">
        <f>'2019-07-15_as7265x_reads'!AH529</f>
        <v>21.58487143</v>
      </c>
      <c r="Q47">
        <f>'2019-07-15_as7265x_reads'!AI529</f>
        <v>12.863638570000001</v>
      </c>
      <c r="R47">
        <f>'2019-07-15_as7265x_reads'!AJ529</f>
        <v>8.3904542860000006</v>
      </c>
      <c r="S47">
        <f>'2019-07-15_as7265x_reads'!AK529</f>
        <v>1837.5757140000001</v>
      </c>
      <c r="T47">
        <f>'2019-07-15_as7265x_reads'!AL529</f>
        <v>208.57542860000001</v>
      </c>
      <c r="U47">
        <f>'2019-07-15_as7265x_reads'!AM529</f>
        <v>169.74</v>
      </c>
      <c r="V47">
        <f>'2019-07-15_as7265x_reads'!AN529</f>
        <v>37.868628569999998</v>
      </c>
      <c r="W47">
        <f>'2019-07-15_as7265x_reads'!AO529</f>
        <v>36.243042860000003</v>
      </c>
      <c r="X47">
        <f>'2019-07-15_as7265x_reads'!AP529</f>
        <v>51.614428570000001</v>
      </c>
      <c r="Y47" s="2">
        <f>'2019-07-15_as7265x_reads'!AQ529</f>
        <v>0.55903935185185183</v>
      </c>
      <c r="Z47" t="str">
        <f>'2019-07-15_as7265x_reads'!AR529</f>
        <v>pos 1</v>
      </c>
      <c r="AA47" t="str">
        <f>'2019-07-15_as7265x_reads'!AS529</f>
        <v>395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'2019-07-15_as7265x_reads'!Y584</f>
        <v>24.007428569999998</v>
      </c>
      <c r="H48">
        <f>'2019-07-15_as7265x_reads'!Z584</f>
        <v>64.822880949999998</v>
      </c>
      <c r="I48">
        <f>'2019-07-15_as7265x_reads'!AA584</f>
        <v>107.6005952</v>
      </c>
      <c r="J48">
        <f>'2019-07-15_as7265x_reads'!AB584</f>
        <v>119.48466670000001</v>
      </c>
      <c r="K48">
        <f>'2019-07-15_as7265x_reads'!AC584</f>
        <v>34.738785710000002</v>
      </c>
      <c r="L48">
        <f>'2019-07-15_as7265x_reads'!AD584</f>
        <v>30.727428570000001</v>
      </c>
      <c r="M48">
        <f>'2019-07-15_as7265x_reads'!AE584</f>
        <v>24.8362619</v>
      </c>
      <c r="N48">
        <f>'2019-07-15_as7265x_reads'!AF584</f>
        <v>21.799807139999999</v>
      </c>
      <c r="O48">
        <f>'2019-07-15_as7265x_reads'!AG584</f>
        <v>19.62078571</v>
      </c>
      <c r="P48">
        <f>'2019-07-15_as7265x_reads'!AH584</f>
        <v>24.782619050000001</v>
      </c>
      <c r="Q48">
        <f>'2019-07-15_as7265x_reads'!AI584</f>
        <v>10.08912857</v>
      </c>
      <c r="R48">
        <f>'2019-07-15_as7265x_reads'!AJ584</f>
        <v>5.9931809520000003</v>
      </c>
      <c r="S48">
        <f>'2019-07-15_as7265x_reads'!AK584</f>
        <v>1412.839048</v>
      </c>
      <c r="T48">
        <f>'2019-07-15_as7265x_reads'!AL584</f>
        <v>242.21666669999999</v>
      </c>
      <c r="U48">
        <f>'2019-07-15_as7265x_reads'!AM584</f>
        <v>280.77285710000001</v>
      </c>
      <c r="V48">
        <f>'2019-07-15_as7265x_reads'!AN584</f>
        <v>38.683</v>
      </c>
      <c r="W48">
        <f>'2019-07-15_as7265x_reads'!AO584</f>
        <v>38.439595240000003</v>
      </c>
      <c r="X48">
        <f>'2019-07-15_as7265x_reads'!AP584</f>
        <v>78.203690480000006</v>
      </c>
      <c r="Y48" s="2">
        <f>'2019-07-15_as7265x_reads'!AQ584</f>
        <v>0.5617361111111111</v>
      </c>
      <c r="Z48" t="str">
        <f>'2019-07-15_as7265x_reads'!AR584</f>
        <v>pos 2</v>
      </c>
      <c r="AA48" t="str">
        <f>'2019-07-15_as7265x_reads'!AS584</f>
        <v>395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'2019-07-15_as7265x_reads'!Y585</f>
        <v>24.007428569999998</v>
      </c>
      <c r="H49">
        <f>'2019-07-15_as7265x_reads'!Z585</f>
        <v>64.822892859999996</v>
      </c>
      <c r="I49">
        <f>'2019-07-15_as7265x_reads'!AA585</f>
        <v>108.6352143</v>
      </c>
      <c r="J49">
        <f>'2019-07-15_as7265x_reads'!AB585</f>
        <v>120.4640536</v>
      </c>
      <c r="K49">
        <f>'2019-07-15_as7265x_reads'!AC585</f>
        <v>34.195999999999998</v>
      </c>
      <c r="L49">
        <f>'2019-07-15_as7265x_reads'!AD585</f>
        <v>31.42578571</v>
      </c>
      <c r="M49">
        <f>'2019-07-15_as7265x_reads'!AE585</f>
        <v>25.332982139999999</v>
      </c>
      <c r="N49">
        <f>'2019-07-15_as7265x_reads'!AF585</f>
        <v>22.036767860000001</v>
      </c>
      <c r="O49">
        <f>'2019-07-15_as7265x_reads'!AG585</f>
        <v>15.32873929</v>
      </c>
      <c r="P49">
        <f>'2019-07-15_as7265x_reads'!AH585</f>
        <v>24.582767860000001</v>
      </c>
      <c r="Q49">
        <f>'2019-07-15_as7265x_reads'!AI585</f>
        <v>10.40441429</v>
      </c>
      <c r="R49">
        <f>'2019-07-15_as7265x_reads'!AJ585</f>
        <v>5.9931821430000003</v>
      </c>
      <c r="S49">
        <f>'2019-07-15_as7265x_reads'!AK585</f>
        <v>1403.4273209999999</v>
      </c>
      <c r="T49">
        <f>'2019-07-15_as7265x_reads'!AL585</f>
        <v>242.2166071</v>
      </c>
      <c r="U49">
        <f>'2019-07-15_as7265x_reads'!AM585</f>
        <v>279.17750000000001</v>
      </c>
      <c r="V49">
        <f>'2019-07-15_as7265x_reads'!AN585</f>
        <v>38.174017859999999</v>
      </c>
      <c r="W49">
        <f>'2019-07-15_as7265x_reads'!AO585</f>
        <v>38.439589290000001</v>
      </c>
      <c r="X49">
        <f>'2019-07-15_as7265x_reads'!AP585</f>
        <v>77.421642860000006</v>
      </c>
      <c r="Y49" s="2">
        <f>'2019-07-15_as7265x_reads'!AQ585</f>
        <v>0.56177083333333333</v>
      </c>
      <c r="Z49" t="str">
        <f>'2019-07-15_as7265x_reads'!AR585</f>
        <v>pos 2</v>
      </c>
      <c r="AA49" t="str">
        <f>'2019-07-15_as7265x_reads'!AS585</f>
        <v>395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'2019-07-15_as7265x_reads'!Y586</f>
        <v>24.007428569999998</v>
      </c>
      <c r="H50">
        <f>'2019-07-15_as7265x_reads'!Z586</f>
        <v>64.822885709999994</v>
      </c>
      <c r="I50">
        <f>'2019-07-15_as7265x_reads'!AA586</f>
        <v>109.256</v>
      </c>
      <c r="J50">
        <f>'2019-07-15_as7265x_reads'!AB586</f>
        <v>119.8764286</v>
      </c>
      <c r="K50">
        <f>'2019-07-15_as7265x_reads'!AC586</f>
        <v>33.870314290000003</v>
      </c>
      <c r="L50">
        <f>'2019-07-15_as7265x_reads'!AD586</f>
        <v>30.16875714</v>
      </c>
      <c r="M50">
        <f>'2019-07-15_as7265x_reads'!AE586</f>
        <v>25.034942860000001</v>
      </c>
      <c r="N50">
        <f>'2019-07-15_as7265x_reads'!AF586</f>
        <v>21.61024286</v>
      </c>
      <c r="O50">
        <f>'2019-07-15_as7265x_reads'!AG586</f>
        <v>19.62078571</v>
      </c>
      <c r="P50">
        <f>'2019-07-15_as7265x_reads'!AH586</f>
        <v>24.462857140000001</v>
      </c>
      <c r="Q50">
        <f>'2019-07-15_as7265x_reads'!AI586</f>
        <v>10.593584290000001</v>
      </c>
      <c r="R50">
        <f>'2019-07-15_as7265x_reads'!AJ586</f>
        <v>5.9931814289999998</v>
      </c>
      <c r="S50">
        <f>'2019-07-15_as7265x_reads'!AK586</f>
        <v>1392.4657139999999</v>
      </c>
      <c r="T50">
        <f>'2019-07-15_as7265x_reads'!AL586</f>
        <v>240.87100000000001</v>
      </c>
      <c r="U50">
        <f>'2019-07-15_as7265x_reads'!AM586</f>
        <v>278.22042859999999</v>
      </c>
      <c r="V50">
        <f>'2019-07-15_as7265x_reads'!AN586</f>
        <v>37.868628569999998</v>
      </c>
      <c r="W50">
        <f>'2019-07-15_as7265x_reads'!AO586</f>
        <v>38.439585710000003</v>
      </c>
      <c r="X50">
        <f>'2019-07-15_as7265x_reads'!AP586</f>
        <v>76.952428569999995</v>
      </c>
      <c r="Y50" s="2">
        <f>'2019-07-15_as7265x_reads'!AQ586</f>
        <v>0.56180555555555556</v>
      </c>
      <c r="Z50" t="str">
        <f>'2019-07-15_as7265x_reads'!AR586</f>
        <v>pos 2</v>
      </c>
      <c r="AA50" t="str">
        <f>'2019-07-15_as7265x_reads'!AS586</f>
        <v>395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'2019-07-15_as7265x_reads'!Y641</f>
        <v>24.007428569999998</v>
      </c>
      <c r="H51">
        <f>'2019-07-15_as7265x_reads'!Z641</f>
        <v>50.417809519999999</v>
      </c>
      <c r="I51">
        <f>'2019-07-15_as7265x_reads'!AA641</f>
        <v>95.185142859999999</v>
      </c>
      <c r="J51">
        <f>'2019-07-15_as7265x_reads'!AB641</f>
        <v>105.7733333</v>
      </c>
      <c r="K51">
        <f>'2019-07-15_as7265x_reads'!AC641</f>
        <v>30.396428570000001</v>
      </c>
      <c r="L51">
        <f>'2019-07-15_as7265x_reads'!AD641</f>
        <v>33.520833330000002</v>
      </c>
      <c r="M51">
        <f>'2019-07-15_as7265x_reads'!AE641</f>
        <v>22.849352379999999</v>
      </c>
      <c r="N51">
        <f>'2019-07-15_as7265x_reads'!AF641</f>
        <v>18.008538099999999</v>
      </c>
      <c r="O51">
        <f>'2019-07-15_as7265x_reads'!AG641</f>
        <v>17.168188099999998</v>
      </c>
      <c r="P51">
        <f>'2019-07-15_as7265x_reads'!AH641</f>
        <v>23.18375</v>
      </c>
      <c r="Q51">
        <f>'2019-07-15_as7265x_reads'!AI641</f>
        <v>7.5668476189999998</v>
      </c>
      <c r="R51">
        <f>'2019-07-15_as7265x_reads'!AJ641</f>
        <v>5.9931809520000003</v>
      </c>
      <c r="S51">
        <f>'2019-07-15_as7265x_reads'!AK641</f>
        <v>1344.19</v>
      </c>
      <c r="T51">
        <f>'2019-07-15_as7265x_reads'!AL641</f>
        <v>226.5174524</v>
      </c>
      <c r="U51">
        <f>'2019-07-15_as7265x_reads'!AM641</f>
        <v>261.62928570000003</v>
      </c>
      <c r="V51">
        <f>'2019-07-15_as7265x_reads'!AN641</f>
        <v>32.575166670000002</v>
      </c>
      <c r="W51">
        <f>'2019-07-15_as7265x_reads'!AO641</f>
        <v>36.609142859999999</v>
      </c>
      <c r="X51">
        <f>'2019-07-15_as7265x_reads'!AP641</f>
        <v>78.203690480000006</v>
      </c>
      <c r="Y51" s="2">
        <f>'2019-07-15_as7265x_reads'!AQ641</f>
        <v>0.56466435185185182</v>
      </c>
      <c r="Z51" t="str">
        <f>'2019-07-15_as7265x_reads'!AR641</f>
        <v>pos 3</v>
      </c>
      <c r="AA51" t="str">
        <f>'2019-07-15_as7265x_reads'!AS641</f>
        <v>395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'2019-07-15_as7265x_reads'!Y642</f>
        <v>24.007428569999998</v>
      </c>
      <c r="H52">
        <f>'2019-07-15_as7265x_reads'!Z642</f>
        <v>39.613982139999997</v>
      </c>
      <c r="I52">
        <f>'2019-07-15_as7265x_reads'!AA642</f>
        <v>97.771696430000006</v>
      </c>
      <c r="J52">
        <f>'2019-07-15_as7265x_reads'!AB642</f>
        <v>107.2423929</v>
      </c>
      <c r="K52">
        <f>'2019-07-15_as7265x_reads'!AC642</f>
        <v>32.56760714</v>
      </c>
      <c r="L52">
        <f>'2019-07-15_as7265x_reads'!AD642</f>
        <v>33.520839289999998</v>
      </c>
      <c r="M52">
        <f>'2019-07-15_as7265x_reads'!AE642</f>
        <v>23.097714289999999</v>
      </c>
      <c r="N52">
        <f>'2019-07-15_as7265x_reads'!AF642</f>
        <v>18.48244643</v>
      </c>
      <c r="O52">
        <f>'2019-07-15_as7265x_reads'!AG642</f>
        <v>17.168187499999998</v>
      </c>
      <c r="P52">
        <f>'2019-07-15_as7265x_reads'!AH642</f>
        <v>23.383607139999999</v>
      </c>
      <c r="Q52">
        <f>'2019-07-15_as7265x_reads'!AI642</f>
        <v>8.5127017859999992</v>
      </c>
      <c r="R52">
        <f>'2019-07-15_as7265x_reads'!AJ642</f>
        <v>4.4948857139999996</v>
      </c>
      <c r="S52">
        <f>'2019-07-15_as7265x_reads'!AK642</f>
        <v>1333.6712500000001</v>
      </c>
      <c r="T52">
        <f>'2019-07-15_as7265x_reads'!AL642</f>
        <v>227.07821430000001</v>
      </c>
      <c r="U52">
        <f>'2019-07-15_as7265x_reads'!AM642</f>
        <v>260.03392860000002</v>
      </c>
      <c r="V52">
        <f>'2019-07-15_as7265x_reads'!AN642</f>
        <v>32.066178569999998</v>
      </c>
      <c r="W52">
        <f>'2019-07-15_as7265x_reads'!AO642</f>
        <v>35.693910709999997</v>
      </c>
      <c r="X52">
        <f>'2019-07-15_as7265x_reads'!AP642</f>
        <v>77.421642860000006</v>
      </c>
      <c r="Y52" s="2">
        <f>'2019-07-15_as7265x_reads'!AQ642</f>
        <v>0.56469907407407405</v>
      </c>
      <c r="Z52" t="str">
        <f>'2019-07-15_as7265x_reads'!AR642</f>
        <v>pos 3</v>
      </c>
      <c r="AA52" t="str">
        <f>'2019-07-15_as7265x_reads'!AS642</f>
        <v>395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'2019-07-15_as7265x_reads'!Y643</f>
        <v>24.007428569999998</v>
      </c>
      <c r="H53">
        <f>'2019-07-15_as7265x_reads'!Z643</f>
        <v>60.501371429999999</v>
      </c>
      <c r="I53">
        <f>'2019-07-15_as7265x_reads'!AA643</f>
        <v>98.082085710000001</v>
      </c>
      <c r="J53">
        <f>'2019-07-15_as7265x_reads'!AB643</f>
        <v>108.1238286</v>
      </c>
      <c r="K53">
        <f>'2019-07-15_as7265x_reads'!AC643</f>
        <v>31.26491429</v>
      </c>
      <c r="L53">
        <f>'2019-07-15_as7265x_reads'!AD643</f>
        <v>31.844799999999999</v>
      </c>
      <c r="M53">
        <f>'2019-07-15_as7265x_reads'!AE643</f>
        <v>23.246728569999998</v>
      </c>
      <c r="N53">
        <f>'2019-07-15_as7265x_reads'!AF643</f>
        <v>18.1981</v>
      </c>
      <c r="O53">
        <f>'2019-07-15_as7265x_reads'!AG643</f>
        <v>14.225070000000001</v>
      </c>
      <c r="P53">
        <f>'2019-07-15_as7265x_reads'!AH643</f>
        <v>23.02385714</v>
      </c>
      <c r="Q53">
        <f>'2019-07-15_as7265x_reads'!AI643</f>
        <v>8.3235314290000009</v>
      </c>
      <c r="R53">
        <f>'2019-07-15_as7265x_reads'!AJ643</f>
        <v>4.7945457139999998</v>
      </c>
      <c r="S53">
        <f>'2019-07-15_as7265x_reads'!AK643</f>
        <v>1323.374</v>
      </c>
      <c r="T53">
        <f>'2019-07-15_as7265x_reads'!AL643</f>
        <v>224.72328569999999</v>
      </c>
      <c r="U53">
        <f>'2019-07-15_as7265x_reads'!AM643</f>
        <v>257.80057140000002</v>
      </c>
      <c r="V53">
        <f>'2019-07-15_as7265x_reads'!AN643</f>
        <v>31.76078571</v>
      </c>
      <c r="W53">
        <f>'2019-07-15_as7265x_reads'!AO643</f>
        <v>36.243042860000003</v>
      </c>
      <c r="X53">
        <f>'2019-07-15_as7265x_reads'!AP643</f>
        <v>76.952428569999995</v>
      </c>
      <c r="Y53" s="2">
        <f>'2019-07-15_as7265x_reads'!AQ643</f>
        <v>0.56474537037037031</v>
      </c>
      <c r="Z53" t="str">
        <f>'2019-07-15_as7265x_reads'!AR643</f>
        <v>pos 3</v>
      </c>
      <c r="AA53" t="str">
        <f>'2019-07-15_as7265x_reads'!AS643</f>
        <v>395 nm LED</v>
      </c>
    </row>
    <row r="54" spans="1:27" x14ac:dyDescent="0.2">
      <c r="F54" t="s">
        <v>13</v>
      </c>
      <c r="G54">
        <f>AVERAGE(G45:G53)</f>
        <v>22.910794312222222</v>
      </c>
      <c r="H54">
        <f t="shared" ref="H54:X54" si="9">AVERAGE(H45:H53)</f>
        <v>55.953089814444439</v>
      </c>
      <c r="I54">
        <f t="shared" si="9"/>
        <v>102.82984562222222</v>
      </c>
      <c r="J54">
        <f t="shared" si="9"/>
        <v>107.64502779222224</v>
      </c>
      <c r="K54">
        <f t="shared" si="9"/>
        <v>31.289030687777782</v>
      </c>
      <c r="L54">
        <f t="shared" si="9"/>
        <v>29.439363755555551</v>
      </c>
      <c r="M54">
        <f t="shared" si="9"/>
        <v>22.738969707777773</v>
      </c>
      <c r="N54">
        <f t="shared" si="9"/>
        <v>19.282826324444446</v>
      </c>
      <c r="O54">
        <f t="shared" si="9"/>
        <v>17.517909827777778</v>
      </c>
      <c r="P54">
        <f t="shared" si="9"/>
        <v>23.130452645555557</v>
      </c>
      <c r="Q54">
        <f t="shared" si="9"/>
        <v>10.362375939333333</v>
      </c>
      <c r="R54">
        <f t="shared" si="9"/>
        <v>6.5148104364444448</v>
      </c>
      <c r="S54">
        <f t="shared" si="9"/>
        <v>1526.6877856666665</v>
      </c>
      <c r="T54">
        <f t="shared" si="9"/>
        <v>225.6701812222222</v>
      </c>
      <c r="U54">
        <f t="shared" si="9"/>
        <v>236.70713161111112</v>
      </c>
      <c r="V54">
        <f t="shared" si="9"/>
        <v>35.810060978888885</v>
      </c>
      <c r="W54">
        <f t="shared" si="9"/>
        <v>37.087089154444449</v>
      </c>
      <c r="X54">
        <f t="shared" si="9"/>
        <v>68.758417328888882</v>
      </c>
    </row>
    <row r="55" spans="1:27" x14ac:dyDescent="0.2">
      <c r="F55" t="s">
        <v>14</v>
      </c>
      <c r="G55">
        <f>STDEV(G45:G53)</f>
        <v>1.6788468253293547</v>
      </c>
      <c r="H55">
        <f t="shared" ref="H55:X55" si="10">STDEV(H45:H53)</f>
        <v>8.8438034201101026</v>
      </c>
      <c r="I55">
        <f t="shared" si="10"/>
        <v>5.0613085025147688</v>
      </c>
      <c r="J55">
        <f t="shared" si="10"/>
        <v>10.421962893640353</v>
      </c>
      <c r="K55">
        <f t="shared" si="10"/>
        <v>2.710046476092177</v>
      </c>
      <c r="L55">
        <f t="shared" si="10"/>
        <v>3.8388847897821252</v>
      </c>
      <c r="M55">
        <f t="shared" si="10"/>
        <v>2.1800506120753238</v>
      </c>
      <c r="N55">
        <f t="shared" si="10"/>
        <v>1.9176399756622169</v>
      </c>
      <c r="O55">
        <f t="shared" si="10"/>
        <v>1.8065795300917828</v>
      </c>
      <c r="P55">
        <f t="shared" si="10"/>
        <v>1.3161936435190678</v>
      </c>
      <c r="Q55">
        <f t="shared" si="10"/>
        <v>1.9550227485688747</v>
      </c>
      <c r="R55">
        <f t="shared" si="10"/>
        <v>1.5791668393723197</v>
      </c>
      <c r="S55">
        <f t="shared" si="10"/>
        <v>239.54858234855291</v>
      </c>
      <c r="T55">
        <f t="shared" si="10"/>
        <v>14.16087289287972</v>
      </c>
      <c r="U55">
        <f t="shared" si="10"/>
        <v>50.087703679311616</v>
      </c>
      <c r="V55">
        <f t="shared" si="10"/>
        <v>2.8415768440287787</v>
      </c>
      <c r="W55">
        <f t="shared" si="10"/>
        <v>1.0788205211756479</v>
      </c>
      <c r="X55">
        <f t="shared" si="10"/>
        <v>13.163204892099037</v>
      </c>
    </row>
    <row r="56" spans="1:27" x14ac:dyDescent="0.2">
      <c r="F56" t="s">
        <v>15</v>
      </c>
      <c r="G56">
        <f>G55*100/G54</f>
        <v>7.327754779910622</v>
      </c>
      <c r="H56">
        <f t="shared" ref="H56:X56" si="11">H55*100/H54</f>
        <v>15.805746294688182</v>
      </c>
      <c r="I56">
        <f t="shared" si="11"/>
        <v>4.9220228542490254</v>
      </c>
      <c r="J56">
        <f t="shared" si="11"/>
        <v>9.6817875450382651</v>
      </c>
      <c r="K56">
        <f t="shared" si="11"/>
        <v>8.6613308770564874</v>
      </c>
      <c r="L56">
        <f t="shared" si="11"/>
        <v>13.039971996873346</v>
      </c>
      <c r="M56">
        <f t="shared" si="11"/>
        <v>9.5872884307930892</v>
      </c>
      <c r="N56">
        <f t="shared" si="11"/>
        <v>9.9448075888712619</v>
      </c>
      <c r="O56">
        <f t="shared" si="11"/>
        <v>10.312757331511822</v>
      </c>
      <c r="P56">
        <f t="shared" si="11"/>
        <v>5.6903064703836224</v>
      </c>
      <c r="Q56">
        <f t="shared" si="11"/>
        <v>18.866549139064066</v>
      </c>
      <c r="R56">
        <f t="shared" si="11"/>
        <v>24.239643728362626</v>
      </c>
      <c r="S56">
        <f t="shared" si="11"/>
        <v>15.690738119316782</v>
      </c>
      <c r="T56">
        <f t="shared" si="11"/>
        <v>6.2750305849824306</v>
      </c>
      <c r="U56">
        <f t="shared" si="11"/>
        <v>21.160200513772978</v>
      </c>
      <c r="V56">
        <f t="shared" si="11"/>
        <v>7.9351354517490886</v>
      </c>
      <c r="W56">
        <f t="shared" si="11"/>
        <v>2.9088843200474361</v>
      </c>
      <c r="X56">
        <f t="shared" si="11"/>
        <v>19.14413595230981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'2019-07-15_as7265x_reads'!Y698</f>
        <v>18.67244762</v>
      </c>
      <c r="H59">
        <f>'2019-07-15_as7265x_reads'!Z698</f>
        <v>19.206780949999999</v>
      </c>
      <c r="I59">
        <f>'2019-07-15_as7265x_reads'!AA698</f>
        <v>76.561976189999996</v>
      </c>
      <c r="J59">
        <f>'2019-07-15_as7265x_reads'!AB698</f>
        <v>68.55678571</v>
      </c>
      <c r="K59">
        <f>'2019-07-15_as7265x_reads'!AC698</f>
        <v>23.882928570000001</v>
      </c>
      <c r="L59">
        <f>'2019-07-15_as7265x_reads'!AD698</f>
        <v>19.553821429999999</v>
      </c>
      <c r="M59">
        <f>'2019-07-15_as7265x_reads'!AE698</f>
        <v>18.875552379999998</v>
      </c>
      <c r="N59">
        <f>'2019-07-15_as7265x_reads'!AF698</f>
        <v>15.16508333</v>
      </c>
      <c r="O59">
        <f>'2019-07-15_as7265x_reads'!AG698</f>
        <v>12.262990479999999</v>
      </c>
      <c r="P59">
        <f>'2019-07-15_as7265x_reads'!AH698</f>
        <v>16.788233330000001</v>
      </c>
      <c r="Q59">
        <f>'2019-07-15_as7265x_reads'!AI698</f>
        <v>8.8279880950000003</v>
      </c>
      <c r="R59">
        <f>'2019-07-15_as7265x_reads'!AJ698</f>
        <v>5.9931809520000003</v>
      </c>
      <c r="S59">
        <f>'2019-07-15_as7265x_reads'!AK698</f>
        <v>1576.710476</v>
      </c>
      <c r="T59">
        <f>'2019-07-15_as7265x_reads'!AL698</f>
        <v>192.87623809999999</v>
      </c>
      <c r="U59">
        <f>'2019-07-15_as7265x_reads'!AM698</f>
        <v>165.9112619</v>
      </c>
      <c r="V59">
        <f>'2019-07-15_as7265x_reads'!AN698</f>
        <v>30.53921429</v>
      </c>
      <c r="W59">
        <f>'2019-07-15_as7265x_reads'!AO698</f>
        <v>32.948214290000003</v>
      </c>
      <c r="X59">
        <f>'2019-07-15_as7265x_reads'!AP698</f>
        <v>45.358142860000001</v>
      </c>
      <c r="Y59" s="2">
        <f>'2019-07-15_as7265x_reads'!AQ698</f>
        <v>0.56840277777777781</v>
      </c>
      <c r="Z59" t="str">
        <f>'2019-07-15_as7265x_reads'!AR698</f>
        <v>pos 1</v>
      </c>
      <c r="AA59" t="str">
        <f>'2019-07-15_as7265x_reads'!AS698</f>
        <v>395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'2019-07-15_as7265x_reads'!Y699</f>
        <v>20.006196429999999</v>
      </c>
      <c r="H60">
        <f>'2019-07-15_as7265x_reads'!Z699</f>
        <v>39.613982139999997</v>
      </c>
      <c r="I60">
        <f>'2019-07-15_as7265x_reads'!AA699</f>
        <v>77.596589289999997</v>
      </c>
      <c r="J60">
        <f>'2019-07-15_as7265x_reads'!AB699</f>
        <v>69.046464290000003</v>
      </c>
      <c r="K60">
        <f>'2019-07-15_as7265x_reads'!AC699</f>
        <v>24.425714289999998</v>
      </c>
      <c r="L60">
        <f>'2019-07-15_as7265x_reads'!AD699</f>
        <v>20.950517860000001</v>
      </c>
      <c r="M60">
        <f>'2019-07-15_as7265x_reads'!AE699</f>
        <v>17.882107139999999</v>
      </c>
      <c r="N60">
        <f>'2019-07-15_as7265x_reads'!AF699</f>
        <v>14.928130360000001</v>
      </c>
      <c r="O60">
        <f>'2019-07-15_as7265x_reads'!AG699</f>
        <v>14.71558929</v>
      </c>
      <c r="P60">
        <f>'2019-07-15_as7265x_reads'!AH699</f>
        <v>16.788232140000002</v>
      </c>
      <c r="Q60">
        <f>'2019-07-15_as7265x_reads'!AI699</f>
        <v>9.4585589290000005</v>
      </c>
      <c r="R60">
        <f>'2019-07-15_as7265x_reads'!AJ699</f>
        <v>5.9931821430000003</v>
      </c>
      <c r="S60">
        <f>'2019-07-15_as7265x_reads'!AK699</f>
        <v>1566.1917860000001</v>
      </c>
      <c r="T60">
        <f>'2019-07-15_as7265x_reads'!AL699</f>
        <v>191.7548214</v>
      </c>
      <c r="U60">
        <f>'2019-07-15_as7265x_reads'!AM699</f>
        <v>177.07837499999999</v>
      </c>
      <c r="V60">
        <f>'2019-07-15_as7265x_reads'!AN699</f>
        <v>32.066178569999998</v>
      </c>
      <c r="W60">
        <f>'2019-07-15_as7265x_reads'!AO699</f>
        <v>31.575375000000001</v>
      </c>
      <c r="X60">
        <f>'2019-07-15_as7265x_reads'!AP699</f>
        <v>45.749160709999998</v>
      </c>
      <c r="Y60" s="2">
        <f>'2019-07-15_as7265x_reads'!AQ699</f>
        <v>0.56843750000000004</v>
      </c>
      <c r="Z60" t="str">
        <f>'2019-07-15_as7265x_reads'!AR699</f>
        <v>pos 1</v>
      </c>
      <c r="AA60" t="str">
        <f>'2019-07-15_as7265x_reads'!AS699</f>
        <v>395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'2019-07-15_as7265x_reads'!Y700</f>
        <v>19.20594286</v>
      </c>
      <c r="H61">
        <f>'2019-07-15_as7265x_reads'!Z700</f>
        <v>31.691185709999999</v>
      </c>
      <c r="I61">
        <f>'2019-07-15_as7265x_reads'!AA700</f>
        <v>78.217357140000004</v>
      </c>
      <c r="J61">
        <f>'2019-07-15_as7265x_reads'!AB700</f>
        <v>69.340285710000003</v>
      </c>
      <c r="K61">
        <f>'2019-07-15_as7265x_reads'!AC700</f>
        <v>23.448685709999999</v>
      </c>
      <c r="L61">
        <f>'2019-07-15_as7265x_reads'!AD700</f>
        <v>20.112500000000001</v>
      </c>
      <c r="M61">
        <f>'2019-07-15_as7265x_reads'!AE700</f>
        <v>18.47817143</v>
      </c>
      <c r="N61">
        <f>'2019-07-15_as7265x_reads'!AF700</f>
        <v>14.785957140000001</v>
      </c>
      <c r="O61">
        <f>'2019-07-15_as7265x_reads'!AG700</f>
        <v>14.715585709999999</v>
      </c>
      <c r="P61">
        <f>'2019-07-15_as7265x_reads'!AH700</f>
        <v>16.788228570000001</v>
      </c>
      <c r="Q61">
        <f>'2019-07-15_as7265x_reads'!AI700</f>
        <v>9.0802157139999995</v>
      </c>
      <c r="R61">
        <f>'2019-07-15_as7265x_reads'!AJ700</f>
        <v>7.1918185709999998</v>
      </c>
      <c r="S61">
        <f>'2019-07-15_as7265x_reads'!AK700</f>
        <v>1558.5514290000001</v>
      </c>
      <c r="T61">
        <f>'2019-07-15_as7265x_reads'!AL700</f>
        <v>192.42771429999999</v>
      </c>
      <c r="U61">
        <f>'2019-07-15_as7265x_reads'!AM700</f>
        <v>163.3587143</v>
      </c>
      <c r="V61">
        <f>'2019-07-15_as7265x_reads'!AN700</f>
        <v>30.53921429</v>
      </c>
      <c r="W61">
        <f>'2019-07-15_as7265x_reads'!AO700</f>
        <v>31.849942859999999</v>
      </c>
      <c r="X61">
        <f>'2019-07-15_as7265x_reads'!AP700</f>
        <v>45.04531429</v>
      </c>
      <c r="Y61" s="2">
        <f>'2019-07-15_as7265x_reads'!AQ700</f>
        <v>0.56848379629629631</v>
      </c>
      <c r="Z61" t="str">
        <f>'2019-07-15_as7265x_reads'!AR700</f>
        <v>pos 1</v>
      </c>
      <c r="AA61" t="str">
        <f>'2019-07-15_as7265x_reads'!AS700</f>
        <v>395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'2019-07-15_as7265x_reads'!Y755</f>
        <v>21.339938100000001</v>
      </c>
      <c r="H62">
        <f>'2019-07-15_as7265x_reads'!Z755</f>
        <v>40.814404760000002</v>
      </c>
      <c r="I62">
        <f>'2019-07-15_as7265x_reads'!AA755</f>
        <v>97.254380949999998</v>
      </c>
      <c r="J62">
        <f>'2019-07-15_as7265x_reads'!AB755</f>
        <v>99.897023809999993</v>
      </c>
      <c r="K62">
        <f>'2019-07-15_as7265x_reads'!AC755</f>
        <v>28.2252619</v>
      </c>
      <c r="L62">
        <f>'2019-07-15_as7265x_reads'!AD755</f>
        <v>25.140619050000002</v>
      </c>
      <c r="M62">
        <f>'2019-07-15_as7265x_reads'!AE755</f>
        <v>18.875552379999998</v>
      </c>
      <c r="N62">
        <f>'2019-07-15_as7265x_reads'!AF755</f>
        <v>15.16508333</v>
      </c>
      <c r="O62">
        <f>'2019-07-15_as7265x_reads'!AG755</f>
        <v>14.715590479999999</v>
      </c>
      <c r="P62">
        <f>'2019-07-15_as7265x_reads'!AH755</f>
        <v>19.186552379999998</v>
      </c>
      <c r="Q62">
        <f>'2019-07-15_as7265x_reads'!AI755</f>
        <v>8.8279880950000003</v>
      </c>
      <c r="R62">
        <f>'2019-07-15_as7265x_reads'!AJ755</f>
        <v>5.9931809520000003</v>
      </c>
      <c r="S62">
        <f>'2019-07-15_as7265x_reads'!AK755</f>
        <v>1202.4630950000001</v>
      </c>
      <c r="T62">
        <f>'2019-07-15_as7265x_reads'!AL755</f>
        <v>159.23502379999999</v>
      </c>
      <c r="U62">
        <f>'2019-07-15_as7265x_reads'!AM755</f>
        <v>144.64059520000001</v>
      </c>
      <c r="V62">
        <f>'2019-07-15_as7265x_reads'!AN755</f>
        <v>28.503261899999998</v>
      </c>
      <c r="W62">
        <f>'2019-07-15_as7265x_reads'!AO755</f>
        <v>29.287309520000001</v>
      </c>
      <c r="X62">
        <f>'2019-07-15_as7265x_reads'!AP755</f>
        <v>46.922214289999999</v>
      </c>
      <c r="Y62" s="2">
        <f>'2019-07-15_as7265x_reads'!AQ755</f>
        <v>0.57122685185185185</v>
      </c>
      <c r="Z62" t="str">
        <f>'2019-07-15_as7265x_reads'!AR755</f>
        <v>pos 2</v>
      </c>
      <c r="AA62" t="str">
        <f>'2019-07-15_as7265x_reads'!AS755</f>
        <v>395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'2019-07-15_as7265x_reads'!Y756</f>
        <v>20.006196429999999</v>
      </c>
      <c r="H63">
        <f>'2019-07-15_as7265x_reads'!Z756</f>
        <v>50.417803569999997</v>
      </c>
      <c r="I63">
        <f>'2019-07-15_as7265x_reads'!AA756</f>
        <v>97.771696430000006</v>
      </c>
      <c r="J63">
        <f>'2019-07-15_as7265x_reads'!AB756</f>
        <v>98.427946430000006</v>
      </c>
      <c r="K63">
        <f>'2019-07-15_as7265x_reads'!AC756</f>
        <v>29.31085714</v>
      </c>
      <c r="L63">
        <f>'2019-07-15_as7265x_reads'!AD756</f>
        <v>25.140625</v>
      </c>
      <c r="M63">
        <f>'2019-07-15_as7265x_reads'!AE756</f>
        <v>18.627196430000001</v>
      </c>
      <c r="N63">
        <f>'2019-07-15_as7265x_reads'!AF756</f>
        <v>14.928130360000001</v>
      </c>
      <c r="O63">
        <f>'2019-07-15_as7265x_reads'!AG756</f>
        <v>14.71558929</v>
      </c>
      <c r="P63">
        <f>'2019-07-15_as7265x_reads'!AH756</f>
        <v>19.186553570000001</v>
      </c>
      <c r="Q63">
        <f>'2019-07-15_as7265x_reads'!AI756</f>
        <v>9.4585589290000005</v>
      </c>
      <c r="R63">
        <f>'2019-07-15_as7265x_reads'!AJ756</f>
        <v>5.9931821430000003</v>
      </c>
      <c r="S63">
        <f>'2019-07-15_as7265x_reads'!AK756</f>
        <v>1195.819821</v>
      </c>
      <c r="T63">
        <f>'2019-07-15_as7265x_reads'!AL756</f>
        <v>158.1136607</v>
      </c>
      <c r="U63">
        <f>'2019-07-15_as7265x_reads'!AM756</f>
        <v>145.1723571</v>
      </c>
      <c r="V63">
        <f>'2019-07-15_as7265x_reads'!AN756</f>
        <v>29.012250000000002</v>
      </c>
      <c r="W63">
        <f>'2019-07-15_as7265x_reads'!AO756</f>
        <v>30.202535709999999</v>
      </c>
      <c r="X63">
        <f>'2019-07-15_as7265x_reads'!AP756</f>
        <v>46.922214289999999</v>
      </c>
      <c r="Y63" s="2">
        <f>'2019-07-15_as7265x_reads'!AQ756</f>
        <v>0.57126157407407407</v>
      </c>
      <c r="Z63" t="str">
        <f>'2019-07-15_as7265x_reads'!AR756</f>
        <v>pos 2</v>
      </c>
      <c r="AA63" t="str">
        <f>'2019-07-15_as7265x_reads'!AS756</f>
        <v>395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'2019-07-15_as7265x_reads'!Y757</f>
        <v>19.20594286</v>
      </c>
      <c r="H64">
        <f>'2019-07-15_as7265x_reads'!Z757</f>
        <v>59.060857140000003</v>
      </c>
      <c r="I64">
        <f>'2019-07-15_as7265x_reads'!AA757</f>
        <v>98.082085710000001</v>
      </c>
      <c r="J64">
        <f>'2019-07-15_as7265x_reads'!AB757</f>
        <v>98.721757139999994</v>
      </c>
      <c r="K64">
        <f>'2019-07-15_as7265x_reads'!AC757</f>
        <v>28.659500000000001</v>
      </c>
      <c r="L64">
        <f>'2019-07-15_as7265x_reads'!AD757</f>
        <v>25.140628570000001</v>
      </c>
      <c r="M64">
        <f>'2019-07-15_as7265x_reads'!AE757</f>
        <v>19.074242859999998</v>
      </c>
      <c r="N64">
        <f>'2019-07-15_as7265x_reads'!AF757</f>
        <v>14.785957140000001</v>
      </c>
      <c r="O64">
        <f>'2019-07-15_as7265x_reads'!AG757</f>
        <v>14.225070000000001</v>
      </c>
      <c r="P64">
        <f>'2019-07-15_as7265x_reads'!AH757</f>
        <v>18.706885710000002</v>
      </c>
      <c r="Q64">
        <f>'2019-07-15_as7265x_reads'!AI757</f>
        <v>9.0802157139999995</v>
      </c>
      <c r="R64">
        <f>'2019-07-15_as7265x_reads'!AJ757</f>
        <v>5.9931814289999998</v>
      </c>
      <c r="S64">
        <f>'2019-07-15_as7265x_reads'!AK757</f>
        <v>1187.847714</v>
      </c>
      <c r="T64">
        <f>'2019-07-15_as7265x_reads'!AL757</f>
        <v>157.44085709999999</v>
      </c>
      <c r="U64">
        <f>'2019-07-15_as7265x_reads'!AM757</f>
        <v>160.80628569999999</v>
      </c>
      <c r="V64">
        <f>'2019-07-15_as7265x_reads'!AN757</f>
        <v>28.096085710000001</v>
      </c>
      <c r="W64">
        <f>'2019-07-15_as7265x_reads'!AO757</f>
        <v>29.653400000000001</v>
      </c>
      <c r="X64">
        <f>'2019-07-15_as7265x_reads'!AP757</f>
        <v>46.922214289999999</v>
      </c>
      <c r="Y64" s="2">
        <f>'2019-07-15_as7265x_reads'!AQ757</f>
        <v>0.5712962962962963</v>
      </c>
      <c r="Z64" t="str">
        <f>'2019-07-15_as7265x_reads'!AR757</f>
        <v>pos 2</v>
      </c>
      <c r="AA64" t="str">
        <f>'2019-07-15_as7265x_reads'!AS757</f>
        <v>395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'2019-07-15_as7265x_reads'!Y812</f>
        <v>21.339938100000001</v>
      </c>
      <c r="H65">
        <f>'2019-07-15_as7265x_reads'!Z812</f>
        <v>55.219499999999996</v>
      </c>
      <c r="I65">
        <f>'2019-07-15_as7265x_reads'!AA812</f>
        <v>101.392881</v>
      </c>
      <c r="J65">
        <f>'2019-07-15_as7265x_reads'!AB812</f>
        <v>103.8145476</v>
      </c>
      <c r="K65">
        <f>'2019-07-15_as7265x_reads'!AC812</f>
        <v>30.396428570000001</v>
      </c>
      <c r="L65">
        <f>'2019-07-15_as7265x_reads'!AD812</f>
        <v>22.347223809999999</v>
      </c>
      <c r="M65">
        <f>'2019-07-15_as7265x_reads'!AE812</f>
        <v>24.8362619</v>
      </c>
      <c r="N65">
        <f>'2019-07-15_as7265x_reads'!AF812</f>
        <v>21.799807139999999</v>
      </c>
      <c r="O65">
        <f>'2019-07-15_as7265x_reads'!AG812</f>
        <v>16.350654760000001</v>
      </c>
      <c r="P65">
        <f>'2019-07-15_as7265x_reads'!AH812</f>
        <v>23.983190480000001</v>
      </c>
      <c r="Q65">
        <f>'2019-07-15_as7265x_reads'!AI812</f>
        <v>12.6114119</v>
      </c>
      <c r="R65">
        <f>'2019-07-15_as7265x_reads'!AJ812</f>
        <v>5.9931809520000003</v>
      </c>
      <c r="S65">
        <f>'2019-07-15_as7265x_reads'!AK812</f>
        <v>1379.621905</v>
      </c>
      <c r="T65">
        <f>'2019-07-15_as7265x_reads'!AL812</f>
        <v>228.76019049999999</v>
      </c>
      <c r="U65">
        <f>'2019-07-15_as7265x_reads'!AM812</f>
        <v>250.99404759999999</v>
      </c>
      <c r="V65">
        <f>'2019-07-15_as7265x_reads'!AN812</f>
        <v>36.647071429999997</v>
      </c>
      <c r="W65">
        <f>'2019-07-15_as7265x_reads'!AO812</f>
        <v>40.27004762</v>
      </c>
      <c r="X65">
        <f>'2019-07-15_as7265x_reads'!AP812</f>
        <v>67.255166669999994</v>
      </c>
      <c r="Y65" s="2">
        <f>'2019-07-15_as7265x_reads'!AQ812</f>
        <v>0.57408564814814811</v>
      </c>
      <c r="Z65" t="str">
        <f>'2019-07-15_as7265x_reads'!AR812</f>
        <v>pos 3</v>
      </c>
      <c r="AA65" t="str">
        <f>'2019-07-15_as7265x_reads'!AS812</f>
        <v>395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'2019-07-15_as7265x_reads'!Y813</f>
        <v>22.006803569999999</v>
      </c>
      <c r="H66">
        <f>'2019-07-15_as7265x_reads'!Z813</f>
        <v>48.61716071</v>
      </c>
      <c r="I66">
        <f>'2019-07-15_as7265x_reads'!AA813</f>
        <v>105.53135709999999</v>
      </c>
      <c r="J66">
        <f>'2019-07-15_as7265x_reads'!AB813</f>
        <v>105.7733214</v>
      </c>
      <c r="K66">
        <f>'2019-07-15_as7265x_reads'!AC813</f>
        <v>32.56760714</v>
      </c>
      <c r="L66">
        <f>'2019-07-15_as7265x_reads'!AD813</f>
        <v>23.045571429999999</v>
      </c>
      <c r="M66">
        <f>'2019-07-15_as7265x_reads'!AE813</f>
        <v>26.078071430000001</v>
      </c>
      <c r="N66">
        <f>'2019-07-15_as7265x_reads'!AF813</f>
        <v>22.747624999999999</v>
      </c>
      <c r="O66">
        <f>'2019-07-15_as7265x_reads'!AG813</f>
        <v>19.007642860000001</v>
      </c>
      <c r="P66">
        <f>'2019-07-15_as7265x_reads'!AH813</f>
        <v>24.582767860000001</v>
      </c>
      <c r="Q66">
        <f>'2019-07-15_as7265x_reads'!AI813</f>
        <v>14.187837500000001</v>
      </c>
      <c r="R66">
        <f>'2019-07-15_as7265x_reads'!AJ813</f>
        <v>7.4914767859999998</v>
      </c>
      <c r="S66">
        <f>'2019-07-15_as7265x_reads'!AK813</f>
        <v>1371.871071</v>
      </c>
      <c r="T66">
        <f>'2019-07-15_as7265x_reads'!AL813</f>
        <v>228.76017859999999</v>
      </c>
      <c r="U66">
        <f>'2019-07-15_as7265x_reads'!AM813</f>
        <v>250.4621429</v>
      </c>
      <c r="V66">
        <f>'2019-07-15_as7265x_reads'!AN813</f>
        <v>39.700982140000001</v>
      </c>
      <c r="W66">
        <f>'2019-07-15_as7265x_reads'!AO813</f>
        <v>41.185267860000003</v>
      </c>
      <c r="X66">
        <f>'2019-07-15_as7265x_reads'!AP813</f>
        <v>68.037196429999995</v>
      </c>
      <c r="Y66" s="2">
        <f>'2019-07-15_as7265x_reads'!AQ813</f>
        <v>0.57412037037037034</v>
      </c>
      <c r="Z66" t="str">
        <f>'2019-07-15_as7265x_reads'!AR813</f>
        <v>pos 3</v>
      </c>
      <c r="AA66" t="str">
        <f>'2019-07-15_as7265x_reads'!AS813</f>
        <v>395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'2019-07-15_as7265x_reads'!Y814</f>
        <v>20.806442860000001</v>
      </c>
      <c r="H67">
        <f>'2019-07-15_as7265x_reads'!Z814</f>
        <v>40.334242860000003</v>
      </c>
      <c r="I67">
        <f>'2019-07-15_as7265x_reads'!AA814</f>
        <v>105.53135709999999</v>
      </c>
      <c r="J67">
        <f>'2019-07-15_as7265x_reads'!AB814</f>
        <v>104.59807139999999</v>
      </c>
      <c r="K67">
        <f>'2019-07-15_as7265x_reads'!AC814</f>
        <v>32.567614290000002</v>
      </c>
      <c r="L67">
        <f>'2019-07-15_as7265x_reads'!AD814</f>
        <v>23.464585710000001</v>
      </c>
      <c r="M67">
        <f>'2019-07-15_as7265x_reads'!AE814</f>
        <v>25.63101429</v>
      </c>
      <c r="N67">
        <f>'2019-07-15_as7265x_reads'!AF814</f>
        <v>22.74762857</v>
      </c>
      <c r="O67">
        <f>'2019-07-15_as7265x_reads'!AG814</f>
        <v>19.130271430000001</v>
      </c>
      <c r="P67">
        <f>'2019-07-15_as7265x_reads'!AH814</f>
        <v>24.462857140000001</v>
      </c>
      <c r="Q67">
        <f>'2019-07-15_as7265x_reads'!AI814</f>
        <v>13.62032286</v>
      </c>
      <c r="R67">
        <f>'2019-07-15_as7265x_reads'!AJ814</f>
        <v>7.1918185709999998</v>
      </c>
      <c r="S67">
        <f>'2019-07-15_as7265x_reads'!AK814</f>
        <v>1361.905714</v>
      </c>
      <c r="T67">
        <f>'2019-07-15_as7265x_reads'!AL814</f>
        <v>227.4145714</v>
      </c>
      <c r="U67">
        <f>'2019-07-15_as7265x_reads'!AM814</f>
        <v>250.14314289999999</v>
      </c>
      <c r="V67">
        <f>'2019-07-15_as7265x_reads'!AN814</f>
        <v>37.868628569999998</v>
      </c>
      <c r="W67">
        <f>'2019-07-15_as7265x_reads'!AO814</f>
        <v>40.63614286</v>
      </c>
      <c r="X67">
        <f>'2019-07-15_as7265x_reads'!AP814</f>
        <v>66.629542860000001</v>
      </c>
      <c r="Y67" s="2">
        <f>'2019-07-15_as7265x_reads'!AQ814</f>
        <v>0.5741666666666666</v>
      </c>
      <c r="Z67" t="str">
        <f>'2019-07-15_as7265x_reads'!AR814</f>
        <v>pos 3</v>
      </c>
      <c r="AA67" t="str">
        <f>'2019-07-15_as7265x_reads'!AS814</f>
        <v>395 nm LED</v>
      </c>
    </row>
    <row r="68" spans="1:27" x14ac:dyDescent="0.2">
      <c r="F68" t="s">
        <v>13</v>
      </c>
      <c r="G68">
        <f>AVERAGE(G59:G67)</f>
        <v>20.287760981111113</v>
      </c>
      <c r="H68">
        <f t="shared" ref="H68:X68" si="12">AVERAGE(H59:H67)</f>
        <v>42.775101982222225</v>
      </c>
      <c r="I68">
        <f t="shared" si="12"/>
        <v>93.10440899000001</v>
      </c>
      <c r="J68">
        <f t="shared" si="12"/>
        <v>90.908467054444429</v>
      </c>
      <c r="K68">
        <f t="shared" si="12"/>
        <v>28.164955290000002</v>
      </c>
      <c r="L68">
        <f t="shared" si="12"/>
        <v>22.766232539999997</v>
      </c>
      <c r="M68">
        <f t="shared" si="12"/>
        <v>20.928685582222222</v>
      </c>
      <c r="N68">
        <f t="shared" si="12"/>
        <v>17.450378041111108</v>
      </c>
      <c r="O68">
        <f t="shared" si="12"/>
        <v>15.537664922222222</v>
      </c>
      <c r="P68">
        <f t="shared" si="12"/>
        <v>20.052611242222223</v>
      </c>
      <c r="Q68">
        <f t="shared" si="12"/>
        <v>10.57256641511111</v>
      </c>
      <c r="R68">
        <f t="shared" si="12"/>
        <v>6.42602249988889</v>
      </c>
      <c r="S68">
        <f t="shared" si="12"/>
        <v>1377.8870012222224</v>
      </c>
      <c r="T68">
        <f t="shared" si="12"/>
        <v>192.97591732222222</v>
      </c>
      <c r="U68">
        <f t="shared" si="12"/>
        <v>189.84076917777779</v>
      </c>
      <c r="V68">
        <f t="shared" si="12"/>
        <v>32.552542988888888</v>
      </c>
      <c r="W68">
        <f t="shared" si="12"/>
        <v>34.178692857777783</v>
      </c>
      <c r="X68">
        <f t="shared" si="12"/>
        <v>53.204574076666667</v>
      </c>
    </row>
    <row r="69" spans="1:27" x14ac:dyDescent="0.2">
      <c r="F69" t="s">
        <v>14</v>
      </c>
      <c r="G69">
        <f>STDEV(G59:G67)</f>
        <v>1.1481913513612287</v>
      </c>
      <c r="H69">
        <f t="shared" ref="H69:X69" si="13">STDEV(H59:H67)</f>
        <v>12.302150028240785</v>
      </c>
      <c r="I69">
        <f t="shared" si="13"/>
        <v>12.130070173631566</v>
      </c>
      <c r="J69">
        <f t="shared" si="13"/>
        <v>16.643510641508705</v>
      </c>
      <c r="K69">
        <f t="shared" si="13"/>
        <v>3.5332067556839144</v>
      </c>
      <c r="L69">
        <f t="shared" si="13"/>
        <v>2.1884127916785974</v>
      </c>
      <c r="M69">
        <f t="shared" si="13"/>
        <v>3.4704179215069262</v>
      </c>
      <c r="N69">
        <f t="shared" si="13"/>
        <v>3.7484348406217181</v>
      </c>
      <c r="O69">
        <f t="shared" si="13"/>
        <v>2.2571596179440641</v>
      </c>
      <c r="P69">
        <f t="shared" si="13"/>
        <v>3.3671512507787837</v>
      </c>
      <c r="Q69">
        <f t="shared" si="13"/>
        <v>2.2231522916313993</v>
      </c>
      <c r="R69">
        <f t="shared" si="13"/>
        <v>0.65499889688257806</v>
      </c>
      <c r="S69">
        <f t="shared" si="13"/>
        <v>161.22989800370794</v>
      </c>
      <c r="T69">
        <f t="shared" si="13"/>
        <v>30.342658362377584</v>
      </c>
      <c r="U69">
        <f t="shared" si="13"/>
        <v>46.595565696397585</v>
      </c>
      <c r="V69">
        <f t="shared" si="13"/>
        <v>4.376928287451916</v>
      </c>
      <c r="W69">
        <f t="shared" si="13"/>
        <v>5.0227421124858944</v>
      </c>
      <c r="X69">
        <f t="shared" si="13"/>
        <v>10.605322661129623</v>
      </c>
    </row>
    <row r="70" spans="1:27" x14ac:dyDescent="0.2">
      <c r="F70" t="s">
        <v>15</v>
      </c>
      <c r="G70">
        <f>G69*100/G68</f>
        <v>5.6595272017954583</v>
      </c>
      <c r="H70">
        <f t="shared" ref="H70:X70" si="14">H69*100/H68</f>
        <v>28.760071766406742</v>
      </c>
      <c r="I70">
        <f t="shared" si="14"/>
        <v>13.028459452370736</v>
      </c>
      <c r="J70">
        <f t="shared" si="14"/>
        <v>18.307987342412261</v>
      </c>
      <c r="K70">
        <f t="shared" si="14"/>
        <v>12.544691512215477</v>
      </c>
      <c r="L70">
        <f t="shared" si="14"/>
        <v>9.6125381651688855</v>
      </c>
      <c r="M70">
        <f t="shared" si="14"/>
        <v>16.582111226587767</v>
      </c>
      <c r="N70">
        <f t="shared" si="14"/>
        <v>21.480536592335316</v>
      </c>
      <c r="O70">
        <f t="shared" si="14"/>
        <v>14.527019531202772</v>
      </c>
      <c r="P70">
        <f t="shared" si="14"/>
        <v>16.791584946747502</v>
      </c>
      <c r="Q70">
        <f t="shared" si="14"/>
        <v>21.02755569786634</v>
      </c>
      <c r="R70">
        <f t="shared" si="14"/>
        <v>10.192913219552272</v>
      </c>
      <c r="S70">
        <f t="shared" si="14"/>
        <v>11.70124239946329</v>
      </c>
      <c r="T70">
        <f t="shared" si="14"/>
        <v>15.72354663909322</v>
      </c>
      <c r="U70">
        <f t="shared" si="14"/>
        <v>24.544551677813118</v>
      </c>
      <c r="V70">
        <f t="shared" si="14"/>
        <v>13.445733836972082</v>
      </c>
      <c r="W70">
        <f t="shared" si="14"/>
        <v>14.695535997781459</v>
      </c>
      <c r="X70">
        <f t="shared" si="14"/>
        <v>19.933103206216025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'2019-07-15_as7265x_reads'!Y869</f>
        <v>16.00495476</v>
      </c>
      <c r="H73">
        <f>'2019-07-15_as7265x_reads'!Z869</f>
        <v>31.21102381</v>
      </c>
      <c r="I73">
        <f>'2019-07-15_as7265x_reads'!AA869</f>
        <v>62.077261900000003</v>
      </c>
      <c r="J73">
        <f>'2019-07-15_as7265x_reads'!AB869</f>
        <v>58.762952380000002</v>
      </c>
      <c r="K73">
        <f>'2019-07-15_as7265x_reads'!AC869</f>
        <v>19.54056667</v>
      </c>
      <c r="L73">
        <f>'2019-07-15_as7265x_reads'!AD869</f>
        <v>16.760416670000001</v>
      </c>
      <c r="M73">
        <f>'2019-07-15_as7265x_reads'!AE869</f>
        <v>17.882102379999999</v>
      </c>
      <c r="N73">
        <f>'2019-07-15_as7265x_reads'!AF869</f>
        <v>13.269447619999999</v>
      </c>
      <c r="O73">
        <f>'2019-07-15_as7265x_reads'!AG869</f>
        <v>13.080523810000001</v>
      </c>
      <c r="P73">
        <f>'2019-07-15_as7265x_reads'!AH869</f>
        <v>15.189354760000001</v>
      </c>
      <c r="Q73">
        <f>'2019-07-15_as7265x_reads'!AI869</f>
        <v>6.3057047620000004</v>
      </c>
      <c r="R73">
        <f>'2019-07-15_as7265x_reads'!AJ869</f>
        <v>3.995454762</v>
      </c>
      <c r="S73">
        <f>'2019-07-15_as7265x_reads'!AK869</f>
        <v>1399.5521429999999</v>
      </c>
      <c r="T73">
        <f>'2019-07-15_as7265x_reads'!AL869</f>
        <v>188.3907619</v>
      </c>
      <c r="U73">
        <f>'2019-07-15_as7265x_reads'!AM869</f>
        <v>178.67366670000001</v>
      </c>
      <c r="V73">
        <f>'2019-07-15_as7265x_reads'!AN869</f>
        <v>28.503261899999998</v>
      </c>
      <c r="W73">
        <f>'2019-07-15_as7265x_reads'!AO869</f>
        <v>29.287309520000001</v>
      </c>
      <c r="X73">
        <f>'2019-07-15_as7265x_reads'!AP869</f>
        <v>46.922214289999999</v>
      </c>
      <c r="Y73" s="2">
        <f>'2019-07-15_as7265x_reads'!AQ869</f>
        <v>0.57728009259259261</v>
      </c>
      <c r="Z73" t="str">
        <f>'2019-07-15_as7265x_reads'!AR869</f>
        <v>pos 1</v>
      </c>
      <c r="AA73" t="str">
        <f>'2019-07-15_as7265x_reads'!AS869</f>
        <v>395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'2019-07-15_as7265x_reads'!Y870</f>
        <v>18.00557143</v>
      </c>
      <c r="H74">
        <f>'2019-07-15_as7265x_reads'!Z870</f>
        <v>32.411446429999998</v>
      </c>
      <c r="I74">
        <f>'2019-07-15_as7265x_reads'!AA870</f>
        <v>60.525339289999998</v>
      </c>
      <c r="J74">
        <f>'2019-07-15_as7265x_reads'!AB870</f>
        <v>58.76294643</v>
      </c>
      <c r="K74">
        <f>'2019-07-15_as7265x_reads'!AC870</f>
        <v>19.54057143</v>
      </c>
      <c r="L74">
        <f>'2019-07-15_as7265x_reads'!AD870</f>
        <v>16.76041786</v>
      </c>
      <c r="M74">
        <f>'2019-07-15_as7265x_reads'!AE870</f>
        <v>17.882107139999999</v>
      </c>
      <c r="N74">
        <f>'2019-07-15_as7265x_reads'!AF870</f>
        <v>12.795539290000001</v>
      </c>
      <c r="O74">
        <f>'2019-07-15_as7265x_reads'!AG870</f>
        <v>13.48929107</v>
      </c>
      <c r="P74">
        <f>'2019-07-15_as7265x_reads'!AH870</f>
        <v>14.98949286</v>
      </c>
      <c r="Q74">
        <f>'2019-07-15_as7265x_reads'!AI870</f>
        <v>6.6209910709999997</v>
      </c>
      <c r="R74">
        <f>'2019-07-15_as7265x_reads'!AJ870</f>
        <v>4.4948857139999996</v>
      </c>
      <c r="S74">
        <f>'2019-07-15_as7265x_reads'!AK870</f>
        <v>1393.462321</v>
      </c>
      <c r="T74">
        <f>'2019-07-15_as7265x_reads'!AL870</f>
        <v>188.39071430000001</v>
      </c>
      <c r="U74">
        <f>'2019-07-15_as7265x_reads'!AM870</f>
        <v>173.8877679</v>
      </c>
      <c r="V74">
        <f>'2019-07-15_as7265x_reads'!AN870</f>
        <v>27.485303569999999</v>
      </c>
      <c r="W74">
        <f>'2019-07-15_as7265x_reads'!AO870</f>
        <v>28.829696429999998</v>
      </c>
      <c r="X74">
        <f>'2019-07-15_as7265x_reads'!AP870</f>
        <v>45.749160709999998</v>
      </c>
      <c r="Y74" s="2">
        <f>'2019-07-15_as7265x_reads'!AQ870</f>
        <v>0.57731481481481484</v>
      </c>
      <c r="Z74" t="str">
        <f>'2019-07-15_as7265x_reads'!AR870</f>
        <v>pos 1</v>
      </c>
      <c r="AA74" t="str">
        <f>'2019-07-15_as7265x_reads'!AS870</f>
        <v>395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'2019-07-15_as7265x_reads'!Y871</f>
        <v>17.60544286</v>
      </c>
      <c r="H75">
        <f>'2019-07-15_as7265x_reads'!Z871</f>
        <v>31.691185709999999</v>
      </c>
      <c r="I75">
        <f>'2019-07-15_as7265x_reads'!AA871</f>
        <v>62.077271430000003</v>
      </c>
      <c r="J75">
        <f>'2019-07-15_as7265x_reads'!AB871</f>
        <v>59.938214289999998</v>
      </c>
      <c r="K75">
        <f>'2019-07-15_as7265x_reads'!AC871</f>
        <v>19.54057143</v>
      </c>
      <c r="L75">
        <f>'2019-07-15_as7265x_reads'!AD871</f>
        <v>16.76041429</v>
      </c>
      <c r="M75">
        <f>'2019-07-15_as7265x_reads'!AE871</f>
        <v>17.882100000000001</v>
      </c>
      <c r="N75">
        <f>'2019-07-15_as7265x_reads'!AF871</f>
        <v>12.511194290000001</v>
      </c>
      <c r="O75">
        <f>'2019-07-15_as7265x_reads'!AG871</f>
        <v>13.73455</v>
      </c>
      <c r="P75">
        <f>'2019-07-15_as7265x_reads'!AH871</f>
        <v>14.869571430000001</v>
      </c>
      <c r="Q75">
        <f>'2019-07-15_as7265x_reads'!AI871</f>
        <v>6.0534771430000003</v>
      </c>
      <c r="R75">
        <f>'2019-07-15_as7265x_reads'!AJ871</f>
        <v>4.7945457139999998</v>
      </c>
      <c r="S75">
        <f>'2019-07-15_as7265x_reads'!AK871</f>
        <v>1385.8222860000001</v>
      </c>
      <c r="T75">
        <f>'2019-07-15_as7265x_reads'!AL871</f>
        <v>187.0451429</v>
      </c>
      <c r="U75">
        <f>'2019-07-15_as7265x_reads'!AM871</f>
        <v>171.0162857</v>
      </c>
      <c r="V75">
        <f>'2019-07-15_as7265x_reads'!AN871</f>
        <v>28.096085710000001</v>
      </c>
      <c r="W75">
        <f>'2019-07-15_as7265x_reads'!AO871</f>
        <v>29.653400000000001</v>
      </c>
      <c r="X75">
        <f>'2019-07-15_as7265x_reads'!AP871</f>
        <v>45.983757140000002</v>
      </c>
      <c r="Y75" s="2">
        <f>'2019-07-15_as7265x_reads'!AQ871</f>
        <v>0.5773611111111111</v>
      </c>
      <c r="Z75" t="str">
        <f>'2019-07-15_as7265x_reads'!AR871</f>
        <v>pos 1</v>
      </c>
      <c r="AA75" t="str">
        <f>'2019-07-15_as7265x_reads'!AS871</f>
        <v>395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'2019-07-15_as7265x_reads'!Y926</f>
        <v>21.339938100000001</v>
      </c>
      <c r="H76">
        <f>'2019-07-15_as7265x_reads'!Z926</f>
        <v>50.417809519999999</v>
      </c>
      <c r="I76">
        <f>'2019-07-15_as7265x_reads'!AA926</f>
        <v>88.977404759999999</v>
      </c>
      <c r="J76">
        <f>'2019-07-15_as7265x_reads'!AB926</f>
        <v>99.897023809999993</v>
      </c>
      <c r="K76">
        <f>'2019-07-15_as7265x_reads'!AC926</f>
        <v>23.882928570000001</v>
      </c>
      <c r="L76">
        <f>'2019-07-15_as7265x_reads'!AD926</f>
        <v>22.347223809999999</v>
      </c>
      <c r="M76">
        <f>'2019-07-15_as7265x_reads'!AE926</f>
        <v>20.862452380000001</v>
      </c>
      <c r="N76">
        <f>'2019-07-15_as7265x_reads'!AF926</f>
        <v>16.112902380000001</v>
      </c>
      <c r="O76">
        <f>'2019-07-15_as7265x_reads'!AG926</f>
        <v>16.350654760000001</v>
      </c>
      <c r="P76">
        <f>'2019-07-15_as7265x_reads'!AH926</f>
        <v>20.785430949999999</v>
      </c>
      <c r="Q76">
        <f>'2019-07-15_as7265x_reads'!AI926</f>
        <v>6.3057047620000004</v>
      </c>
      <c r="R76">
        <f>'2019-07-15_as7265x_reads'!AJ926</f>
        <v>3.995454762</v>
      </c>
      <c r="S76">
        <f>'2019-07-15_as7265x_reads'!AK926</f>
        <v>1988.6040479999999</v>
      </c>
      <c r="T76">
        <f>'2019-07-15_as7265x_reads'!AL926</f>
        <v>302.7709524</v>
      </c>
      <c r="U76">
        <f>'2019-07-15_as7265x_reads'!AM926</f>
        <v>325.4411905</v>
      </c>
      <c r="V76">
        <f>'2019-07-15_as7265x_reads'!AN926</f>
        <v>36.647071429999997</v>
      </c>
      <c r="W76">
        <f>'2019-07-15_as7265x_reads'!AO926</f>
        <v>40.27004762</v>
      </c>
      <c r="X76">
        <f>'2019-07-15_as7265x_reads'!AP926</f>
        <v>86.024047620000005</v>
      </c>
      <c r="Y76" s="2">
        <f>'2019-07-15_as7265x_reads'!AQ926</f>
        <v>0.58053240740740741</v>
      </c>
      <c r="Z76" t="str">
        <f>'2019-07-15_as7265x_reads'!AR926</f>
        <v>pos 2</v>
      </c>
      <c r="AA76" t="str">
        <f>'2019-07-15_as7265x_reads'!AS926</f>
        <v>395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'2019-07-15_as7265x_reads'!Y927</f>
        <v>22.006803569999999</v>
      </c>
      <c r="H77">
        <f>'2019-07-15_as7265x_reads'!Z927</f>
        <v>52.21842857</v>
      </c>
      <c r="I77">
        <f>'2019-07-15_as7265x_reads'!AA927</f>
        <v>83.804303570000002</v>
      </c>
      <c r="J77">
        <f>'2019-07-15_as7265x_reads'!AB927</f>
        <v>95.489803570000007</v>
      </c>
      <c r="K77">
        <f>'2019-07-15_as7265x_reads'!AC927</f>
        <v>24.425714289999998</v>
      </c>
      <c r="L77">
        <f>'2019-07-15_as7265x_reads'!AD927</f>
        <v>23.045571429999999</v>
      </c>
      <c r="M77">
        <f>'2019-07-15_as7265x_reads'!AE927</f>
        <v>20.862446429999999</v>
      </c>
      <c r="N77">
        <f>'2019-07-15_as7265x_reads'!AF927</f>
        <v>16.349855359999999</v>
      </c>
      <c r="O77">
        <f>'2019-07-15_as7265x_reads'!AG927</f>
        <v>15.941889290000001</v>
      </c>
      <c r="P77">
        <f>'2019-07-15_as7265x_reads'!AH927</f>
        <v>20.385714289999999</v>
      </c>
      <c r="Q77">
        <f>'2019-07-15_as7265x_reads'!AI927</f>
        <v>6.6209910709999997</v>
      </c>
      <c r="R77">
        <f>'2019-07-15_as7265x_reads'!AJ927</f>
        <v>4.4948857139999996</v>
      </c>
      <c r="S77">
        <f>'2019-07-15_as7265x_reads'!AK927</f>
        <v>1979.746429</v>
      </c>
      <c r="T77">
        <f>'2019-07-15_as7265x_reads'!AL927</f>
        <v>302.77089289999998</v>
      </c>
      <c r="U77">
        <f>'2019-07-15_as7265x_reads'!AM927</f>
        <v>323.84607140000003</v>
      </c>
      <c r="V77">
        <f>'2019-07-15_as7265x_reads'!AN927</f>
        <v>35.120107140000002</v>
      </c>
      <c r="W77">
        <f>'2019-07-15_as7265x_reads'!AO927</f>
        <v>39.812428570000002</v>
      </c>
      <c r="X77">
        <f>'2019-07-15_as7265x_reads'!AP927</f>
        <v>85.633035710000001</v>
      </c>
      <c r="Y77" s="2">
        <f>'2019-07-15_as7265x_reads'!AQ927</f>
        <v>0.58056712962962964</v>
      </c>
      <c r="Z77" t="str">
        <f>'2019-07-15_as7265x_reads'!AR927</f>
        <v>pos 2</v>
      </c>
      <c r="AA77" t="str">
        <f>'2019-07-15_as7265x_reads'!AS927</f>
        <v>395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'2019-07-15_as7265x_reads'!Y928</f>
        <v>20.806442860000001</v>
      </c>
      <c r="H78">
        <f>'2019-07-15_as7265x_reads'!Z928</f>
        <v>51.858314290000003</v>
      </c>
      <c r="I78">
        <f>'2019-07-15_as7265x_reads'!AA928</f>
        <v>86.908171429999996</v>
      </c>
      <c r="J78">
        <f>'2019-07-15_as7265x_reads'!AB928</f>
        <v>97.546514290000005</v>
      </c>
      <c r="K78">
        <f>'2019-07-15_as7265x_reads'!AC928</f>
        <v>24.751385710000001</v>
      </c>
      <c r="L78">
        <f>'2019-07-15_as7265x_reads'!AD928</f>
        <v>23.464585710000001</v>
      </c>
      <c r="M78">
        <f>'2019-07-15_as7265x_reads'!AE928</f>
        <v>20.86245714</v>
      </c>
      <c r="N78">
        <f>'2019-07-15_as7265x_reads'!AF928</f>
        <v>16.492028569999999</v>
      </c>
      <c r="O78">
        <f>'2019-07-15_as7265x_reads'!AG928</f>
        <v>16.187142860000002</v>
      </c>
      <c r="P78">
        <f>'2019-07-15_as7265x_reads'!AH928</f>
        <v>20.625542859999999</v>
      </c>
      <c r="Q78">
        <f>'2019-07-15_as7265x_reads'!AI928</f>
        <v>6.8101614289999999</v>
      </c>
      <c r="R78">
        <f>'2019-07-15_as7265x_reads'!AJ928</f>
        <v>4.7945457139999998</v>
      </c>
      <c r="S78">
        <f>'2019-07-15_as7265x_reads'!AK928</f>
        <v>1969.1171429999999</v>
      </c>
      <c r="T78">
        <f>'2019-07-15_as7265x_reads'!AL928</f>
        <v>301.42528570000002</v>
      </c>
      <c r="U78">
        <f>'2019-07-15_as7265x_reads'!AM928</f>
        <v>339.48</v>
      </c>
      <c r="V78">
        <f>'2019-07-15_as7265x_reads'!AN928</f>
        <v>36.647071429999997</v>
      </c>
      <c r="W78">
        <f>'2019-07-15_as7265x_reads'!AO928</f>
        <v>39.53785714</v>
      </c>
      <c r="X78">
        <f>'2019-07-15_as7265x_reads'!AP928</f>
        <v>84.459985709999998</v>
      </c>
      <c r="Y78" s="2">
        <f>'2019-07-15_as7265x_reads'!AQ928</f>
        <v>0.58060185185185187</v>
      </c>
      <c r="Z78" t="str">
        <f>'2019-07-15_as7265x_reads'!AR928</f>
        <v>pos 2</v>
      </c>
      <c r="AA78" t="str">
        <f>'2019-07-15_as7265x_reads'!AS928</f>
        <v>395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'2019-07-15_as7265x_reads'!Y983</f>
        <v>24.007428569999998</v>
      </c>
      <c r="H79">
        <f>'2019-07-15_as7265x_reads'!Z983</f>
        <v>38.413571429999998</v>
      </c>
      <c r="I79">
        <f>'2019-07-15_as7265x_reads'!AA983</f>
        <v>86.90816667</v>
      </c>
      <c r="J79">
        <f>'2019-07-15_as7265x_reads'!AB983</f>
        <v>97.938261900000001</v>
      </c>
      <c r="K79">
        <f>'2019-07-15_as7265x_reads'!AC983</f>
        <v>32.567619049999998</v>
      </c>
      <c r="L79">
        <f>'2019-07-15_as7265x_reads'!AD983</f>
        <v>30.727428570000001</v>
      </c>
      <c r="M79">
        <f>'2019-07-15_as7265x_reads'!AE983</f>
        <v>24.8362619</v>
      </c>
      <c r="N79">
        <f>'2019-07-15_as7265x_reads'!AF983</f>
        <v>22.747626189999998</v>
      </c>
      <c r="O79">
        <f>'2019-07-15_as7265x_reads'!AG983</f>
        <v>19.62078571</v>
      </c>
      <c r="P79">
        <f>'2019-07-15_as7265x_reads'!AH983</f>
        <v>23.983190480000001</v>
      </c>
      <c r="Q79">
        <f>'2019-07-15_as7265x_reads'!AI983</f>
        <v>12.6114119</v>
      </c>
      <c r="R79">
        <f>'2019-07-15_as7265x_reads'!AJ983</f>
        <v>7.9909095240000001</v>
      </c>
      <c r="S79">
        <f>'2019-07-15_as7265x_reads'!AK983</f>
        <v>1592.2119049999999</v>
      </c>
      <c r="T79">
        <f>'2019-07-15_as7265x_reads'!AL983</f>
        <v>293.79976190000002</v>
      </c>
      <c r="U79">
        <f>'2019-07-15_as7265x_reads'!AM983</f>
        <v>406.26976189999999</v>
      </c>
      <c r="V79">
        <f>'2019-07-15_as7265x_reads'!AN983</f>
        <v>50.898690479999999</v>
      </c>
      <c r="W79">
        <f>'2019-07-15_as7265x_reads'!AO983</f>
        <v>54.91369048</v>
      </c>
      <c r="X79">
        <f>'2019-07-15_as7265x_reads'!AP983</f>
        <v>107.9210714</v>
      </c>
      <c r="Y79" s="2">
        <f>'2019-07-15_as7265x_reads'!AQ983</f>
        <v>0.58334490740740741</v>
      </c>
      <c r="Z79" t="str">
        <f>'2019-07-15_as7265x_reads'!AR983</f>
        <v>pos 3</v>
      </c>
      <c r="AA79" t="str">
        <f>'2019-07-15_as7265x_reads'!AS983</f>
        <v>395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'2019-07-15_as7265x_reads'!Y984</f>
        <v>24.007428569999998</v>
      </c>
      <c r="H80">
        <f>'2019-07-15_as7265x_reads'!Z984</f>
        <v>46.816535709999997</v>
      </c>
      <c r="I80">
        <f>'2019-07-15_as7265x_reads'!AA984</f>
        <v>88.460107140000005</v>
      </c>
      <c r="J80">
        <f>'2019-07-15_as7265x_reads'!AB984</f>
        <v>98.427946430000006</v>
      </c>
      <c r="K80">
        <f>'2019-07-15_as7265x_reads'!AC984</f>
        <v>34.195999999999998</v>
      </c>
      <c r="L80">
        <f>'2019-07-15_as7265x_reads'!AD984</f>
        <v>29.330732139999999</v>
      </c>
      <c r="M80">
        <f>'2019-07-15_as7265x_reads'!AE984</f>
        <v>24.58789286</v>
      </c>
      <c r="N80">
        <f>'2019-07-15_as7265x_reads'!AF984</f>
        <v>22.747624999999999</v>
      </c>
      <c r="O80">
        <f>'2019-07-15_as7265x_reads'!AG984</f>
        <v>20.23392857</v>
      </c>
      <c r="P80">
        <f>'2019-07-15_as7265x_reads'!AH984</f>
        <v>23.98319643</v>
      </c>
      <c r="Q80">
        <f>'2019-07-15_as7265x_reads'!AI984</f>
        <v>12.296125</v>
      </c>
      <c r="R80">
        <f>'2019-07-15_as7265x_reads'!AJ984</f>
        <v>7.4914767859999998</v>
      </c>
      <c r="S80">
        <f>'2019-07-15_as7265x_reads'!AK984</f>
        <v>1579.4785710000001</v>
      </c>
      <c r="T80">
        <f>'2019-07-15_as7265x_reads'!AL984</f>
        <v>292.67857140000001</v>
      </c>
      <c r="U80">
        <f>'2019-07-15_as7265x_reads'!AM984</f>
        <v>402.01571430000001</v>
      </c>
      <c r="V80">
        <f>'2019-07-15_as7265x_reads'!AN984</f>
        <v>50.389714290000001</v>
      </c>
      <c r="W80">
        <f>'2019-07-15_as7265x_reads'!AO984</f>
        <v>54.913696430000002</v>
      </c>
      <c r="X80">
        <f>'2019-07-15_as7265x_reads'!AP984</f>
        <v>106.7480357</v>
      </c>
      <c r="Y80" s="2">
        <f>'2019-07-15_as7265x_reads'!AQ984</f>
        <v>0.58337962962962964</v>
      </c>
      <c r="Z80" t="str">
        <f>'2019-07-15_as7265x_reads'!AR984</f>
        <v>pos 3</v>
      </c>
      <c r="AA80" t="str">
        <f>'2019-07-15_as7265x_reads'!AS984</f>
        <v>395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'2019-07-15_as7265x_reads'!Y985</f>
        <v>24.007428569999998</v>
      </c>
      <c r="H81">
        <f>'2019-07-15_as7265x_reads'!Z985</f>
        <v>54.739328569999998</v>
      </c>
      <c r="I81">
        <f>'2019-07-15_as7265x_reads'!AA985</f>
        <v>89.391271430000003</v>
      </c>
      <c r="J81">
        <f>'2019-07-15_as7265x_reads'!AB985</f>
        <v>98.721757139999994</v>
      </c>
      <c r="K81">
        <f>'2019-07-15_as7265x_reads'!AC985</f>
        <v>33.870314290000003</v>
      </c>
      <c r="L81">
        <f>'2019-07-15_as7265x_reads'!AD985</f>
        <v>30.16875714</v>
      </c>
      <c r="M81">
        <f>'2019-07-15_as7265x_reads'!AE985</f>
        <v>24.438871429999999</v>
      </c>
      <c r="N81">
        <f>'2019-07-15_as7265x_reads'!AF985</f>
        <v>22.74762857</v>
      </c>
      <c r="O81">
        <f>'2019-07-15_as7265x_reads'!AG985</f>
        <v>17.658714289999999</v>
      </c>
      <c r="P81">
        <f>'2019-07-15_as7265x_reads'!AH985</f>
        <v>23.983185710000001</v>
      </c>
      <c r="Q81">
        <f>'2019-07-15_as7265x_reads'!AI985</f>
        <v>12.106954289999999</v>
      </c>
      <c r="R81">
        <f>'2019-07-15_as7265x_reads'!AJ985</f>
        <v>7.1918185709999998</v>
      </c>
      <c r="S81">
        <f>'2019-07-15_as7265x_reads'!AK985</f>
        <v>1567.8528570000001</v>
      </c>
      <c r="T81">
        <f>'2019-07-15_as7265x_reads'!AL985</f>
        <v>290.66000000000003</v>
      </c>
      <c r="U81">
        <f>'2019-07-15_as7265x_reads'!AM985</f>
        <v>399.46328569999997</v>
      </c>
      <c r="V81">
        <f>'2019-07-15_as7265x_reads'!AN985</f>
        <v>50.084328569999997</v>
      </c>
      <c r="W81">
        <f>'2019-07-15_as7265x_reads'!AO985</f>
        <v>53.815428570000002</v>
      </c>
      <c r="X81">
        <f>'2019-07-15_as7265x_reads'!AP985</f>
        <v>106.0441857</v>
      </c>
      <c r="Y81" s="2">
        <f>'2019-07-15_as7265x_reads'!AQ985</f>
        <v>0.58341435185185186</v>
      </c>
      <c r="Z81" t="str">
        <f>'2019-07-15_as7265x_reads'!AR985</f>
        <v>pos 3</v>
      </c>
      <c r="AA81" t="str">
        <f>'2019-07-15_as7265x_reads'!AS985</f>
        <v>395 nm LED</v>
      </c>
    </row>
    <row r="82" spans="1:27" x14ac:dyDescent="0.2">
      <c r="F82" t="s">
        <v>13</v>
      </c>
      <c r="G82">
        <f>AVERAGE(G73:G81)</f>
        <v>20.865715476666665</v>
      </c>
      <c r="H82">
        <f t="shared" ref="H82:X82" si="15">AVERAGE(H73:H81)</f>
        <v>43.308627115555552</v>
      </c>
      <c r="I82">
        <f t="shared" si="15"/>
        <v>78.79214417999998</v>
      </c>
      <c r="J82">
        <f t="shared" si="15"/>
        <v>85.053935582222223</v>
      </c>
      <c r="K82">
        <f t="shared" si="15"/>
        <v>25.812852382222225</v>
      </c>
      <c r="L82">
        <f t="shared" si="15"/>
        <v>23.262838624444445</v>
      </c>
      <c r="M82">
        <f t="shared" si="15"/>
        <v>21.121854628888894</v>
      </c>
      <c r="N82">
        <f t="shared" si="15"/>
        <v>17.308205252222223</v>
      </c>
      <c r="O82">
        <f t="shared" si="15"/>
        <v>16.255275595555556</v>
      </c>
      <c r="P82">
        <f t="shared" si="15"/>
        <v>19.866075529999996</v>
      </c>
      <c r="Q82">
        <f t="shared" si="15"/>
        <v>8.4146134920000009</v>
      </c>
      <c r="R82">
        <f t="shared" si="15"/>
        <v>5.4715530289999998</v>
      </c>
      <c r="S82">
        <f t="shared" si="15"/>
        <v>1650.6497447777776</v>
      </c>
      <c r="T82">
        <f t="shared" si="15"/>
        <v>260.88134259999998</v>
      </c>
      <c r="U82">
        <f t="shared" si="15"/>
        <v>302.23263823333332</v>
      </c>
      <c r="V82">
        <f t="shared" si="15"/>
        <v>38.207959391111103</v>
      </c>
      <c r="W82">
        <f t="shared" si="15"/>
        <v>41.225950528888887</v>
      </c>
      <c r="X82">
        <f t="shared" si="15"/>
        <v>79.498388219999995</v>
      </c>
    </row>
    <row r="83" spans="1:27" x14ac:dyDescent="0.2">
      <c r="F83" t="s">
        <v>14</v>
      </c>
      <c r="G83">
        <f>STDEV(G73:G81)</f>
        <v>3.0327042821988748</v>
      </c>
      <c r="H83">
        <f t="shared" ref="H83:X83" si="16">STDEV(H73:H81)</f>
        <v>9.8108079003094826</v>
      </c>
      <c r="I83">
        <f t="shared" si="16"/>
        <v>13.032950654226996</v>
      </c>
      <c r="J83">
        <f t="shared" si="16"/>
        <v>19.462142330981354</v>
      </c>
      <c r="K83">
        <f t="shared" si="16"/>
        <v>6.1808856905781004</v>
      </c>
      <c r="L83">
        <f t="shared" si="16"/>
        <v>5.7879388820669497</v>
      </c>
      <c r="M83">
        <f t="shared" si="16"/>
        <v>2.926232230467821</v>
      </c>
      <c r="N83">
        <f t="shared" si="16"/>
        <v>4.3511819181662474</v>
      </c>
      <c r="O83">
        <f t="shared" si="16"/>
        <v>2.5817074060907776</v>
      </c>
      <c r="P83">
        <f t="shared" si="16"/>
        <v>3.9236745313659349</v>
      </c>
      <c r="Q83">
        <f t="shared" si="16"/>
        <v>2.9536209801467637</v>
      </c>
      <c r="R83">
        <f t="shared" si="16"/>
        <v>1.6034622989476051</v>
      </c>
      <c r="S83">
        <f t="shared" si="16"/>
        <v>259.47153590858773</v>
      </c>
      <c r="T83">
        <f t="shared" si="16"/>
        <v>54.882032064733373</v>
      </c>
      <c r="U83">
        <f t="shared" si="16"/>
        <v>100.9853231207978</v>
      </c>
      <c r="V83">
        <f t="shared" si="16"/>
        <v>9.8508376384578806</v>
      </c>
      <c r="W83">
        <f t="shared" si="16"/>
        <v>11.006175622839939</v>
      </c>
      <c r="X83">
        <f t="shared" si="16"/>
        <v>26.653693723234916</v>
      </c>
    </row>
    <row r="84" spans="1:27" x14ac:dyDescent="0.2">
      <c r="F84" t="s">
        <v>15</v>
      </c>
      <c r="G84">
        <f>G83*100/G82</f>
        <v>14.534389130294779</v>
      </c>
      <c r="H84">
        <f t="shared" ref="H84:X84" si="17">H83*100/H82</f>
        <v>22.653241521908335</v>
      </c>
      <c r="I84">
        <f t="shared" si="17"/>
        <v>16.540926497003724</v>
      </c>
      <c r="J84">
        <f t="shared" si="17"/>
        <v>22.882118502520285</v>
      </c>
      <c r="K84">
        <f t="shared" si="17"/>
        <v>23.944992978904519</v>
      </c>
      <c r="L84">
        <f t="shared" si="17"/>
        <v>24.88062173111161</v>
      </c>
      <c r="M84">
        <f t="shared" si="17"/>
        <v>13.854049665058954</v>
      </c>
      <c r="N84">
        <f t="shared" si="17"/>
        <v>25.139417142095617</v>
      </c>
      <c r="O84">
        <f t="shared" si="17"/>
        <v>15.882273978773121</v>
      </c>
      <c r="P84">
        <f t="shared" si="17"/>
        <v>19.750627271303522</v>
      </c>
      <c r="Q84">
        <f t="shared" si="17"/>
        <v>35.101089110686431</v>
      </c>
      <c r="R84">
        <f t="shared" si="17"/>
        <v>29.305432853323904</v>
      </c>
      <c r="S84">
        <f t="shared" si="17"/>
        <v>15.719357588094478</v>
      </c>
      <c r="T84">
        <f t="shared" si="17"/>
        <v>21.037162534417813</v>
      </c>
      <c r="U84">
        <f t="shared" si="17"/>
        <v>33.41310975250591</v>
      </c>
      <c r="V84">
        <f t="shared" si="17"/>
        <v>25.782161087486998</v>
      </c>
      <c r="W84">
        <f t="shared" si="17"/>
        <v>26.697202809495963</v>
      </c>
      <c r="X84">
        <f t="shared" si="17"/>
        <v>33.527338503360312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40AD-13F4-4B23-ADD5-292416110038}">
  <dimension ref="A1:AA84"/>
  <sheetViews>
    <sheetView zoomScale="73" zoomScaleNormal="73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'2019-07-15_as7265x_reads'!Y11</f>
        <v>24.007428569999998</v>
      </c>
      <c r="H3">
        <f>'2019-07-15_as7265x_reads'!Z11</f>
        <v>45.61609524</v>
      </c>
      <c r="I3">
        <f>'2019-07-15_as7265x_reads'!AA11</f>
        <v>24.830904759999999</v>
      </c>
      <c r="J3">
        <f>'2019-07-15_as7265x_reads'!AB11</f>
        <v>60.721714290000001</v>
      </c>
      <c r="K3">
        <f>'2019-07-15_as7265x_reads'!AC11</f>
        <v>21.711742860000001</v>
      </c>
      <c r="L3">
        <f>'2019-07-15_as7265x_reads'!AD11</f>
        <v>25.140619050000002</v>
      </c>
      <c r="M3">
        <f>'2019-07-15_as7265x_reads'!AE11</f>
        <v>32.783857140000002</v>
      </c>
      <c r="N3">
        <f>'2019-07-15_as7265x_reads'!AF11</f>
        <v>22.747626189999998</v>
      </c>
      <c r="O3">
        <f>'2019-07-15_as7265x_reads'!AG11</f>
        <v>19.62078571</v>
      </c>
      <c r="P3">
        <f>'2019-07-15_as7265x_reads'!AH11</f>
        <v>27.180952380000001</v>
      </c>
      <c r="Q3">
        <f>'2019-07-15_as7265x_reads'!AI11</f>
        <v>7.5668476189999998</v>
      </c>
      <c r="R3">
        <f>'2019-07-15_as7265x_reads'!AJ11</f>
        <v>5.9931809520000003</v>
      </c>
      <c r="S3">
        <f>'2019-07-15_as7265x_reads'!AK11</f>
        <v>790.5697619</v>
      </c>
      <c r="T3">
        <f>'2019-07-15_as7265x_reads'!AL11</f>
        <v>103.1663571</v>
      </c>
      <c r="U3">
        <f>'2019-07-15_as7265x_reads'!AM11</f>
        <v>142.5135238</v>
      </c>
      <c r="V3">
        <f>'2019-07-15_as7265x_reads'!AN11</f>
        <v>28.503261899999998</v>
      </c>
      <c r="W3">
        <f>'2019-07-15_as7265x_reads'!AO11</f>
        <v>32.948214290000003</v>
      </c>
      <c r="X3">
        <f>'2019-07-15_as7265x_reads'!AP11</f>
        <v>54.742571429999998</v>
      </c>
      <c r="Y3" s="2">
        <f>'2019-07-15_as7265x_reads'!AQ11</f>
        <v>0.45236111111111116</v>
      </c>
      <c r="Z3" t="str">
        <f>'2019-07-15_as7265x_reads'!AR11</f>
        <v>pos 1</v>
      </c>
      <c r="AA3" t="str">
        <f>'2019-07-15_as7265x_reads'!AS11</f>
        <v>390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'2019-07-15_as7265x_reads'!Y12</f>
        <v>24.007428569999998</v>
      </c>
      <c r="H4">
        <f>'2019-07-15_as7265x_reads'!Z12</f>
        <v>37.813357140000001</v>
      </c>
      <c r="I4">
        <f>'2019-07-15_as7265x_reads'!AA12</f>
        <v>23.27898214</v>
      </c>
      <c r="J4">
        <f>'2019-07-15_as7265x_reads'!AB12</f>
        <v>58.76294643</v>
      </c>
      <c r="K4">
        <f>'2019-07-15_as7265x_reads'!AC12</f>
        <v>22.79732143</v>
      </c>
      <c r="L4">
        <f>'2019-07-15_as7265x_reads'!AD12</f>
        <v>23.045571429999999</v>
      </c>
      <c r="M4">
        <f>'2019-07-15_as7265x_reads'!AE12</f>
        <v>32.03876786</v>
      </c>
      <c r="N4">
        <f>'2019-07-15_as7265x_reads'!AF12</f>
        <v>22.036767860000001</v>
      </c>
      <c r="O4">
        <f>'2019-07-15_as7265x_reads'!AG12</f>
        <v>19.62078571</v>
      </c>
      <c r="P4">
        <f>'2019-07-15_as7265x_reads'!AH12</f>
        <v>26.98108929</v>
      </c>
      <c r="Q4">
        <f>'2019-07-15_as7265x_reads'!AI12</f>
        <v>8.5127017859999992</v>
      </c>
      <c r="R4">
        <f>'2019-07-15_as7265x_reads'!AJ12</f>
        <v>4.4948857139999996</v>
      </c>
      <c r="S4">
        <f>'2019-07-15_as7265x_reads'!AK12</f>
        <v>788.90892859999997</v>
      </c>
      <c r="T4">
        <f>'2019-07-15_as7265x_reads'!AL12</f>
        <v>102.6056786</v>
      </c>
      <c r="U4">
        <f>'2019-07-15_as7265x_reads'!AM12</f>
        <v>124.43344639999999</v>
      </c>
      <c r="V4">
        <f>'2019-07-15_as7265x_reads'!AN12</f>
        <v>27.485303569999999</v>
      </c>
      <c r="W4">
        <f>'2019-07-15_as7265x_reads'!AO12</f>
        <v>32.948214290000003</v>
      </c>
      <c r="X4">
        <f>'2019-07-15_as7265x_reads'!AP12</f>
        <v>53.960535710000002</v>
      </c>
      <c r="Y4" s="2">
        <f>'2019-07-15_as7265x_reads'!AQ12</f>
        <v>0.45239583333333333</v>
      </c>
      <c r="Z4" t="str">
        <f>'2019-07-15_as7265x_reads'!AR12</f>
        <v>pos 1</v>
      </c>
      <c r="AA4" t="str">
        <f>'2019-07-15_as7265x_reads'!AS12</f>
        <v>390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'2019-07-15_as7265x_reads'!Y13</f>
        <v>24.007428569999998</v>
      </c>
      <c r="H5">
        <f>'2019-07-15_as7265x_reads'!Z13</f>
        <v>46.096271430000002</v>
      </c>
      <c r="I5">
        <f>'2019-07-15_as7265x_reads'!AA13</f>
        <v>23.589357140000001</v>
      </c>
      <c r="J5">
        <f>'2019-07-15_as7265x_reads'!AB13</f>
        <v>59.938214289999998</v>
      </c>
      <c r="K5">
        <f>'2019-07-15_as7265x_reads'!AC13</f>
        <v>22.145971429999999</v>
      </c>
      <c r="L5">
        <f>'2019-07-15_as7265x_reads'!AD13</f>
        <v>25.140628570000001</v>
      </c>
      <c r="M5">
        <f>'2019-07-15_as7265x_reads'!AE13</f>
        <v>32.18778571</v>
      </c>
      <c r="N5">
        <f>'2019-07-15_as7265x_reads'!AF13</f>
        <v>22.74762857</v>
      </c>
      <c r="O5">
        <f>'2019-07-15_as7265x_reads'!AG13</f>
        <v>20.111314289999999</v>
      </c>
      <c r="P5">
        <f>'2019-07-15_as7265x_reads'!AH13</f>
        <v>26.861171429999999</v>
      </c>
      <c r="Q5">
        <f>'2019-07-15_as7265x_reads'!AI13</f>
        <v>8.3235314290000009</v>
      </c>
      <c r="R5">
        <f>'2019-07-15_as7265x_reads'!AJ13</f>
        <v>4.7945457139999998</v>
      </c>
      <c r="S5">
        <f>'2019-07-15_as7265x_reads'!AK13</f>
        <v>787.9124286</v>
      </c>
      <c r="T5">
        <f>'2019-07-15_as7265x_reads'!AL13</f>
        <v>103.6149143</v>
      </c>
      <c r="U5">
        <f>'2019-07-15_as7265x_reads'!AM13</f>
        <v>139.1102143</v>
      </c>
      <c r="V5">
        <f>'2019-07-15_as7265x_reads'!AN13</f>
        <v>28.096085710000001</v>
      </c>
      <c r="W5">
        <f>'2019-07-15_as7265x_reads'!AO13</f>
        <v>32.948214290000003</v>
      </c>
      <c r="X5">
        <f>'2019-07-15_as7265x_reads'!AP13</f>
        <v>54.42975714</v>
      </c>
      <c r="Y5" s="2">
        <f>'2019-07-15_as7265x_reads'!AQ13</f>
        <v>0.4524305555555555</v>
      </c>
      <c r="Z5" t="str">
        <f>'2019-07-15_as7265x_reads'!AR13</f>
        <v>pos 1</v>
      </c>
      <c r="AA5" t="str">
        <f>'2019-07-15_as7265x_reads'!AS13</f>
        <v>390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'2019-07-15_as7265x_reads'!Y68</f>
        <v>32.009904759999998</v>
      </c>
      <c r="H6">
        <f>'2019-07-15_as7265x_reads'!Z68</f>
        <v>45.61609524</v>
      </c>
      <c r="I6">
        <f>'2019-07-15_as7265x_reads'!AA68</f>
        <v>47.59257143</v>
      </c>
      <c r="J6">
        <f>'2019-07-15_as7265x_reads'!AB68</f>
        <v>76.391833329999997</v>
      </c>
      <c r="K6">
        <f>'2019-07-15_as7265x_reads'!AC68</f>
        <v>47.76583333</v>
      </c>
      <c r="L6">
        <f>'2019-07-15_as7265x_reads'!AD68</f>
        <v>44.694452380000001</v>
      </c>
      <c r="M6">
        <f>'2019-07-15_as7265x_reads'!AE68</f>
        <v>37.751095239999998</v>
      </c>
      <c r="N6">
        <f>'2019-07-15_as7265x_reads'!AF68</f>
        <v>31.27797619</v>
      </c>
      <c r="O6">
        <f>'2019-07-15_as7265x_reads'!AG68</f>
        <v>22.890916669999999</v>
      </c>
      <c r="P6">
        <f>'2019-07-15_as7265x_reads'!AH68</f>
        <v>27.980380950000001</v>
      </c>
      <c r="Q6">
        <f>'2019-07-15_as7265x_reads'!AI68</f>
        <v>16.394833330000001</v>
      </c>
      <c r="R6">
        <f>'2019-07-15_as7265x_reads'!AJ68</f>
        <v>7.9909095240000001</v>
      </c>
      <c r="S6">
        <f>'2019-07-15_as7265x_reads'!AK68</f>
        <v>682.06023809999999</v>
      </c>
      <c r="T6">
        <f>'2019-07-15_as7265x_reads'!AL68</f>
        <v>91.952642859999997</v>
      </c>
      <c r="U6">
        <f>'2019-07-15_as7265x_reads'!AM68</f>
        <v>93.590952380000004</v>
      </c>
      <c r="V6">
        <f>'2019-07-15_as7265x_reads'!AN68</f>
        <v>30.53921429</v>
      </c>
      <c r="W6">
        <f>'2019-07-15_as7265x_reads'!AO68</f>
        <v>31.117761900000001</v>
      </c>
      <c r="X6">
        <f>'2019-07-15_as7265x_reads'!AP68</f>
        <v>46.922214289999999</v>
      </c>
      <c r="Y6" s="2">
        <f>'2019-07-15_as7265x_reads'!AQ68</f>
        <v>0.45553240740740741</v>
      </c>
      <c r="Z6" t="str">
        <f>'2019-07-15_as7265x_reads'!AR68</f>
        <v>pos 2</v>
      </c>
      <c r="AA6" t="str">
        <f>'2019-07-15_as7265x_reads'!AS68</f>
        <v>390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'2019-07-15_as7265x_reads'!Y69</f>
        <v>32.00991071</v>
      </c>
      <c r="H7">
        <f>'2019-07-15_as7265x_reads'!Z69</f>
        <v>27.009535710000002</v>
      </c>
      <c r="I7">
        <f>'2019-07-15_as7265x_reads'!AA69</f>
        <v>46.557946430000001</v>
      </c>
      <c r="J7">
        <f>'2019-07-15_as7265x_reads'!AB69</f>
        <v>74.922767859999993</v>
      </c>
      <c r="K7">
        <f>'2019-07-15_as7265x_reads'!AC69</f>
        <v>47.223035709999998</v>
      </c>
      <c r="L7">
        <f>'2019-07-15_as7265x_reads'!AD69</f>
        <v>43.99608929</v>
      </c>
      <c r="M7">
        <f>'2019-07-15_as7265x_reads'!AE69</f>
        <v>37.999464289999999</v>
      </c>
      <c r="N7">
        <f>'2019-07-15_as7265x_reads'!AF69</f>
        <v>30.567125000000001</v>
      </c>
      <c r="O7">
        <f>'2019-07-15_as7265x_reads'!AG69</f>
        <v>23.299678570000001</v>
      </c>
      <c r="P7">
        <f>'2019-07-15_as7265x_reads'!AH69</f>
        <v>27.58066071</v>
      </c>
      <c r="Q7">
        <f>'2019-07-15_as7265x_reads'!AI69</f>
        <v>16.079548209999999</v>
      </c>
      <c r="R7">
        <f>'2019-07-15_as7265x_reads'!AJ69</f>
        <v>8.9897732139999995</v>
      </c>
      <c r="S7">
        <f>'2019-07-15_as7265x_reads'!AK69</f>
        <v>679.29214290000004</v>
      </c>
      <c r="T7">
        <f>'2019-07-15_as7265x_reads'!AL69</f>
        <v>90.831267859999997</v>
      </c>
      <c r="U7">
        <f>'2019-07-15_as7265x_reads'!AM69</f>
        <v>95.718035709999995</v>
      </c>
      <c r="V7">
        <f>'2019-07-15_as7265x_reads'!AN69</f>
        <v>32.066178569999998</v>
      </c>
      <c r="W7">
        <f>'2019-07-15_as7265x_reads'!AO69</f>
        <v>31.575375000000001</v>
      </c>
      <c r="X7">
        <f>'2019-07-15_as7265x_reads'!AP69</f>
        <v>46.922214289999999</v>
      </c>
      <c r="Y7" s="2">
        <f>'2019-07-15_as7265x_reads'!AQ69</f>
        <v>0.45556712962962959</v>
      </c>
      <c r="Z7" t="str">
        <f>'2019-07-15_as7265x_reads'!AR69</f>
        <v>pos 2</v>
      </c>
      <c r="AA7" t="str">
        <f>'2019-07-15_as7265x_reads'!AS69</f>
        <v>390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'2019-07-15_as7265x_reads'!Y70</f>
        <v>32.009914289999998</v>
      </c>
      <c r="H8">
        <f>'2019-07-15_as7265x_reads'!Z70</f>
        <v>47.536771430000002</v>
      </c>
      <c r="I8">
        <f>'2019-07-15_as7265x_reads'!AA70</f>
        <v>45.937185710000001</v>
      </c>
      <c r="J8">
        <f>'2019-07-15_as7265x_reads'!AB70</f>
        <v>74.041328570000005</v>
      </c>
      <c r="K8">
        <f>'2019-07-15_as7265x_reads'!AC70</f>
        <v>46.897357139999997</v>
      </c>
      <c r="L8">
        <f>'2019-07-15_as7265x_reads'!AD70</f>
        <v>43.577085709999999</v>
      </c>
      <c r="M8">
        <f>'2019-07-15_as7265x_reads'!AE70</f>
        <v>37.552414290000002</v>
      </c>
      <c r="N8">
        <f>'2019-07-15_as7265x_reads'!AF70</f>
        <v>30.709299999999999</v>
      </c>
      <c r="O8">
        <f>'2019-07-15_as7265x_reads'!AG70</f>
        <v>23.054428569999999</v>
      </c>
      <c r="P8">
        <f>'2019-07-15_as7265x_reads'!AH70</f>
        <v>27.340828569999999</v>
      </c>
      <c r="Q8">
        <f>'2019-07-15_as7265x_reads'!AI70</f>
        <v>15.89038571</v>
      </c>
      <c r="R8">
        <f>'2019-07-15_as7265x_reads'!AJ70</f>
        <v>8.3904542860000006</v>
      </c>
      <c r="S8">
        <f>'2019-07-15_as7265x_reads'!AK70</f>
        <v>680.28857140000002</v>
      </c>
      <c r="T8">
        <f>'2019-07-15_as7265x_reads'!AL70</f>
        <v>90.158428569999998</v>
      </c>
      <c r="U8">
        <f>'2019-07-15_as7265x_reads'!AM70</f>
        <v>109.75668570000001</v>
      </c>
      <c r="V8">
        <f>'2019-07-15_as7265x_reads'!AN70</f>
        <v>31.76078571</v>
      </c>
      <c r="W8">
        <f>'2019-07-15_as7265x_reads'!AO70</f>
        <v>30.751671429999998</v>
      </c>
      <c r="X8">
        <f>'2019-07-15_as7265x_reads'!AP70</f>
        <v>46.922214289999999</v>
      </c>
      <c r="Y8" s="2">
        <f>'2019-07-15_as7265x_reads'!AQ70</f>
        <v>0.45560185185185187</v>
      </c>
      <c r="Z8" t="str">
        <f>'2019-07-15_as7265x_reads'!AR70</f>
        <v>pos 2</v>
      </c>
      <c r="AA8" t="str">
        <f>'2019-07-15_as7265x_reads'!AS70</f>
        <v>390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'2019-07-15_as7265x_reads'!Y125</f>
        <v>32.009904759999998</v>
      </c>
      <c r="H9">
        <f>'2019-07-15_as7265x_reads'!Z125</f>
        <v>50.417809519999999</v>
      </c>
      <c r="I9">
        <f>'2019-07-15_as7265x_reads'!AA125</f>
        <v>43.454095240000001</v>
      </c>
      <c r="J9">
        <f>'2019-07-15_as7265x_reads'!AB125</f>
        <v>78.350595240000004</v>
      </c>
      <c r="K9">
        <f>'2019-07-15_as7265x_reads'!AC125</f>
        <v>45.594666670000002</v>
      </c>
      <c r="L9">
        <f>'2019-07-15_as7265x_reads'!AD125</f>
        <v>44.694452380000001</v>
      </c>
      <c r="M9">
        <f>'2019-07-15_as7265x_reads'!AE125</f>
        <v>36.757666669999999</v>
      </c>
      <c r="N9">
        <f>'2019-07-15_as7265x_reads'!AF125</f>
        <v>27.486714289999998</v>
      </c>
      <c r="O9">
        <f>'2019-07-15_as7265x_reads'!AG125</f>
        <v>22.07338571</v>
      </c>
      <c r="P9">
        <f>'2019-07-15_as7265x_reads'!AH125</f>
        <v>30.378714290000001</v>
      </c>
      <c r="Q9">
        <f>'2019-07-15_as7265x_reads'!AI125</f>
        <v>15.13369286</v>
      </c>
      <c r="R9">
        <f>'2019-07-15_as7265x_reads'!AJ125</f>
        <v>7.9909095240000001</v>
      </c>
      <c r="S9">
        <f>'2019-07-15_as7265x_reads'!AK125</f>
        <v>763.99595239999996</v>
      </c>
      <c r="T9">
        <f>'2019-07-15_as7265x_reads'!AL125</f>
        <v>107.651881</v>
      </c>
      <c r="U9">
        <f>'2019-07-15_as7265x_reads'!AM125</f>
        <v>131.87819049999999</v>
      </c>
      <c r="V9">
        <f>'2019-07-15_as7265x_reads'!AN125</f>
        <v>30.53921429</v>
      </c>
      <c r="W9">
        <f>'2019-07-15_as7265x_reads'!AO125</f>
        <v>34.77866667</v>
      </c>
      <c r="X9">
        <f>'2019-07-15_as7265x_reads'!AP125</f>
        <v>56.306642859999997</v>
      </c>
      <c r="Y9" s="2">
        <f>'2019-07-15_as7265x_reads'!AQ125</f>
        <v>0.4586574074074074</v>
      </c>
      <c r="Z9" t="str">
        <f>'2019-07-15_as7265x_reads'!AR125</f>
        <v>pos 3</v>
      </c>
      <c r="AA9" t="str">
        <f>'2019-07-15_as7265x_reads'!AS125</f>
        <v>390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'2019-07-15_as7265x_reads'!Y126</f>
        <v>32.00991071</v>
      </c>
      <c r="H10">
        <f>'2019-07-15_as7265x_reads'!Z126</f>
        <v>52.21842857</v>
      </c>
      <c r="I10">
        <f>'2019-07-15_as7265x_reads'!AA126</f>
        <v>41.902160709999997</v>
      </c>
      <c r="J10">
        <f>'2019-07-15_as7265x_reads'!AB126</f>
        <v>77.860910709999999</v>
      </c>
      <c r="K10">
        <f>'2019-07-15_as7265x_reads'!AC126</f>
        <v>45.594660709999999</v>
      </c>
      <c r="L10">
        <f>'2019-07-15_as7265x_reads'!AD126</f>
        <v>46.091142859999998</v>
      </c>
      <c r="M10">
        <f>'2019-07-15_as7265x_reads'!AE126</f>
        <v>37.254375000000003</v>
      </c>
      <c r="N10">
        <f>'2019-07-15_as7265x_reads'!AF126</f>
        <v>27.723660710000001</v>
      </c>
      <c r="O10">
        <f>'2019-07-15_as7265x_reads'!AG126</f>
        <v>21.460232139999999</v>
      </c>
      <c r="P10">
        <f>'2019-07-15_as7265x_reads'!AH126</f>
        <v>29.978982139999999</v>
      </c>
      <c r="Q10">
        <f>'2019-07-15_as7265x_reads'!AI126</f>
        <v>15.13369286</v>
      </c>
      <c r="R10">
        <f>'2019-07-15_as7265x_reads'!AJ126</f>
        <v>7.4914767859999998</v>
      </c>
      <c r="S10">
        <f>'2019-07-15_as7265x_reads'!AK126</f>
        <v>763.99607140000001</v>
      </c>
      <c r="T10">
        <f>'2019-07-15_as7265x_reads'!AL126</f>
        <v>107.6518571</v>
      </c>
      <c r="U10">
        <f>'2019-07-15_as7265x_reads'!AM126</f>
        <v>130.8146429</v>
      </c>
      <c r="V10">
        <f>'2019-07-15_as7265x_reads'!AN126</f>
        <v>30.53921429</v>
      </c>
      <c r="W10">
        <f>'2019-07-15_as7265x_reads'!AO126</f>
        <v>35.693910709999997</v>
      </c>
      <c r="X10">
        <f>'2019-07-15_as7265x_reads'!AP126</f>
        <v>55.133589290000003</v>
      </c>
      <c r="Y10" s="2">
        <f>'2019-07-15_as7265x_reads'!AQ126</f>
        <v>0.45869212962962963</v>
      </c>
      <c r="Z10" t="str">
        <f>'2019-07-15_as7265x_reads'!AR126</f>
        <v>pos 3</v>
      </c>
      <c r="AA10" t="str">
        <f>'2019-07-15_as7265x_reads'!AS126</f>
        <v>390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'2019-07-15_as7265x_reads'!Y127</f>
        <v>30.409414290000001</v>
      </c>
      <c r="H11">
        <f>'2019-07-15_as7265x_reads'!Z127</f>
        <v>53.298814290000003</v>
      </c>
      <c r="I11">
        <f>'2019-07-15_as7265x_reads'!AA127</f>
        <v>40.970999999999997</v>
      </c>
      <c r="J11">
        <f>'2019-07-15_as7265x_reads'!AB127</f>
        <v>76.391842859999997</v>
      </c>
      <c r="K11">
        <f>'2019-07-15_as7265x_reads'!AC127</f>
        <v>45.594657140000002</v>
      </c>
      <c r="L11">
        <f>'2019-07-15_as7265x_reads'!AD127</f>
        <v>45.253128570000001</v>
      </c>
      <c r="M11">
        <f>'2019-07-15_as7265x_reads'!AE127</f>
        <v>36.360271429999997</v>
      </c>
      <c r="N11">
        <f>'2019-07-15_as7265x_reads'!AF127</f>
        <v>27.297157139999999</v>
      </c>
      <c r="O11">
        <f>'2019-07-15_as7265x_reads'!AG127</f>
        <v>21.582871430000001</v>
      </c>
      <c r="P11">
        <f>'2019-07-15_as7265x_reads'!AH127</f>
        <v>29.73915714</v>
      </c>
      <c r="Q11">
        <f>'2019-07-15_as7265x_reads'!AI127</f>
        <v>14.37701429</v>
      </c>
      <c r="R11">
        <f>'2019-07-15_as7265x_reads'!AJ127</f>
        <v>7.1918185709999998</v>
      </c>
      <c r="S11">
        <f>'2019-07-15_as7265x_reads'!AK127</f>
        <v>763.99599999999998</v>
      </c>
      <c r="T11">
        <f>'2019-07-15_as7265x_reads'!AL127</f>
        <v>107.6518571</v>
      </c>
      <c r="U11">
        <f>'2019-07-15_as7265x_reads'!AM127</f>
        <v>131.45277139999999</v>
      </c>
      <c r="V11">
        <f>'2019-07-15_as7265x_reads'!AN127</f>
        <v>30.53921429</v>
      </c>
      <c r="W11">
        <f>'2019-07-15_as7265x_reads'!AO127</f>
        <v>35.144771429999999</v>
      </c>
      <c r="X11">
        <f>'2019-07-15_as7265x_reads'!AP127</f>
        <v>55.368200000000002</v>
      </c>
      <c r="Y11" s="2">
        <f>'2019-07-15_as7265x_reads'!AQ127</f>
        <v>0.45872685185185186</v>
      </c>
      <c r="Z11" t="str">
        <f>'2019-07-15_as7265x_reads'!AR127</f>
        <v>pos 3</v>
      </c>
      <c r="AA11" t="str">
        <f>'2019-07-15_as7265x_reads'!AS127</f>
        <v>390 nm LED</v>
      </c>
    </row>
    <row r="12" spans="1:27" x14ac:dyDescent="0.2">
      <c r="F12" t="s">
        <v>13</v>
      </c>
      <c r="G12">
        <f>AVERAGE(G3:G11)</f>
        <v>29.164582803333321</v>
      </c>
      <c r="H12">
        <f t="shared" ref="H12:X12" si="0">AVERAGE(H3:H11)</f>
        <v>45.069242063333334</v>
      </c>
      <c r="I12">
        <f t="shared" si="0"/>
        <v>37.568244839999998</v>
      </c>
      <c r="J12">
        <f t="shared" si="0"/>
        <v>70.820239286666663</v>
      </c>
      <c r="K12">
        <f t="shared" si="0"/>
        <v>38.369471824444446</v>
      </c>
      <c r="L12">
        <f t="shared" si="0"/>
        <v>37.959241137777781</v>
      </c>
      <c r="M12">
        <f t="shared" si="0"/>
        <v>35.63174418111111</v>
      </c>
      <c r="N12">
        <f t="shared" si="0"/>
        <v>26.954883994444444</v>
      </c>
      <c r="O12">
        <f t="shared" si="0"/>
        <v>21.523822088888885</v>
      </c>
      <c r="P12">
        <f t="shared" si="0"/>
        <v>28.224659655555556</v>
      </c>
      <c r="Q12">
        <f t="shared" si="0"/>
        <v>13.045805343777779</v>
      </c>
      <c r="R12">
        <f t="shared" si="0"/>
        <v>7.0364393650000006</v>
      </c>
      <c r="S12">
        <f t="shared" si="0"/>
        <v>744.55778836666673</v>
      </c>
      <c r="T12">
        <f t="shared" si="0"/>
        <v>100.58720938777779</v>
      </c>
      <c r="U12">
        <f t="shared" si="0"/>
        <v>122.14094034333334</v>
      </c>
      <c r="V12">
        <f t="shared" si="0"/>
        <v>30.007608068888885</v>
      </c>
      <c r="W12">
        <f t="shared" si="0"/>
        <v>33.100755556666662</v>
      </c>
      <c r="X12">
        <f t="shared" si="0"/>
        <v>52.300882144444444</v>
      </c>
    </row>
    <row r="13" spans="1:27" x14ac:dyDescent="0.2">
      <c r="F13" t="s">
        <v>14</v>
      </c>
      <c r="G13">
        <f>STDEV(G3:G11)</f>
        <v>3.9022066181436497</v>
      </c>
      <c r="H13">
        <f t="shared" ref="H13:X13" si="1">STDEV(H3:H11)</f>
        <v>8.1699628782651548</v>
      </c>
      <c r="I13">
        <f t="shared" si="1"/>
        <v>10.477225277217418</v>
      </c>
      <c r="J13">
        <f t="shared" si="1"/>
        <v>8.3766482293886533</v>
      </c>
      <c r="K13">
        <f t="shared" si="1"/>
        <v>12.14076756230282</v>
      </c>
      <c r="L13">
        <f t="shared" si="1"/>
        <v>10.180311379348259</v>
      </c>
      <c r="M13">
        <f t="shared" si="1"/>
        <v>2.5273230567026999</v>
      </c>
      <c r="N13">
        <f t="shared" si="1"/>
        <v>3.6471554929071255</v>
      </c>
      <c r="O13">
        <f t="shared" si="1"/>
        <v>1.4540114303123681</v>
      </c>
      <c r="P13">
        <f t="shared" si="1"/>
        <v>1.4036451548562123</v>
      </c>
      <c r="Q13">
        <f t="shared" si="1"/>
        <v>3.7394813151638449</v>
      </c>
      <c r="R13">
        <f t="shared" si="1"/>
        <v>1.5920139789175465</v>
      </c>
      <c r="S13">
        <f t="shared" si="1"/>
        <v>49.235865782713915</v>
      </c>
      <c r="T13">
        <f t="shared" si="1"/>
        <v>7.4842743558000162</v>
      </c>
      <c r="U13">
        <f t="shared" si="1"/>
        <v>18.137160812326933</v>
      </c>
      <c r="V13">
        <f t="shared" si="1"/>
        <v>1.6093772147996745</v>
      </c>
      <c r="W13">
        <f t="shared" si="1"/>
        <v>1.787627361800006</v>
      </c>
      <c r="X13">
        <f t="shared" si="1"/>
        <v>4.0852998122329005</v>
      </c>
    </row>
    <row r="14" spans="1:27" x14ac:dyDescent="0.2">
      <c r="F14" t="s">
        <v>15</v>
      </c>
      <c r="G14">
        <f>G13*100/G12</f>
        <v>13.379950073201984</v>
      </c>
      <c r="H14">
        <f t="shared" ref="H14:X14" si="2">H13*100/H12</f>
        <v>18.127579928644806</v>
      </c>
      <c r="I14">
        <f t="shared" si="2"/>
        <v>27.888514147623983</v>
      </c>
      <c r="J14">
        <f t="shared" si="2"/>
        <v>11.828042821885418</v>
      </c>
      <c r="K14">
        <f t="shared" si="2"/>
        <v>31.641737519483321</v>
      </c>
      <c r="L14">
        <f t="shared" si="2"/>
        <v>26.819059270435766</v>
      </c>
      <c r="M14">
        <f t="shared" si="2"/>
        <v>7.0928974002975398</v>
      </c>
      <c r="N14">
        <f t="shared" si="2"/>
        <v>13.530592428662743</v>
      </c>
      <c r="O14">
        <f t="shared" si="2"/>
        <v>6.7553588963317246</v>
      </c>
      <c r="P14">
        <f t="shared" si="2"/>
        <v>4.9731163173828676</v>
      </c>
      <c r="Q14">
        <f t="shared" si="2"/>
        <v>28.664242770933242</v>
      </c>
      <c r="R14">
        <f t="shared" si="2"/>
        <v>22.625278160377444</v>
      </c>
      <c r="S14">
        <f t="shared" si="2"/>
        <v>6.6127662018985029</v>
      </c>
      <c r="T14">
        <f t="shared" si="2"/>
        <v>7.4405825565227586</v>
      </c>
      <c r="U14">
        <f t="shared" si="2"/>
        <v>14.849370539758491</v>
      </c>
      <c r="V14">
        <f t="shared" si="2"/>
        <v>5.3632305884061298</v>
      </c>
      <c r="W14">
        <f t="shared" si="2"/>
        <v>5.4005636177690475</v>
      </c>
      <c r="X14">
        <f t="shared" si="2"/>
        <v>7.8111489610254186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'2019-07-15_as7265x_reads'!Y182</f>
        <v>26.674928569999999</v>
      </c>
      <c r="H17">
        <f>'2019-07-15_as7265x_reads'!Z182</f>
        <v>26.409333329999999</v>
      </c>
      <c r="I17">
        <f>'2019-07-15_as7265x_reads'!AA182</f>
        <v>31.03864286</v>
      </c>
      <c r="J17">
        <f>'2019-07-15_as7265x_reads'!AB182</f>
        <v>48.969119050000003</v>
      </c>
      <c r="K17">
        <f>'2019-07-15_as7265x_reads'!AC182</f>
        <v>26.054095239999999</v>
      </c>
      <c r="L17">
        <f>'2019-07-15_as7265x_reads'!AD182</f>
        <v>30.727428570000001</v>
      </c>
      <c r="M17">
        <f>'2019-07-15_as7265x_reads'!AE182</f>
        <v>29.8035</v>
      </c>
      <c r="N17">
        <f>'2019-07-15_as7265x_reads'!AF182</f>
        <v>22.747626189999998</v>
      </c>
      <c r="O17">
        <f>'2019-07-15_as7265x_reads'!AG182</f>
        <v>20.43831905</v>
      </c>
      <c r="P17">
        <f>'2019-07-15_as7265x_reads'!AH182</f>
        <v>27.980380950000001</v>
      </c>
      <c r="Q17">
        <f>'2019-07-15_as7265x_reads'!AI182</f>
        <v>8.8279880950000003</v>
      </c>
      <c r="R17">
        <f>'2019-07-15_as7265x_reads'!AJ182</f>
        <v>5.9931809520000003</v>
      </c>
      <c r="S17">
        <f>'2019-07-15_as7265x_reads'!AK182</f>
        <v>1089.524762</v>
      </c>
      <c r="T17">
        <f>'2019-07-15_as7265x_reads'!AL182</f>
        <v>152.5068095</v>
      </c>
      <c r="U17">
        <f>'2019-07-15_as7265x_reads'!AM182</f>
        <v>161.65711899999999</v>
      </c>
      <c r="V17">
        <f>'2019-07-15_as7265x_reads'!AN182</f>
        <v>36.647071429999997</v>
      </c>
      <c r="W17">
        <f>'2019-07-15_as7265x_reads'!AO182</f>
        <v>43.930952380000001</v>
      </c>
      <c r="X17">
        <f>'2019-07-15_as7265x_reads'!AP182</f>
        <v>75.075523810000007</v>
      </c>
      <c r="Y17" s="2">
        <f>'2019-07-15_as7265x_reads'!AQ182</f>
        <v>0.46341435185185187</v>
      </c>
      <c r="Z17" t="str">
        <f>'2019-07-15_as7265x_reads'!AR182</f>
        <v>pos 1</v>
      </c>
      <c r="AA17" t="str">
        <f>'2019-07-15_as7265x_reads'!AS182</f>
        <v>390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'2019-07-15_as7265x_reads'!Y183</f>
        <v>28.008678570000001</v>
      </c>
      <c r="H18">
        <f>'2019-07-15_as7265x_reads'!Z183</f>
        <v>37.813357140000001</v>
      </c>
      <c r="I18">
        <f>'2019-07-15_as7265x_reads'!AA183</f>
        <v>31.03864286</v>
      </c>
      <c r="J18">
        <f>'2019-07-15_as7265x_reads'!AB183</f>
        <v>49.948517860000003</v>
      </c>
      <c r="K18">
        <f>'2019-07-15_as7265x_reads'!AC183</f>
        <v>26.05408929</v>
      </c>
      <c r="L18">
        <f>'2019-07-15_as7265x_reads'!AD183</f>
        <v>31.42578571</v>
      </c>
      <c r="M18">
        <f>'2019-07-15_as7265x_reads'!AE183</f>
        <v>29.8035</v>
      </c>
      <c r="N18">
        <f>'2019-07-15_as7265x_reads'!AF183</f>
        <v>23.458482140000001</v>
      </c>
      <c r="O18">
        <f>'2019-07-15_as7265x_reads'!AG183</f>
        <v>20.84708929</v>
      </c>
      <c r="P18">
        <f>'2019-07-15_as7265x_reads'!AH183</f>
        <v>28.180250000000001</v>
      </c>
      <c r="Q18">
        <f>'2019-07-15_as7265x_reads'!AI183</f>
        <v>9.4585589290000005</v>
      </c>
      <c r="R18">
        <f>'2019-07-15_as7265x_reads'!AJ183</f>
        <v>5.9931821430000003</v>
      </c>
      <c r="S18">
        <f>'2019-07-15_as7265x_reads'!AK183</f>
        <v>1087.86375</v>
      </c>
      <c r="T18">
        <f>'2019-07-15_as7265x_reads'!AL183</f>
        <v>153.0675</v>
      </c>
      <c r="U18">
        <f>'2019-07-15_as7265x_reads'!AM183</f>
        <v>164.31596429999999</v>
      </c>
      <c r="V18">
        <f>'2019-07-15_as7265x_reads'!AN183</f>
        <v>35.120107140000002</v>
      </c>
      <c r="W18">
        <f>'2019-07-15_as7265x_reads'!AO183</f>
        <v>43.930964289999999</v>
      </c>
      <c r="X18">
        <f>'2019-07-15_as7265x_reads'!AP183</f>
        <v>75.075535709999997</v>
      </c>
      <c r="Y18" s="2">
        <f>'2019-07-15_as7265x_reads'!AQ183</f>
        <v>0.46344907407407404</v>
      </c>
      <c r="Z18" t="str">
        <f>'2019-07-15_as7265x_reads'!AR183</f>
        <v>pos 1</v>
      </c>
      <c r="AA18" t="str">
        <f>'2019-07-15_as7265x_reads'!AS183</f>
        <v>390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'2019-07-15_as7265x_reads'!Y184</f>
        <v>27.208428569999999</v>
      </c>
      <c r="H19">
        <f>'2019-07-15_as7265x_reads'!Z184</f>
        <v>37.45322857</v>
      </c>
      <c r="I19">
        <f>'2019-07-15_as7265x_reads'!AA184</f>
        <v>31.03862857</v>
      </c>
      <c r="J19">
        <f>'2019-07-15_as7265x_reads'!AB184</f>
        <v>48.185614289999997</v>
      </c>
      <c r="K19">
        <f>'2019-07-15_as7265x_reads'!AC184</f>
        <v>27.3568</v>
      </c>
      <c r="L19">
        <f>'2019-07-15_as7265x_reads'!AD184</f>
        <v>31.844799999999999</v>
      </c>
      <c r="M19">
        <f>'2019-07-15_as7265x_reads'!AE184</f>
        <v>29.8035</v>
      </c>
      <c r="N19">
        <f>'2019-07-15_as7265x_reads'!AF184</f>
        <v>23.316314290000001</v>
      </c>
      <c r="O19">
        <f>'2019-07-15_as7265x_reads'!AG184</f>
        <v>17.658714289999999</v>
      </c>
      <c r="P19">
        <f>'2019-07-15_as7265x_reads'!AH184</f>
        <v>28.30015714</v>
      </c>
      <c r="Q19">
        <f>'2019-07-15_as7265x_reads'!AI184</f>
        <v>9.8369</v>
      </c>
      <c r="R19">
        <f>'2019-07-15_as7265x_reads'!AJ184</f>
        <v>5.9931814289999998</v>
      </c>
      <c r="S19">
        <f>'2019-07-15_as7265x_reads'!AK184</f>
        <v>1086.8672859999999</v>
      </c>
      <c r="T19">
        <f>'2019-07-15_as7265x_reads'!AL184</f>
        <v>153.40385710000001</v>
      </c>
      <c r="U19">
        <f>'2019-07-15_as7265x_reads'!AM184</f>
        <v>163.3587143</v>
      </c>
      <c r="V19">
        <f>'2019-07-15_as7265x_reads'!AN184</f>
        <v>35.4255</v>
      </c>
      <c r="W19">
        <f>'2019-07-15_as7265x_reads'!AO184</f>
        <v>43.930957139999997</v>
      </c>
      <c r="X19">
        <f>'2019-07-15_as7265x_reads'!AP184</f>
        <v>75.075528570000003</v>
      </c>
      <c r="Y19" s="2">
        <f>'2019-07-15_as7265x_reads'!AQ184</f>
        <v>0.46348379629629632</v>
      </c>
      <c r="Z19" t="str">
        <f>'2019-07-15_as7265x_reads'!AR184</f>
        <v>pos 1</v>
      </c>
      <c r="AA19" t="str">
        <f>'2019-07-15_as7265x_reads'!AS184</f>
        <v>390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'2019-07-15_as7265x_reads'!Y239</f>
        <v>29.342404760000001</v>
      </c>
      <c r="H20">
        <f>'2019-07-15_as7265x_reads'!Z239</f>
        <v>64.822880949999998</v>
      </c>
      <c r="I20">
        <f>'2019-07-15_as7265x_reads'!AA239</f>
        <v>31.03864286</v>
      </c>
      <c r="J20">
        <f>'2019-07-15_as7265x_reads'!AB239</f>
        <v>80.309357140000003</v>
      </c>
      <c r="K20">
        <f>'2019-07-15_as7265x_reads'!AC239</f>
        <v>28.2252619</v>
      </c>
      <c r="L20">
        <f>'2019-07-15_as7265x_reads'!AD239</f>
        <v>33.520833330000002</v>
      </c>
      <c r="M20">
        <f>'2019-07-15_as7265x_reads'!AE239</f>
        <v>25.829714289999998</v>
      </c>
      <c r="N20">
        <f>'2019-07-15_as7265x_reads'!AF239</f>
        <v>19.90417381</v>
      </c>
      <c r="O20">
        <f>'2019-07-15_as7265x_reads'!AG239</f>
        <v>17.168188099999998</v>
      </c>
      <c r="P20">
        <f>'2019-07-15_as7265x_reads'!AH239</f>
        <v>23.18375</v>
      </c>
      <c r="Q20">
        <f>'2019-07-15_as7265x_reads'!AI239</f>
        <v>8.8279880950000003</v>
      </c>
      <c r="R20">
        <f>'2019-07-15_as7265x_reads'!AJ239</f>
        <v>5.9931809520000003</v>
      </c>
      <c r="S20">
        <f>'2019-07-15_as7265x_reads'!AK239</f>
        <v>693.13261899999998</v>
      </c>
      <c r="T20">
        <f>'2019-07-15_as7265x_reads'!AL239</f>
        <v>94.195380950000001</v>
      </c>
      <c r="U20">
        <f>'2019-07-15_as7265x_reads'!AM239</f>
        <v>114.86164290000001</v>
      </c>
      <c r="V20">
        <f>'2019-07-15_as7265x_reads'!AN239</f>
        <v>26.467333329999999</v>
      </c>
      <c r="W20">
        <f>'2019-07-15_as7265x_reads'!AO239</f>
        <v>29.287309520000001</v>
      </c>
      <c r="X20">
        <f>'2019-07-15_as7265x_reads'!AP239</f>
        <v>53.1785</v>
      </c>
      <c r="Y20" s="2">
        <f>'2019-07-15_as7265x_reads'!AQ239</f>
        <v>0.5425578703703704</v>
      </c>
      <c r="Z20" t="str">
        <f>'2019-07-15_as7265x_reads'!AR239</f>
        <v>pos 2</v>
      </c>
      <c r="AA20" t="str">
        <f>'2019-07-15_as7265x_reads'!AS239</f>
        <v>390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'2019-07-15_as7265x_reads'!Y240</f>
        <v>30.00928571</v>
      </c>
      <c r="H21">
        <f>'2019-07-15_as7265x_reads'!Z240</f>
        <v>57.620339289999997</v>
      </c>
      <c r="I21">
        <f>'2019-07-15_as7265x_reads'!AA240</f>
        <v>31.03864286</v>
      </c>
      <c r="J21">
        <f>'2019-07-15_as7265x_reads'!AB240</f>
        <v>79.33</v>
      </c>
      <c r="K21">
        <f>'2019-07-15_as7265x_reads'!AC240</f>
        <v>29.31085714</v>
      </c>
      <c r="L21">
        <f>'2019-07-15_as7265x_reads'!AD240</f>
        <v>33.520839289999998</v>
      </c>
      <c r="M21">
        <f>'2019-07-15_as7265x_reads'!AE240</f>
        <v>26.078071430000001</v>
      </c>
      <c r="N21">
        <f>'2019-07-15_as7265x_reads'!AF240</f>
        <v>19.193303570000001</v>
      </c>
      <c r="O21">
        <f>'2019-07-15_as7265x_reads'!AG240</f>
        <v>17.168187499999998</v>
      </c>
      <c r="P21">
        <f>'2019-07-15_as7265x_reads'!AH240</f>
        <v>22.784035710000001</v>
      </c>
      <c r="Q21">
        <f>'2019-07-15_as7265x_reads'!AI240</f>
        <v>8.5127017859999992</v>
      </c>
      <c r="R21">
        <f>'2019-07-15_as7265x_reads'!AJ240</f>
        <v>5.9931821430000003</v>
      </c>
      <c r="S21">
        <f>'2019-07-15_as7265x_reads'!AK240</f>
        <v>694.23982139999998</v>
      </c>
      <c r="T21">
        <f>'2019-07-15_as7265x_reads'!AL240</f>
        <v>92.513321430000005</v>
      </c>
      <c r="U21">
        <f>'2019-07-15_as7265x_reads'!AM240</f>
        <v>100.5039464</v>
      </c>
      <c r="V21">
        <f>'2019-07-15_as7265x_reads'!AN240</f>
        <v>25.958339290000001</v>
      </c>
      <c r="W21">
        <f>'2019-07-15_as7265x_reads'!AO240</f>
        <v>28.829696429999998</v>
      </c>
      <c r="X21">
        <f>'2019-07-15_as7265x_reads'!AP240</f>
        <v>52.787482140000002</v>
      </c>
      <c r="Y21" s="2">
        <f>'2019-07-15_as7265x_reads'!AQ240</f>
        <v>0.54259259259259263</v>
      </c>
      <c r="Z21" t="str">
        <f>'2019-07-15_as7265x_reads'!AR240</f>
        <v>pos 2</v>
      </c>
      <c r="AA21" t="str">
        <f>'2019-07-15_as7265x_reads'!AS240</f>
        <v>390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'2019-07-15_as7265x_reads'!Y241</f>
        <v>30.409414290000001</v>
      </c>
      <c r="H22">
        <f>'2019-07-15_as7265x_reads'!Z241</f>
        <v>56.179828569999998</v>
      </c>
      <c r="I22">
        <f>'2019-07-15_as7265x_reads'!AA241</f>
        <v>31.03862857</v>
      </c>
      <c r="J22">
        <f>'2019-07-15_as7265x_reads'!AB241</f>
        <v>78.742357139999996</v>
      </c>
      <c r="K22">
        <f>'2019-07-15_as7265x_reads'!AC241</f>
        <v>28.659500000000001</v>
      </c>
      <c r="L22">
        <f>'2019-07-15_as7265x_reads'!AD241</f>
        <v>33.520828569999999</v>
      </c>
      <c r="M22">
        <f>'2019-07-15_as7265x_reads'!AE241</f>
        <v>25.63101429</v>
      </c>
      <c r="N22">
        <f>'2019-07-15_as7265x_reads'!AF241</f>
        <v>19.33548571</v>
      </c>
      <c r="O22">
        <f>'2019-07-15_as7265x_reads'!AG241</f>
        <v>17.168185709999999</v>
      </c>
      <c r="P22">
        <f>'2019-07-15_as7265x_reads'!AH241</f>
        <v>22.5442</v>
      </c>
      <c r="Q22">
        <f>'2019-07-15_as7265x_reads'!AI241</f>
        <v>8.3235314290000009</v>
      </c>
      <c r="R22">
        <f>'2019-07-15_as7265x_reads'!AJ241</f>
        <v>4.7945457139999998</v>
      </c>
      <c r="S22">
        <f>'2019-07-15_as7265x_reads'!AK241</f>
        <v>692.24671430000001</v>
      </c>
      <c r="T22">
        <f>'2019-07-15_as7265x_reads'!AL241</f>
        <v>92.849728569999996</v>
      </c>
      <c r="U22">
        <f>'2019-07-15_as7265x_reads'!AM241</f>
        <v>99.546757139999997</v>
      </c>
      <c r="V22">
        <f>'2019-07-15_as7265x_reads'!AN241</f>
        <v>25.65294286</v>
      </c>
      <c r="W22">
        <f>'2019-07-15_as7265x_reads'!AO241</f>
        <v>28.555128570000001</v>
      </c>
      <c r="X22">
        <f>'2019-07-15_as7265x_reads'!AP241</f>
        <v>52.552871430000003</v>
      </c>
      <c r="Y22" s="2">
        <f>'2019-07-15_as7265x_reads'!AQ241</f>
        <v>0.54263888888888889</v>
      </c>
      <c r="Z22" t="str">
        <f>'2019-07-15_as7265x_reads'!AR241</f>
        <v>pos 2</v>
      </c>
      <c r="AA22" t="str">
        <f>'2019-07-15_as7265x_reads'!AS241</f>
        <v>390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'2019-07-15_as7265x_reads'!Y296</f>
        <v>34.677404760000002</v>
      </c>
      <c r="H23">
        <f>'2019-07-15_as7265x_reads'!Z296</f>
        <v>43.215261900000002</v>
      </c>
      <c r="I23">
        <f>'2019-07-15_as7265x_reads'!AA296</f>
        <v>37.246357140000001</v>
      </c>
      <c r="J23">
        <f>'2019-07-15_as7265x_reads'!AB296</f>
        <v>86.185666670000003</v>
      </c>
      <c r="K23">
        <f>'2019-07-15_as7265x_reads'!AC296</f>
        <v>39.08114286</v>
      </c>
      <c r="L23">
        <f>'2019-07-15_as7265x_reads'!AD296</f>
        <v>41.90104762</v>
      </c>
      <c r="M23">
        <f>'2019-07-15_as7265x_reads'!AE296</f>
        <v>33.777309520000003</v>
      </c>
      <c r="N23">
        <f>'2019-07-15_as7265x_reads'!AF296</f>
        <v>26.538904760000001</v>
      </c>
      <c r="O23">
        <f>'2019-07-15_as7265x_reads'!AG296</f>
        <v>22.07338571</v>
      </c>
      <c r="P23">
        <f>'2019-07-15_as7265x_reads'!AH296</f>
        <v>26.381499999999999</v>
      </c>
      <c r="Q23">
        <f>'2019-07-15_as7265x_reads'!AI296</f>
        <v>12.6114119</v>
      </c>
      <c r="R23">
        <f>'2019-07-15_as7265x_reads'!AJ296</f>
        <v>7.9909095240000001</v>
      </c>
      <c r="S23">
        <f>'2019-07-15_as7265x_reads'!AK296</f>
        <v>699.77595240000005</v>
      </c>
      <c r="T23">
        <f>'2019-07-15_as7265x_reads'!AL296</f>
        <v>94.195380950000001</v>
      </c>
      <c r="U23">
        <f>'2019-07-15_as7265x_reads'!AM296</f>
        <v>99.972166669999993</v>
      </c>
      <c r="V23">
        <f>'2019-07-15_as7265x_reads'!AN296</f>
        <v>34.611119049999999</v>
      </c>
      <c r="W23">
        <f>'2019-07-15_as7265x_reads'!AO296</f>
        <v>31.117761900000001</v>
      </c>
      <c r="X23">
        <f>'2019-07-15_as7265x_reads'!AP296</f>
        <v>51.614428570000001</v>
      </c>
      <c r="Y23" s="2">
        <f>'2019-07-15_as7265x_reads'!AQ296</f>
        <v>0.54570601851851852</v>
      </c>
      <c r="Z23" t="str">
        <f>'2019-07-15_as7265x_reads'!AR296</f>
        <v>pos 3</v>
      </c>
      <c r="AA23" t="str">
        <f>'2019-07-15_as7265x_reads'!AS296</f>
        <v>390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'2019-07-15_as7265x_reads'!Y297</f>
        <v>34.010535709999999</v>
      </c>
      <c r="H24">
        <f>'2019-07-15_as7265x_reads'!Z297</f>
        <v>57.620339289999997</v>
      </c>
      <c r="I24">
        <f>'2019-07-15_as7265x_reads'!AA297</f>
        <v>35.694428569999999</v>
      </c>
      <c r="J24">
        <f>'2019-07-15_as7265x_reads'!AB297</f>
        <v>83.737214289999997</v>
      </c>
      <c r="K24">
        <f>'2019-07-15_as7265x_reads'!AC297</f>
        <v>39.08114286</v>
      </c>
      <c r="L24">
        <f>'2019-07-15_as7265x_reads'!AD297</f>
        <v>39.805999999999997</v>
      </c>
      <c r="M24">
        <f>'2019-07-15_as7265x_reads'!AE297</f>
        <v>32.783857140000002</v>
      </c>
      <c r="N24">
        <f>'2019-07-15_as7265x_reads'!AF297</f>
        <v>25.59107143</v>
      </c>
      <c r="O24">
        <f>'2019-07-15_as7265x_reads'!AG297</f>
        <v>21.460232139999999</v>
      </c>
      <c r="P24">
        <f>'2019-07-15_as7265x_reads'!AH297</f>
        <v>25.781928570000002</v>
      </c>
      <c r="Q24">
        <f>'2019-07-15_as7265x_reads'!AI297</f>
        <v>11.35026964</v>
      </c>
      <c r="R24">
        <f>'2019-07-15_as7265x_reads'!AJ297</f>
        <v>5.9931821430000003</v>
      </c>
      <c r="S24">
        <f>'2019-07-15_as7265x_reads'!AK297</f>
        <v>699.22232140000006</v>
      </c>
      <c r="T24">
        <f>'2019-07-15_as7265x_reads'!AL297</f>
        <v>94.195374999999999</v>
      </c>
      <c r="U24">
        <f>'2019-07-15_as7265x_reads'!AM297</f>
        <v>98.90864286</v>
      </c>
      <c r="V24">
        <f>'2019-07-15_as7265x_reads'!AN297</f>
        <v>32.066178569999998</v>
      </c>
      <c r="W24">
        <f>'2019-07-15_as7265x_reads'!AO297</f>
        <v>30.202535709999999</v>
      </c>
      <c r="X24">
        <f>'2019-07-15_as7265x_reads'!AP297</f>
        <v>51.614428570000001</v>
      </c>
      <c r="Y24" s="2">
        <f>'2019-07-15_as7265x_reads'!AQ297</f>
        <v>0.54574074074074075</v>
      </c>
      <c r="Z24" t="str">
        <f>'2019-07-15_as7265x_reads'!AR297</f>
        <v>pos 3</v>
      </c>
      <c r="AA24" t="str">
        <f>'2019-07-15_as7265x_reads'!AS297</f>
        <v>390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'2019-07-15_as7265x_reads'!Y298</f>
        <v>33.610399999999998</v>
      </c>
      <c r="H25">
        <f>'2019-07-15_as7265x_reads'!Z298</f>
        <v>64.822885709999994</v>
      </c>
      <c r="I25">
        <f>'2019-07-15_as7265x_reads'!AA298</f>
        <v>36.004814289999999</v>
      </c>
      <c r="J25">
        <f>'2019-07-15_as7265x_reads'!AB298</f>
        <v>83.443399999999997</v>
      </c>
      <c r="K25">
        <f>'2019-07-15_as7265x_reads'!AC298</f>
        <v>39.081128569999997</v>
      </c>
      <c r="L25">
        <f>'2019-07-15_as7265x_reads'!AD298</f>
        <v>40.225000000000001</v>
      </c>
      <c r="M25">
        <f>'2019-07-15_as7265x_reads'!AE298</f>
        <v>33.379928569999997</v>
      </c>
      <c r="N25">
        <f>'2019-07-15_as7265x_reads'!AF298</f>
        <v>26.159771429999999</v>
      </c>
      <c r="O25">
        <f>'2019-07-15_as7265x_reads'!AG298</f>
        <v>21.092342859999999</v>
      </c>
      <c r="P25">
        <f>'2019-07-15_as7265x_reads'!AH298</f>
        <v>25.422185710000001</v>
      </c>
      <c r="Q25">
        <f>'2019-07-15_as7265x_reads'!AI298</f>
        <v>11.35027</v>
      </c>
      <c r="R25">
        <f>'2019-07-15_as7265x_reads'!AJ298</f>
        <v>7.1918185709999998</v>
      </c>
      <c r="S25">
        <f>'2019-07-15_as7265x_reads'!AK298</f>
        <v>697.56157140000005</v>
      </c>
      <c r="T25">
        <f>'2019-07-15_as7265x_reads'!AL298</f>
        <v>94.195385709999996</v>
      </c>
      <c r="U25">
        <f>'2019-07-15_as7265x_reads'!AM298</f>
        <v>98.270514289999994</v>
      </c>
      <c r="V25">
        <f>'2019-07-15_as7265x_reads'!AN298</f>
        <v>32.982357139999998</v>
      </c>
      <c r="W25">
        <f>'2019-07-15_as7265x_reads'!AO298</f>
        <v>30.751671429999998</v>
      </c>
      <c r="X25">
        <f>'2019-07-15_as7265x_reads'!AP298</f>
        <v>51.614428570000001</v>
      </c>
      <c r="Y25" s="2">
        <f>'2019-07-15_as7265x_reads'!AQ298</f>
        <v>0.54577546296296298</v>
      </c>
      <c r="Z25" t="str">
        <f>'2019-07-15_as7265x_reads'!AR298</f>
        <v>pos 3</v>
      </c>
      <c r="AA25" t="str">
        <f>'2019-07-15_as7265x_reads'!AS298</f>
        <v>390 nm LED</v>
      </c>
    </row>
    <row r="26" spans="1:27" x14ac:dyDescent="0.2">
      <c r="F26" t="s">
        <v>13</v>
      </c>
      <c r="G26">
        <f>AVERAGE(G17:G25)</f>
        <v>30.43905343777778</v>
      </c>
      <c r="H26">
        <f t="shared" ref="H26:X26" si="3">AVERAGE(H17:H25)</f>
        <v>49.550828305555555</v>
      </c>
      <c r="I26">
        <f t="shared" si="3"/>
        <v>32.797492064444448</v>
      </c>
      <c r="J26">
        <f t="shared" si="3"/>
        <v>70.983471826666658</v>
      </c>
      <c r="K26">
        <f t="shared" si="3"/>
        <v>31.433779762222223</v>
      </c>
      <c r="L26">
        <f t="shared" si="3"/>
        <v>35.165840343333329</v>
      </c>
      <c r="M26">
        <f t="shared" si="3"/>
        <v>29.654488360000002</v>
      </c>
      <c r="N26">
        <f t="shared" si="3"/>
        <v>22.916125925555558</v>
      </c>
      <c r="O26">
        <f t="shared" si="3"/>
        <v>19.452738294444444</v>
      </c>
      <c r="P26">
        <f t="shared" si="3"/>
        <v>25.617598675555556</v>
      </c>
      <c r="Q26">
        <f t="shared" si="3"/>
        <v>9.8999577637777758</v>
      </c>
      <c r="R26">
        <f t="shared" si="3"/>
        <v>6.2151515078888888</v>
      </c>
      <c r="S26">
        <f t="shared" si="3"/>
        <v>826.71497754444454</v>
      </c>
      <c r="T26">
        <f t="shared" si="3"/>
        <v>113.45808213444444</v>
      </c>
      <c r="U26">
        <f t="shared" si="3"/>
        <v>122.37727420666664</v>
      </c>
      <c r="V26">
        <f t="shared" si="3"/>
        <v>31.658994312222223</v>
      </c>
      <c r="W26">
        <f t="shared" si="3"/>
        <v>34.504108596666669</v>
      </c>
      <c r="X26">
        <f t="shared" si="3"/>
        <v>59.843191929999989</v>
      </c>
    </row>
    <row r="27" spans="1:27" x14ac:dyDescent="0.2">
      <c r="F27" t="s">
        <v>14</v>
      </c>
      <c r="G27">
        <f>STDEV(G17:G25)</f>
        <v>3.0140723847674988</v>
      </c>
      <c r="H27">
        <f t="shared" ref="H27:X27" si="4">STDEV(H17:H25)</f>
        <v>13.69505991684729</v>
      </c>
      <c r="I27">
        <f t="shared" si="4"/>
        <v>2.6700412243151574</v>
      </c>
      <c r="J27">
        <f t="shared" si="4"/>
        <v>16.630900383431435</v>
      </c>
      <c r="K27">
        <f t="shared" si="4"/>
        <v>5.8357531983312683</v>
      </c>
      <c r="L27">
        <f t="shared" si="4"/>
        <v>4.2621026515160905</v>
      </c>
      <c r="M27">
        <f t="shared" si="4"/>
        <v>3.2470009196782068</v>
      </c>
      <c r="N27">
        <f t="shared" si="4"/>
        <v>2.8947373679552437</v>
      </c>
      <c r="O27">
        <f t="shared" si="4"/>
        <v>2.1029073991579827</v>
      </c>
      <c r="P27">
        <f t="shared" si="4"/>
        <v>2.3289819517132839</v>
      </c>
      <c r="Q27">
        <f t="shared" si="4"/>
        <v>1.5192695590735403</v>
      </c>
      <c r="R27">
        <f t="shared" si="4"/>
        <v>0.8958892002999298</v>
      </c>
      <c r="S27">
        <f t="shared" si="4"/>
        <v>196.04559765499678</v>
      </c>
      <c r="T27">
        <f t="shared" si="4"/>
        <v>29.658405092928909</v>
      </c>
      <c r="U27">
        <f t="shared" si="4"/>
        <v>30.966311197329134</v>
      </c>
      <c r="V27">
        <f t="shared" si="4"/>
        <v>4.432865531743416</v>
      </c>
      <c r="W27">
        <f t="shared" si="4"/>
        <v>7.1190978429289364</v>
      </c>
      <c r="X27">
        <f t="shared" si="4"/>
        <v>11.437656460726211</v>
      </c>
    </row>
    <row r="28" spans="1:27" x14ac:dyDescent="0.2">
      <c r="F28" t="s">
        <v>15</v>
      </c>
      <c r="G28">
        <f>G27*100/G26</f>
        <v>9.9019911737030117</v>
      </c>
      <c r="H28">
        <f t="shared" ref="H28:X28" si="5">H27*100/H26</f>
        <v>27.638407641536485</v>
      </c>
      <c r="I28">
        <f t="shared" si="5"/>
        <v>8.1409920583828175</v>
      </c>
      <c r="J28">
        <f t="shared" si="5"/>
        <v>23.429257481293885</v>
      </c>
      <c r="K28">
        <f t="shared" si="5"/>
        <v>18.565229006741337</v>
      </c>
      <c r="L28">
        <f t="shared" si="5"/>
        <v>12.120007967687005</v>
      </c>
      <c r="M28">
        <f t="shared" si="5"/>
        <v>10.949441717760282</v>
      </c>
      <c r="N28">
        <f t="shared" si="5"/>
        <v>12.631879303504334</v>
      </c>
      <c r="O28">
        <f t="shared" si="5"/>
        <v>10.810341286288509</v>
      </c>
      <c r="P28">
        <f t="shared" si="5"/>
        <v>9.0913359257814061</v>
      </c>
      <c r="Q28">
        <f t="shared" si="5"/>
        <v>15.346222633719544</v>
      </c>
      <c r="R28">
        <f t="shared" si="5"/>
        <v>14.414599534102717</v>
      </c>
      <c r="S28">
        <f t="shared" si="5"/>
        <v>23.713807416106391</v>
      </c>
      <c r="T28">
        <f t="shared" si="5"/>
        <v>26.140407571656805</v>
      </c>
      <c r="U28">
        <f t="shared" si="5"/>
        <v>25.303971998129541</v>
      </c>
      <c r="V28">
        <f t="shared" si="5"/>
        <v>14.001915184122165</v>
      </c>
      <c r="W28">
        <f t="shared" si="5"/>
        <v>20.63260907895673</v>
      </c>
      <c r="X28">
        <f t="shared" si="5"/>
        <v>19.112711223868391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'2019-07-15_as7265x_reads'!Y353</f>
        <v>21.339938100000001</v>
      </c>
      <c r="H31">
        <f>'2019-07-15_as7265x_reads'!Z353</f>
        <v>64.822880949999998</v>
      </c>
      <c r="I31">
        <f>'2019-07-15_as7265x_reads'!AA353</f>
        <v>49.661809519999998</v>
      </c>
      <c r="J31">
        <f>'2019-07-15_as7265x_reads'!AB353</f>
        <v>70.515547620000007</v>
      </c>
      <c r="K31">
        <f>'2019-07-15_as7265x_reads'!AC353</f>
        <v>26.054095239999999</v>
      </c>
      <c r="L31">
        <f>'2019-07-15_as7265x_reads'!AD353</f>
        <v>25.140619050000002</v>
      </c>
      <c r="M31">
        <f>'2019-07-15_as7265x_reads'!AE353</f>
        <v>21.855904760000001</v>
      </c>
      <c r="N31">
        <f>'2019-07-15_as7265x_reads'!AF353</f>
        <v>15.16508333</v>
      </c>
      <c r="O31">
        <f>'2019-07-15_as7265x_reads'!AG353</f>
        <v>13.898057140000001</v>
      </c>
      <c r="P31">
        <f>'2019-07-15_as7265x_reads'!AH353</f>
        <v>19.985990480000002</v>
      </c>
      <c r="Q31">
        <f>'2019-07-15_as7265x_reads'!AI353</f>
        <v>7.5668476189999998</v>
      </c>
      <c r="R31">
        <f>'2019-07-15_as7265x_reads'!AJ353</f>
        <v>5.9931809520000003</v>
      </c>
      <c r="S31">
        <f>'2019-07-15_as7265x_reads'!AK353</f>
        <v>781.71190479999996</v>
      </c>
      <c r="T31">
        <f>'2019-07-15_as7265x_reads'!AL353</f>
        <v>105.409119</v>
      </c>
      <c r="U31">
        <f>'2019-07-15_as7265x_reads'!AM353</f>
        <v>80.828547619999995</v>
      </c>
      <c r="V31">
        <f>'2019-07-15_as7265x_reads'!AN353</f>
        <v>26.467333329999999</v>
      </c>
      <c r="W31">
        <f>'2019-07-15_as7265x_reads'!AO353</f>
        <v>31.117761900000001</v>
      </c>
      <c r="X31">
        <f>'2019-07-15_as7265x_reads'!AP353</f>
        <v>50.050357140000003</v>
      </c>
      <c r="Y31" s="2">
        <f>'2019-07-15_as7265x_reads'!AQ353</f>
        <v>0.54935185185185187</v>
      </c>
      <c r="Z31" t="str">
        <f>'2019-07-15_as7265x_reads'!AR353</f>
        <v>pos 1</v>
      </c>
      <c r="AA31" t="str">
        <f>'2019-07-15_as7265x_reads'!AS353</f>
        <v>390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'2019-07-15_as7265x_reads'!Y354</f>
        <v>22.006803569999999</v>
      </c>
      <c r="H32">
        <f>'2019-07-15_as7265x_reads'!Z354</f>
        <v>39.613982139999997</v>
      </c>
      <c r="I32">
        <f>'2019-07-15_as7265x_reads'!AA354</f>
        <v>46.557946430000001</v>
      </c>
      <c r="J32">
        <f>'2019-07-15_as7265x_reads'!AB354</f>
        <v>66.108321430000004</v>
      </c>
      <c r="K32">
        <f>'2019-07-15_as7265x_reads'!AC354</f>
        <v>26.05408929</v>
      </c>
      <c r="L32">
        <f>'2019-07-15_as7265x_reads'!AD354</f>
        <v>25.140625</v>
      </c>
      <c r="M32">
        <f>'2019-07-15_as7265x_reads'!AE354</f>
        <v>21.607535710000001</v>
      </c>
      <c r="N32">
        <f>'2019-07-15_as7265x_reads'!AF354</f>
        <v>14.928130360000001</v>
      </c>
      <c r="O32">
        <f>'2019-07-15_as7265x_reads'!AG354</f>
        <v>14.102441069999999</v>
      </c>
      <c r="P32">
        <f>'2019-07-15_as7265x_reads'!AH354</f>
        <v>19.186553570000001</v>
      </c>
      <c r="Q32">
        <f>'2019-07-15_as7265x_reads'!AI354</f>
        <v>7.5668464289999999</v>
      </c>
      <c r="R32">
        <f>'2019-07-15_as7265x_reads'!AJ354</f>
        <v>4.4948857139999996</v>
      </c>
      <c r="S32">
        <f>'2019-07-15_as7265x_reads'!AK354</f>
        <v>782.26553569999999</v>
      </c>
      <c r="T32">
        <f>'2019-07-15_as7265x_reads'!AL354</f>
        <v>104.28775</v>
      </c>
      <c r="U32">
        <f>'2019-07-15_as7265x_reads'!AM354</f>
        <v>81.360339289999999</v>
      </c>
      <c r="V32">
        <f>'2019-07-15_as7265x_reads'!AN354</f>
        <v>25.958339290000001</v>
      </c>
      <c r="W32">
        <f>'2019-07-15_as7265x_reads'!AO354</f>
        <v>30.202535709999999</v>
      </c>
      <c r="X32">
        <f>'2019-07-15_as7265x_reads'!AP354</f>
        <v>49.26832143</v>
      </c>
      <c r="Y32" s="2">
        <f>'2019-07-15_as7265x_reads'!AQ354</f>
        <v>0.5493865740740741</v>
      </c>
      <c r="Z32" t="str">
        <f>'2019-07-15_as7265x_reads'!AR354</f>
        <v>pos 1</v>
      </c>
      <c r="AA32" t="str">
        <f>'2019-07-15_as7265x_reads'!AS354</f>
        <v>390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'2019-07-15_as7265x_reads'!Y355</f>
        <v>20.806442860000001</v>
      </c>
      <c r="H33">
        <f>'2019-07-15_as7265x_reads'!Z355</f>
        <v>59.060857140000003</v>
      </c>
      <c r="I33">
        <f>'2019-07-15_as7265x_reads'!AA355</f>
        <v>48.42027143</v>
      </c>
      <c r="J33">
        <f>'2019-07-15_as7265x_reads'!AB355</f>
        <v>68.165028570000004</v>
      </c>
      <c r="K33">
        <f>'2019-07-15_as7265x_reads'!AC355</f>
        <v>26.054085709999999</v>
      </c>
      <c r="L33">
        <f>'2019-07-15_as7265x_reads'!AD355</f>
        <v>26.81667143</v>
      </c>
      <c r="M33">
        <f>'2019-07-15_as7265x_reads'!AE355</f>
        <v>22.054600000000001</v>
      </c>
      <c r="N33">
        <f>'2019-07-15_as7265x_reads'!AF355</f>
        <v>14.785957140000001</v>
      </c>
      <c r="O33">
        <f>'2019-07-15_as7265x_reads'!AG355</f>
        <v>14.225070000000001</v>
      </c>
      <c r="P33">
        <f>'2019-07-15_as7265x_reads'!AH355</f>
        <v>19.186557140000001</v>
      </c>
      <c r="Q33">
        <f>'2019-07-15_as7265x_reads'!AI355</f>
        <v>7.5668471430000004</v>
      </c>
      <c r="R33">
        <f>'2019-07-15_as7265x_reads'!AJ355</f>
        <v>4.7945457139999998</v>
      </c>
      <c r="S33">
        <f>'2019-07-15_as7265x_reads'!AK355</f>
        <v>779.9402857</v>
      </c>
      <c r="T33">
        <f>'2019-07-15_as7265x_reads'!AL355</f>
        <v>104.96057140000001</v>
      </c>
      <c r="U33">
        <f>'2019-07-15_as7265x_reads'!AM355</f>
        <v>80.403157140000005</v>
      </c>
      <c r="V33">
        <f>'2019-07-15_as7265x_reads'!AN355</f>
        <v>26.87451429</v>
      </c>
      <c r="W33">
        <f>'2019-07-15_as7265x_reads'!AO355</f>
        <v>30.751671429999998</v>
      </c>
      <c r="X33">
        <f>'2019-07-15_as7265x_reads'!AP355</f>
        <v>48.799100000000003</v>
      </c>
      <c r="Y33" s="2">
        <f>'2019-07-15_as7265x_reads'!AQ355</f>
        <v>0.54943287037037036</v>
      </c>
      <c r="Z33" t="str">
        <f>'2019-07-15_as7265x_reads'!AR355</f>
        <v>pos 1</v>
      </c>
      <c r="AA33" t="str">
        <f>'2019-07-15_as7265x_reads'!AS355</f>
        <v>390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'2019-07-15_as7265x_reads'!Y410</f>
        <v>32.009904759999998</v>
      </c>
      <c r="H34">
        <f>'2019-07-15_as7265x_reads'!Z410</f>
        <v>153.65423809999999</v>
      </c>
      <c r="I34">
        <f>'2019-07-15_as7265x_reads'!AA410</f>
        <v>70.354238100000003</v>
      </c>
      <c r="J34">
        <f>'2019-07-15_as7265x_reads'!AB410</f>
        <v>146.90738099999999</v>
      </c>
      <c r="K34">
        <f>'2019-07-15_as7265x_reads'!AC410</f>
        <v>45.594666670000002</v>
      </c>
      <c r="L34">
        <f>'2019-07-15_as7265x_reads'!AD410</f>
        <v>50.281261899999997</v>
      </c>
      <c r="M34">
        <f>'2019-07-15_as7265x_reads'!AE410</f>
        <v>33.777309520000003</v>
      </c>
      <c r="N34">
        <f>'2019-07-15_as7265x_reads'!AF410</f>
        <v>28.434523810000002</v>
      </c>
      <c r="O34">
        <f>'2019-07-15_as7265x_reads'!AG410</f>
        <v>22.890916669999999</v>
      </c>
      <c r="P34">
        <f>'2019-07-15_as7265x_reads'!AH410</f>
        <v>37.573666670000001</v>
      </c>
      <c r="Q34">
        <f>'2019-07-15_as7265x_reads'!AI410</f>
        <v>13.87255238</v>
      </c>
      <c r="R34">
        <f>'2019-07-15_as7265x_reads'!AJ410</f>
        <v>7.9909095240000001</v>
      </c>
      <c r="S34">
        <f>'2019-07-15_as7265x_reads'!AK410</f>
        <v>905.72285710000006</v>
      </c>
      <c r="T34">
        <f>'2019-07-15_as7265x_reads'!AL410</f>
        <v>145.7785714</v>
      </c>
      <c r="U34">
        <f>'2019-07-15_as7265x_reads'!AM410</f>
        <v>193.5631429</v>
      </c>
      <c r="V34">
        <f>'2019-07-15_as7265x_reads'!AN410</f>
        <v>38.683</v>
      </c>
      <c r="W34">
        <f>'2019-07-15_as7265x_reads'!AO410</f>
        <v>43.930952380000001</v>
      </c>
      <c r="X34">
        <f>'2019-07-15_as7265x_reads'!AP410</f>
        <v>81.331833329999995</v>
      </c>
      <c r="Y34" s="2">
        <f>'2019-07-15_as7265x_reads'!AQ410</f>
        <v>0.55219907407407409</v>
      </c>
      <c r="Z34" t="str">
        <f>'2019-07-15_as7265x_reads'!AR410</f>
        <v>pos 2</v>
      </c>
      <c r="AA34" t="str">
        <f>'2019-07-15_as7265x_reads'!AS410</f>
        <v>390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'2019-07-15_as7265x_reads'!Y411</f>
        <v>32.00991071</v>
      </c>
      <c r="H35">
        <f>'2019-07-15_as7265x_reads'!Z411</f>
        <v>156.65528570000001</v>
      </c>
      <c r="I35">
        <f>'2019-07-15_as7265x_reads'!AA411</f>
        <v>65.181124999999994</v>
      </c>
      <c r="J35">
        <f>'2019-07-15_as7265x_reads'!AB411</f>
        <v>135.15478569999999</v>
      </c>
      <c r="K35">
        <f>'2019-07-15_as7265x_reads'!AC411</f>
        <v>45.594660709999999</v>
      </c>
      <c r="L35">
        <f>'2019-07-15_as7265x_reads'!AD411</f>
        <v>50.28125</v>
      </c>
      <c r="M35">
        <f>'2019-07-15_as7265x_reads'!AE411</f>
        <v>33.528946429999998</v>
      </c>
      <c r="N35">
        <f>'2019-07-15_as7265x_reads'!AF411</f>
        <v>27.723660710000001</v>
      </c>
      <c r="O35">
        <f>'2019-07-15_as7265x_reads'!AG411</f>
        <v>20.84708929</v>
      </c>
      <c r="P35">
        <f>'2019-07-15_as7265x_reads'!AH411</f>
        <v>37.173946430000001</v>
      </c>
      <c r="Q35">
        <f>'2019-07-15_as7265x_reads'!AI411</f>
        <v>13.241980359999999</v>
      </c>
      <c r="R35">
        <f>'2019-07-15_as7265x_reads'!AJ411</f>
        <v>7.4914767859999998</v>
      </c>
      <c r="S35">
        <f>'2019-07-15_as7265x_reads'!AK411</f>
        <v>905.16910710000002</v>
      </c>
      <c r="T35">
        <f>'2019-07-15_as7265x_reads'!AL411</f>
        <v>144.65717860000001</v>
      </c>
      <c r="U35">
        <f>'2019-07-15_as7265x_reads'!AM411</f>
        <v>173.8877679</v>
      </c>
      <c r="V35">
        <f>'2019-07-15_as7265x_reads'!AN411</f>
        <v>39.700982140000001</v>
      </c>
      <c r="W35">
        <f>'2019-07-15_as7265x_reads'!AO411</f>
        <v>45.303803569999999</v>
      </c>
      <c r="X35">
        <f>'2019-07-15_as7265x_reads'!AP411</f>
        <v>80.94080357</v>
      </c>
      <c r="Y35" s="2">
        <f>'2019-07-15_as7265x_reads'!AQ411</f>
        <v>0.55223379629629632</v>
      </c>
      <c r="Z35" t="str">
        <f>'2019-07-15_as7265x_reads'!AR411</f>
        <v>pos 2</v>
      </c>
      <c r="AA35" t="str">
        <f>'2019-07-15_as7265x_reads'!AS411</f>
        <v>390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'2019-07-15_as7265x_reads'!Y412</f>
        <v>30.409414290000001</v>
      </c>
      <c r="H36">
        <f>'2019-07-15_as7265x_reads'!Z412</f>
        <v>146.9318571</v>
      </c>
      <c r="I36">
        <f>'2019-07-15_as7265x_reads'!AA412</f>
        <v>67.043442859999999</v>
      </c>
      <c r="J36">
        <f>'2019-07-15_as7265x_reads'!AB412</f>
        <v>139.8558286</v>
      </c>
      <c r="K36">
        <f>'2019-07-15_as7265x_reads'!AC412</f>
        <v>45.594657140000002</v>
      </c>
      <c r="L36">
        <f>'2019-07-15_as7265x_reads'!AD412</f>
        <v>50.281257140000001</v>
      </c>
      <c r="M36">
        <f>'2019-07-15_as7265x_reads'!AE412</f>
        <v>32.783857140000002</v>
      </c>
      <c r="N36">
        <f>'2019-07-15_as7265x_reads'!AF412</f>
        <v>27.865842860000001</v>
      </c>
      <c r="O36">
        <f>'2019-07-15_as7265x_reads'!AG412</f>
        <v>23.054428569999999</v>
      </c>
      <c r="P36">
        <f>'2019-07-15_as7265x_reads'!AH412</f>
        <v>37.413771429999997</v>
      </c>
      <c r="Q36">
        <f>'2019-07-15_as7265x_reads'!AI412</f>
        <v>13.62032286</v>
      </c>
      <c r="R36">
        <f>'2019-07-15_as7265x_reads'!AJ412</f>
        <v>7.1918185709999998</v>
      </c>
      <c r="S36">
        <f>'2019-07-15_as7265x_reads'!AK412</f>
        <v>903.50828569999999</v>
      </c>
      <c r="T36">
        <f>'2019-07-15_as7265x_reads'!AL412</f>
        <v>143.9844286</v>
      </c>
      <c r="U36">
        <f>'2019-07-15_as7265x_reads'!AM412</f>
        <v>173.56871430000001</v>
      </c>
      <c r="V36">
        <f>'2019-07-15_as7265x_reads'!AN412</f>
        <v>39.090200000000003</v>
      </c>
      <c r="W36">
        <f>'2019-07-15_as7265x_reads'!AO412</f>
        <v>45.029228570000001</v>
      </c>
      <c r="X36">
        <f>'2019-07-15_as7265x_reads'!AP412</f>
        <v>80.706199999999995</v>
      </c>
      <c r="Y36" s="2">
        <f>'2019-07-15_as7265x_reads'!AQ412</f>
        <v>0.55226851851851855</v>
      </c>
      <c r="Z36" t="str">
        <f>'2019-07-15_as7265x_reads'!AR412</f>
        <v>pos 2</v>
      </c>
      <c r="AA36" t="str">
        <f>'2019-07-15_as7265x_reads'!AS412</f>
        <v>390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'2019-07-15_as7265x_reads'!Y467</f>
        <v>29.342404760000001</v>
      </c>
      <c r="H37">
        <f>'2019-07-15_as7265x_reads'!Z467</f>
        <v>146.45171429999999</v>
      </c>
      <c r="I37">
        <f>'2019-07-15_as7265x_reads'!AA467</f>
        <v>62.077261900000003</v>
      </c>
      <c r="J37">
        <f>'2019-07-15_as7265x_reads'!AB467</f>
        <v>141.03109520000001</v>
      </c>
      <c r="K37">
        <f>'2019-07-15_as7265x_reads'!AC467</f>
        <v>39.08114286</v>
      </c>
      <c r="L37">
        <f>'2019-07-15_as7265x_reads'!AD467</f>
        <v>47.487857140000003</v>
      </c>
      <c r="M37">
        <f>'2019-07-15_as7265x_reads'!AE467</f>
        <v>28.810047619999999</v>
      </c>
      <c r="N37">
        <f>'2019-07-15_as7265x_reads'!AF467</f>
        <v>20.851990480000001</v>
      </c>
      <c r="O37">
        <f>'2019-07-15_as7265x_reads'!AG467</f>
        <v>15.53312143</v>
      </c>
      <c r="P37">
        <f>'2019-07-15_as7265x_reads'!AH467</f>
        <v>26.381499999999999</v>
      </c>
      <c r="Q37">
        <f>'2019-07-15_as7265x_reads'!AI467</f>
        <v>10.08912857</v>
      </c>
      <c r="R37">
        <f>'2019-07-15_as7265x_reads'!AJ467</f>
        <v>5.9931809520000003</v>
      </c>
      <c r="S37">
        <f>'2019-07-15_as7265x_reads'!AK467</f>
        <v>728.56428570000003</v>
      </c>
      <c r="T37">
        <f>'2019-07-15_as7265x_reads'!AL467</f>
        <v>103.1663571</v>
      </c>
      <c r="U37">
        <f>'2019-07-15_as7265x_reads'!AM467</f>
        <v>106.353381</v>
      </c>
      <c r="V37">
        <f>'2019-07-15_as7265x_reads'!AN467</f>
        <v>26.467333329999999</v>
      </c>
      <c r="W37">
        <f>'2019-07-15_as7265x_reads'!AO467</f>
        <v>32.948214290000003</v>
      </c>
      <c r="X37">
        <f>'2019-07-15_as7265x_reads'!AP467</f>
        <v>59.43478571</v>
      </c>
      <c r="Y37" s="2">
        <f>'2019-07-15_as7265x_reads'!AQ467</f>
        <v>0.5553703703703704</v>
      </c>
      <c r="Z37" t="str">
        <f>'2019-07-15_as7265x_reads'!AR467</f>
        <v>pos 3</v>
      </c>
      <c r="AA37" t="str">
        <f>'2019-07-15_as7265x_reads'!AS467</f>
        <v>390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'2019-07-15_as7265x_reads'!Y468</f>
        <v>28.008678570000001</v>
      </c>
      <c r="H38">
        <f>'2019-07-15_as7265x_reads'!Z468</f>
        <v>158.45594639999999</v>
      </c>
      <c r="I38">
        <f>'2019-07-15_as7265x_reads'!AA468</f>
        <v>58.973392859999997</v>
      </c>
      <c r="J38">
        <f>'2019-07-15_as7265x_reads'!AB468</f>
        <v>130.74758929999999</v>
      </c>
      <c r="K38">
        <f>'2019-07-15_as7265x_reads'!AC468</f>
        <v>39.08114286</v>
      </c>
      <c r="L38">
        <f>'2019-07-15_as7265x_reads'!AD468</f>
        <v>48.186196430000003</v>
      </c>
      <c r="M38">
        <f>'2019-07-15_as7265x_reads'!AE468</f>
        <v>28.313321429999998</v>
      </c>
      <c r="N38">
        <f>'2019-07-15_as7265x_reads'!AF468</f>
        <v>20.615035710000001</v>
      </c>
      <c r="O38">
        <f>'2019-07-15_as7265x_reads'!AG468</f>
        <v>17.781337499999999</v>
      </c>
      <c r="P38">
        <f>'2019-07-15_as7265x_reads'!AH468</f>
        <v>26.381499999999999</v>
      </c>
      <c r="Q38">
        <f>'2019-07-15_as7265x_reads'!AI468</f>
        <v>10.40441429</v>
      </c>
      <c r="R38">
        <f>'2019-07-15_as7265x_reads'!AJ468</f>
        <v>5.9931821430000003</v>
      </c>
      <c r="S38">
        <f>'2019-07-15_as7265x_reads'!AK468</f>
        <v>727.45714290000001</v>
      </c>
      <c r="T38">
        <f>'2019-07-15_as7265x_reads'!AL468</f>
        <v>104.28775</v>
      </c>
      <c r="U38">
        <f>'2019-07-15_as7265x_reads'!AM468</f>
        <v>119.64755359999999</v>
      </c>
      <c r="V38">
        <f>'2019-07-15_as7265x_reads'!AN468</f>
        <v>27.485303569999999</v>
      </c>
      <c r="W38">
        <f>'2019-07-15_as7265x_reads'!AO468</f>
        <v>32.948214290000003</v>
      </c>
      <c r="X38">
        <f>'2019-07-15_as7265x_reads'!AP468</f>
        <v>59.825821429999998</v>
      </c>
      <c r="Y38" s="2">
        <f>'2019-07-15_as7265x_reads'!AQ468</f>
        <v>0.55540509259259263</v>
      </c>
      <c r="Z38" t="str">
        <f>'2019-07-15_as7265x_reads'!AR468</f>
        <v>pos 3</v>
      </c>
      <c r="AA38" t="str">
        <f>'2019-07-15_as7265x_reads'!AS468</f>
        <v>390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'2019-07-15_as7265x_reads'!Y469</f>
        <v>28.808914290000001</v>
      </c>
      <c r="H39">
        <f>'2019-07-15_as7265x_reads'!Z469</f>
        <v>125.3242286</v>
      </c>
      <c r="I39">
        <f>'2019-07-15_as7265x_reads'!AA469</f>
        <v>57.111085709999998</v>
      </c>
      <c r="J39">
        <f>'2019-07-15_as7265x_reads'!AB469</f>
        <v>126.92798569999999</v>
      </c>
      <c r="K39">
        <f>'2019-07-15_as7265x_reads'!AC469</f>
        <v>40.383842860000001</v>
      </c>
      <c r="L39">
        <f>'2019-07-15_as7265x_reads'!AD469</f>
        <v>48.605214289999999</v>
      </c>
      <c r="M39">
        <f>'2019-07-15_as7265x_reads'!AE469</f>
        <v>28.611357139999999</v>
      </c>
      <c r="N39">
        <f>'2019-07-15_as7265x_reads'!AF469</f>
        <v>20.472857139999999</v>
      </c>
      <c r="O39">
        <f>'2019-07-15_as7265x_reads'!AG469</f>
        <v>17.658714289999999</v>
      </c>
      <c r="P39">
        <f>'2019-07-15_as7265x_reads'!AH469</f>
        <v>25.901842859999999</v>
      </c>
      <c r="Q39">
        <f>'2019-07-15_as7265x_reads'!AI469</f>
        <v>10.593584290000001</v>
      </c>
      <c r="R39">
        <f>'2019-07-15_as7265x_reads'!AJ469</f>
        <v>5.9931814289999998</v>
      </c>
      <c r="S39">
        <f>'2019-07-15_as7265x_reads'!AK469</f>
        <v>725.46400000000006</v>
      </c>
      <c r="T39">
        <f>'2019-07-15_as7265x_reads'!AL469</f>
        <v>103.6149143</v>
      </c>
      <c r="U39">
        <f>'2019-07-15_as7265x_reads'!AM469</f>
        <v>105.9279571</v>
      </c>
      <c r="V39">
        <f>'2019-07-15_as7265x_reads'!AN469</f>
        <v>25.65294286</v>
      </c>
      <c r="W39">
        <f>'2019-07-15_as7265x_reads'!AO469</f>
        <v>32.948214290000003</v>
      </c>
      <c r="X39">
        <f>'2019-07-15_as7265x_reads'!AP469</f>
        <v>59.121985709999997</v>
      </c>
      <c r="Y39" s="2">
        <f>'2019-07-15_as7265x_reads'!AQ469</f>
        <v>0.55543981481481486</v>
      </c>
      <c r="Z39" t="str">
        <f>'2019-07-15_as7265x_reads'!AR469</f>
        <v>pos 3</v>
      </c>
      <c r="AA39" t="str">
        <f>'2019-07-15_as7265x_reads'!AS469</f>
        <v>390 nm LED</v>
      </c>
    </row>
    <row r="40" spans="1:27" x14ac:dyDescent="0.2">
      <c r="F40" t="s">
        <v>13</v>
      </c>
      <c r="G40">
        <f>AVERAGE(G31:G39)</f>
        <v>27.193601323333333</v>
      </c>
      <c r="H40">
        <f t="shared" ref="H40:X40" si="6">AVERAGE(H31:H39)</f>
        <v>116.77455449222222</v>
      </c>
      <c r="I40">
        <f t="shared" si="6"/>
        <v>58.37561931222222</v>
      </c>
      <c r="J40">
        <f t="shared" si="6"/>
        <v>113.93484034666666</v>
      </c>
      <c r="K40">
        <f t="shared" si="6"/>
        <v>37.054709260000003</v>
      </c>
      <c r="L40">
        <f t="shared" si="6"/>
        <v>41.357883597777771</v>
      </c>
      <c r="M40">
        <f t="shared" si="6"/>
        <v>27.926986638888891</v>
      </c>
      <c r="N40">
        <f t="shared" si="6"/>
        <v>21.204786837777778</v>
      </c>
      <c r="O40">
        <f t="shared" si="6"/>
        <v>17.77679732888889</v>
      </c>
      <c r="P40">
        <f t="shared" si="6"/>
        <v>27.687258731111108</v>
      </c>
      <c r="Q40">
        <f t="shared" si="6"/>
        <v>10.502502660111112</v>
      </c>
      <c r="R40">
        <f t="shared" si="6"/>
        <v>6.2151513094444448</v>
      </c>
      <c r="S40">
        <f t="shared" si="6"/>
        <v>804.42260052222218</v>
      </c>
      <c r="T40">
        <f t="shared" si="6"/>
        <v>117.79407115555553</v>
      </c>
      <c r="U40">
        <f t="shared" si="6"/>
        <v>123.94895120555556</v>
      </c>
      <c r="V40">
        <f t="shared" si="6"/>
        <v>30.708883201111114</v>
      </c>
      <c r="W40">
        <f t="shared" si="6"/>
        <v>36.131177381111115</v>
      </c>
      <c r="X40">
        <f t="shared" si="6"/>
        <v>63.275467591111109</v>
      </c>
    </row>
    <row r="41" spans="1:27" x14ac:dyDescent="0.2">
      <c r="F41" t="s">
        <v>14</v>
      </c>
      <c r="G41">
        <f>STDEV(G31:G39)</f>
        <v>4.5633053857427104</v>
      </c>
      <c r="H41">
        <f t="shared" ref="H41:X41" si="7">STDEV(H31:H39)</f>
        <v>48.133690163249049</v>
      </c>
      <c r="I41">
        <f t="shared" si="7"/>
        <v>8.6261864544842535</v>
      </c>
      <c r="J41">
        <f t="shared" si="7"/>
        <v>34.753697812647957</v>
      </c>
      <c r="K41">
        <f t="shared" si="7"/>
        <v>8.6683996284879008</v>
      </c>
      <c r="L41">
        <f t="shared" si="7"/>
        <v>11.795401512456618</v>
      </c>
      <c r="M41">
        <f t="shared" si="7"/>
        <v>5.0233611343455049</v>
      </c>
      <c r="N41">
        <f t="shared" si="7"/>
        <v>5.6702985262778984</v>
      </c>
      <c r="O41">
        <f t="shared" si="7"/>
        <v>3.7020709242284044</v>
      </c>
      <c r="P41">
        <f t="shared" si="7"/>
        <v>7.848363879859102</v>
      </c>
      <c r="Q41">
        <f t="shared" si="7"/>
        <v>2.6130870788777725</v>
      </c>
      <c r="R41">
        <f t="shared" si="7"/>
        <v>1.1678355777346807</v>
      </c>
      <c r="S41">
        <f t="shared" si="7"/>
        <v>78.857699948523404</v>
      </c>
      <c r="T41">
        <f t="shared" si="7"/>
        <v>20.275105746893491</v>
      </c>
      <c r="U41">
        <f t="shared" si="7"/>
        <v>44.755446008709249</v>
      </c>
      <c r="V41">
        <f t="shared" si="7"/>
        <v>6.3629434493749608</v>
      </c>
      <c r="W41">
        <f t="shared" si="7"/>
        <v>6.5551968834020844</v>
      </c>
      <c r="X41">
        <f t="shared" si="7"/>
        <v>13.993293427545513</v>
      </c>
    </row>
    <row r="42" spans="1:27" x14ac:dyDescent="0.2">
      <c r="F42" t="s">
        <v>15</v>
      </c>
      <c r="G42">
        <f>G41*100/G40</f>
        <v>16.780805644257164</v>
      </c>
      <c r="H42">
        <f t="shared" ref="H42:X42" si="8">H41*100/H40</f>
        <v>41.219331019974042</v>
      </c>
      <c r="I42">
        <f t="shared" si="8"/>
        <v>14.777036297203226</v>
      </c>
      <c r="J42">
        <f t="shared" si="8"/>
        <v>30.503134692517019</v>
      </c>
      <c r="K42">
        <f t="shared" si="8"/>
        <v>23.39351677991792</v>
      </c>
      <c r="L42">
        <f t="shared" si="8"/>
        <v>28.520321850053286</v>
      </c>
      <c r="M42">
        <f t="shared" si="8"/>
        <v>17.987479993098766</v>
      </c>
      <c r="N42">
        <f t="shared" si="8"/>
        <v>26.740653276343593</v>
      </c>
      <c r="O42">
        <f t="shared" si="8"/>
        <v>20.825297469146523</v>
      </c>
      <c r="P42">
        <f t="shared" si="8"/>
        <v>28.346482243257245</v>
      </c>
      <c r="Q42">
        <f t="shared" si="8"/>
        <v>24.880613349448339</v>
      </c>
      <c r="R42">
        <f t="shared" si="8"/>
        <v>18.790139122760479</v>
      </c>
      <c r="S42">
        <f t="shared" si="8"/>
        <v>9.8030189476687823</v>
      </c>
      <c r="T42">
        <f t="shared" si="8"/>
        <v>17.212331272699419</v>
      </c>
      <c r="U42">
        <f t="shared" si="8"/>
        <v>36.107966685807064</v>
      </c>
      <c r="V42">
        <f t="shared" si="8"/>
        <v>20.720204664247564</v>
      </c>
      <c r="W42">
        <f t="shared" si="8"/>
        <v>18.142771308717581</v>
      </c>
      <c r="X42">
        <f t="shared" si="8"/>
        <v>22.114879526407925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'2019-07-15_as7265x_reads'!Y524</f>
        <v>21.339938100000001</v>
      </c>
      <c r="H45">
        <f>'2019-07-15_as7265x_reads'!Z524</f>
        <v>60.021190480000001</v>
      </c>
      <c r="I45">
        <f>'2019-07-15_as7265x_reads'!AA524</f>
        <v>60.008023809999997</v>
      </c>
      <c r="J45">
        <f>'2019-07-15_as7265x_reads'!AB524</f>
        <v>82.268142859999998</v>
      </c>
      <c r="K45">
        <f>'2019-07-15_as7265x_reads'!AC524</f>
        <v>23.882928570000001</v>
      </c>
      <c r="L45">
        <f>'2019-07-15_as7265x_reads'!AD524</f>
        <v>22.347223809999999</v>
      </c>
      <c r="M45">
        <f>'2019-07-15_as7265x_reads'!AE524</f>
        <v>22.849352379999999</v>
      </c>
      <c r="N45">
        <f>'2019-07-15_as7265x_reads'!AF524</f>
        <v>17.060719049999999</v>
      </c>
      <c r="O45">
        <f>'2019-07-15_as7265x_reads'!AG524</f>
        <v>17.168188099999998</v>
      </c>
      <c r="P45">
        <f>'2019-07-15_as7265x_reads'!AH524</f>
        <v>20.785430949999999</v>
      </c>
      <c r="Q45">
        <f>'2019-07-15_as7265x_reads'!AI524</f>
        <v>11.35026905</v>
      </c>
      <c r="R45">
        <f>'2019-07-15_as7265x_reads'!AJ524</f>
        <v>5.9931809520000003</v>
      </c>
      <c r="S45">
        <f>'2019-07-15_as7265x_reads'!AK524</f>
        <v>848.14619049999999</v>
      </c>
      <c r="T45">
        <f>'2019-07-15_as7265x_reads'!AL524</f>
        <v>94.195380950000001</v>
      </c>
      <c r="U45">
        <f>'2019-07-15_as7265x_reads'!AM524</f>
        <v>78.701499999999996</v>
      </c>
      <c r="V45">
        <f>'2019-07-15_as7265x_reads'!AN524</f>
        <v>30.53921429</v>
      </c>
      <c r="W45">
        <f>'2019-07-15_as7265x_reads'!AO524</f>
        <v>31.117761900000001</v>
      </c>
      <c r="X45">
        <f>'2019-07-15_as7265x_reads'!AP524</f>
        <v>43.794071430000002</v>
      </c>
      <c r="Y45" s="2">
        <f>'2019-07-15_as7265x_reads'!AQ524</f>
        <v>0.55884259259259261</v>
      </c>
      <c r="Z45" t="str">
        <f>'2019-07-15_as7265x_reads'!AR524</f>
        <v>pos 1</v>
      </c>
      <c r="AA45" t="str">
        <f>'2019-07-15_as7265x_reads'!AS524</f>
        <v>390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'2019-07-15_as7265x_reads'!Y525</f>
        <v>20.006196429999999</v>
      </c>
      <c r="H46">
        <f>'2019-07-15_as7265x_reads'!Z525</f>
        <v>70.224785710000006</v>
      </c>
      <c r="I46">
        <f>'2019-07-15_as7265x_reads'!AA525</f>
        <v>60.525339289999998</v>
      </c>
      <c r="J46">
        <f>'2019-07-15_as7265x_reads'!AB525</f>
        <v>77.860910709999999</v>
      </c>
      <c r="K46">
        <f>'2019-07-15_as7265x_reads'!AC525</f>
        <v>24.425714289999998</v>
      </c>
      <c r="L46">
        <f>'2019-07-15_as7265x_reads'!AD525</f>
        <v>23.045571429999999</v>
      </c>
      <c r="M46">
        <f>'2019-07-15_as7265x_reads'!AE525</f>
        <v>23.097714289999999</v>
      </c>
      <c r="N46">
        <f>'2019-07-15_as7265x_reads'!AF525</f>
        <v>17.77158214</v>
      </c>
      <c r="O46">
        <f>'2019-07-15_as7265x_reads'!AG525</f>
        <v>17.168187499999998</v>
      </c>
      <c r="P46">
        <f>'2019-07-15_as7265x_reads'!AH525</f>
        <v>20.985285709999999</v>
      </c>
      <c r="Q46">
        <f>'2019-07-15_as7265x_reads'!AI525</f>
        <v>11.35026964</v>
      </c>
      <c r="R46">
        <f>'2019-07-15_as7265x_reads'!AJ525</f>
        <v>7.4914767859999998</v>
      </c>
      <c r="S46">
        <f>'2019-07-15_as7265x_reads'!AK525</f>
        <v>847.03910710000002</v>
      </c>
      <c r="T46">
        <f>'2019-07-15_as7265x_reads'!AL525</f>
        <v>92.513321430000005</v>
      </c>
      <c r="U46">
        <f>'2019-07-15_as7265x_reads'!AM525</f>
        <v>79.765035710000006</v>
      </c>
      <c r="V46">
        <f>'2019-07-15_as7265x_reads'!AN525</f>
        <v>32.066178569999998</v>
      </c>
      <c r="W46">
        <f>'2019-07-15_as7265x_reads'!AO525</f>
        <v>31.575375000000001</v>
      </c>
      <c r="X46">
        <f>'2019-07-15_as7265x_reads'!AP525</f>
        <v>43.403035709999997</v>
      </c>
      <c r="Y46" s="2">
        <f>'2019-07-15_as7265x_reads'!AQ525</f>
        <v>0.55887731481481484</v>
      </c>
      <c r="Z46" t="str">
        <f>'2019-07-15_as7265x_reads'!AR525</f>
        <v>pos 1</v>
      </c>
      <c r="AA46" t="str">
        <f>'2019-07-15_as7265x_reads'!AS525</f>
        <v>390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'2019-07-15_as7265x_reads'!Y526</f>
        <v>19.20594286</v>
      </c>
      <c r="H47">
        <f>'2019-07-15_as7265x_reads'!Z526</f>
        <v>70.58491429</v>
      </c>
      <c r="I47">
        <f>'2019-07-15_as7265x_reads'!AA526</f>
        <v>59.594171430000003</v>
      </c>
      <c r="J47">
        <f>'2019-07-15_as7265x_reads'!AB526</f>
        <v>77.567099999999996</v>
      </c>
      <c r="K47">
        <f>'2019-07-15_as7265x_reads'!AC526</f>
        <v>24.751385710000001</v>
      </c>
      <c r="L47">
        <f>'2019-07-15_as7265x_reads'!AD526</f>
        <v>21.78854286</v>
      </c>
      <c r="M47">
        <f>'2019-07-15_as7265x_reads'!AE526</f>
        <v>22.65065714</v>
      </c>
      <c r="N47">
        <f>'2019-07-15_as7265x_reads'!AF526</f>
        <v>17.06071429</v>
      </c>
      <c r="O47">
        <f>'2019-07-15_as7265x_reads'!AG526</f>
        <v>17.168185709999999</v>
      </c>
      <c r="P47">
        <f>'2019-07-15_as7265x_reads'!AH526</f>
        <v>20.625542859999999</v>
      </c>
      <c r="Q47">
        <f>'2019-07-15_as7265x_reads'!AI526</f>
        <v>11.35027</v>
      </c>
      <c r="R47">
        <f>'2019-07-15_as7265x_reads'!AJ526</f>
        <v>5.9931814289999998</v>
      </c>
      <c r="S47">
        <f>'2019-07-15_as7265x_reads'!AK526</f>
        <v>845.04600000000005</v>
      </c>
      <c r="T47">
        <f>'2019-07-15_as7265x_reads'!AL526</f>
        <v>92.849728569999996</v>
      </c>
      <c r="U47">
        <f>'2019-07-15_as7265x_reads'!AM526</f>
        <v>79.126914290000002</v>
      </c>
      <c r="V47">
        <f>'2019-07-15_as7265x_reads'!AN526</f>
        <v>31.76078571</v>
      </c>
      <c r="W47">
        <f>'2019-07-15_as7265x_reads'!AO526</f>
        <v>31.849942859999999</v>
      </c>
      <c r="X47">
        <f>'2019-07-15_as7265x_reads'!AP526</f>
        <v>43.168428570000003</v>
      </c>
      <c r="Y47" s="2">
        <f>'2019-07-15_as7265x_reads'!AQ526</f>
        <v>0.55891203703703707</v>
      </c>
      <c r="Z47" t="str">
        <f>'2019-07-15_as7265x_reads'!AR526</f>
        <v>pos 1</v>
      </c>
      <c r="AA47" t="str">
        <f>'2019-07-15_as7265x_reads'!AS526</f>
        <v>390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'2019-07-15_as7265x_reads'!Y581</f>
        <v>24.007428569999998</v>
      </c>
      <c r="H48">
        <f>'2019-07-15_as7265x_reads'!Z581</f>
        <v>170.46019050000001</v>
      </c>
      <c r="I48">
        <f>'2019-07-15_as7265x_reads'!AA581</f>
        <v>68.284999999999997</v>
      </c>
      <c r="J48">
        <f>'2019-07-15_as7265x_reads'!AB581</f>
        <v>154.74245239999999</v>
      </c>
      <c r="K48">
        <f>'2019-07-15_as7265x_reads'!AC581</f>
        <v>32.567619049999998</v>
      </c>
      <c r="L48">
        <f>'2019-07-15_as7265x_reads'!AD581</f>
        <v>30.727428570000001</v>
      </c>
      <c r="M48">
        <f>'2019-07-15_as7265x_reads'!AE581</f>
        <v>26.823142860000001</v>
      </c>
      <c r="N48">
        <f>'2019-07-15_as7265x_reads'!AF581</f>
        <v>19.90417381</v>
      </c>
      <c r="O48">
        <f>'2019-07-15_as7265x_reads'!AG581</f>
        <v>17.985721430000002</v>
      </c>
      <c r="P48">
        <f>'2019-07-15_as7265x_reads'!AH581</f>
        <v>27.980380950000001</v>
      </c>
      <c r="Q48">
        <f>'2019-07-15_as7265x_reads'!AI581</f>
        <v>8.8279880950000003</v>
      </c>
      <c r="R48">
        <f>'2019-07-15_as7265x_reads'!AJ581</f>
        <v>3.995454762</v>
      </c>
      <c r="S48">
        <f>'2019-07-15_as7265x_reads'!AK581</f>
        <v>748.49452380000002</v>
      </c>
      <c r="T48">
        <f>'2019-07-15_as7265x_reads'!AL581</f>
        <v>100.923619</v>
      </c>
      <c r="U48">
        <f>'2019-07-15_as7265x_reads'!AM581</f>
        <v>106.353381</v>
      </c>
      <c r="V48">
        <f>'2019-07-15_as7265x_reads'!AN581</f>
        <v>30.53921429</v>
      </c>
      <c r="W48">
        <f>'2019-07-15_as7265x_reads'!AO581</f>
        <v>32.948214290000003</v>
      </c>
      <c r="X48">
        <f>'2019-07-15_as7265x_reads'!AP581</f>
        <v>53.1785</v>
      </c>
      <c r="Y48" s="2">
        <f>'2019-07-15_as7265x_reads'!AQ581</f>
        <v>0.56159722222222219</v>
      </c>
      <c r="Z48" t="str">
        <f>'2019-07-15_as7265x_reads'!AR581</f>
        <v>pos 2</v>
      </c>
      <c r="AA48" t="str">
        <f>'2019-07-15_as7265x_reads'!AS581</f>
        <v>390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'2019-07-15_as7265x_reads'!Y582</f>
        <v>24.007428569999998</v>
      </c>
      <c r="H49">
        <f>'2019-07-15_as7265x_reads'!Z582</f>
        <v>174.66167859999999</v>
      </c>
      <c r="I49">
        <f>'2019-07-15_as7265x_reads'!AA582</f>
        <v>63.62919643</v>
      </c>
      <c r="J49">
        <f>'2019-07-15_as7265x_reads'!AB582</f>
        <v>143.96924999999999</v>
      </c>
      <c r="K49">
        <f>'2019-07-15_as7265x_reads'!AC582</f>
        <v>32.56760714</v>
      </c>
      <c r="L49">
        <f>'2019-07-15_as7265x_reads'!AD582</f>
        <v>31.42578571</v>
      </c>
      <c r="M49">
        <f>'2019-07-15_as7265x_reads'!AE582</f>
        <v>27.568249999999999</v>
      </c>
      <c r="N49">
        <f>'2019-07-15_as7265x_reads'!AF582</f>
        <v>20.615035710000001</v>
      </c>
      <c r="O49">
        <f>'2019-07-15_as7265x_reads'!AG582</f>
        <v>17.781337499999999</v>
      </c>
      <c r="P49">
        <f>'2019-07-15_as7265x_reads'!AH582</f>
        <v>27.58066071</v>
      </c>
      <c r="Q49">
        <f>'2019-07-15_as7265x_reads'!AI582</f>
        <v>9.4585589290000005</v>
      </c>
      <c r="R49">
        <f>'2019-07-15_as7265x_reads'!AJ582</f>
        <v>5.9931821430000003</v>
      </c>
      <c r="S49">
        <f>'2019-07-15_as7265x_reads'!AK582</f>
        <v>747.38732140000002</v>
      </c>
      <c r="T49">
        <f>'2019-07-15_as7265x_reads'!AL582</f>
        <v>100.923625</v>
      </c>
      <c r="U49">
        <f>'2019-07-15_as7265x_reads'!AM582</f>
        <v>121.2428393</v>
      </c>
      <c r="V49">
        <f>'2019-07-15_as7265x_reads'!AN582</f>
        <v>32.066178569999998</v>
      </c>
      <c r="W49">
        <f>'2019-07-15_as7265x_reads'!AO582</f>
        <v>31.575375000000001</v>
      </c>
      <c r="X49">
        <f>'2019-07-15_as7265x_reads'!AP582</f>
        <v>52.787482140000002</v>
      </c>
      <c r="Y49" s="2">
        <f>'2019-07-15_as7265x_reads'!AQ582</f>
        <v>0.56163194444444442</v>
      </c>
      <c r="Z49" t="str">
        <f>'2019-07-15_as7265x_reads'!AR582</f>
        <v>pos 2</v>
      </c>
      <c r="AA49" t="str">
        <f>'2019-07-15_as7265x_reads'!AS582</f>
        <v>390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'2019-07-15_as7265x_reads'!Y583</f>
        <v>24.007428569999998</v>
      </c>
      <c r="H50">
        <f>'2019-07-15_as7265x_reads'!Z583</f>
        <v>172.86099999999999</v>
      </c>
      <c r="I50">
        <f>'2019-07-15_as7265x_reads'!AA583</f>
        <v>65.801900000000003</v>
      </c>
      <c r="J50">
        <f>'2019-07-15_as7265x_reads'!AB583</f>
        <v>151.6084286</v>
      </c>
      <c r="K50">
        <f>'2019-07-15_as7265x_reads'!AC583</f>
        <v>32.567614290000002</v>
      </c>
      <c r="L50">
        <f>'2019-07-15_as7265x_reads'!AD583</f>
        <v>31.844799999999999</v>
      </c>
      <c r="M50">
        <f>'2019-07-15_as7265x_reads'!AE583</f>
        <v>27.419228570000001</v>
      </c>
      <c r="N50">
        <f>'2019-07-15_as7265x_reads'!AF583</f>
        <v>20.472857139999999</v>
      </c>
      <c r="O50">
        <f>'2019-07-15_as7265x_reads'!AG583</f>
        <v>18.149228569999998</v>
      </c>
      <c r="P50">
        <f>'2019-07-15_as7265x_reads'!AH583</f>
        <v>27.820499999999999</v>
      </c>
      <c r="Q50">
        <f>'2019-07-15_as7265x_reads'!AI583</f>
        <v>9.0802157139999995</v>
      </c>
      <c r="R50">
        <f>'2019-07-15_as7265x_reads'!AJ583</f>
        <v>4.7945457139999998</v>
      </c>
      <c r="S50">
        <f>'2019-07-15_as7265x_reads'!AK583</f>
        <v>746.72299999999996</v>
      </c>
      <c r="T50">
        <f>'2019-07-15_as7265x_reads'!AL583</f>
        <v>100.9236143</v>
      </c>
      <c r="U50">
        <f>'2019-07-15_as7265x_reads'!AM583</f>
        <v>107.2042</v>
      </c>
      <c r="V50">
        <f>'2019-07-15_as7265x_reads'!AN583</f>
        <v>31.76078571</v>
      </c>
      <c r="W50">
        <f>'2019-07-15_as7265x_reads'!AO583</f>
        <v>31.849942859999999</v>
      </c>
      <c r="X50">
        <f>'2019-07-15_as7265x_reads'!AP583</f>
        <v>52.552871430000003</v>
      </c>
      <c r="Y50" s="2">
        <f>'2019-07-15_as7265x_reads'!AQ583</f>
        <v>0.56167824074074069</v>
      </c>
      <c r="Z50" t="str">
        <f>'2019-07-15_as7265x_reads'!AR583</f>
        <v>pos 2</v>
      </c>
      <c r="AA50" t="str">
        <f>'2019-07-15_as7265x_reads'!AS583</f>
        <v>390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'2019-07-15_as7265x_reads'!Y638</f>
        <v>24.007428569999998</v>
      </c>
      <c r="H51">
        <f>'2019-07-15_as7265x_reads'!Z638</f>
        <v>127.24492859999999</v>
      </c>
      <c r="I51">
        <f>'2019-07-15_as7265x_reads'!AA638</f>
        <v>64.146523810000005</v>
      </c>
      <c r="J51">
        <f>'2019-07-15_as7265x_reads'!AB638</f>
        <v>133.19604760000001</v>
      </c>
      <c r="K51">
        <f>'2019-07-15_as7265x_reads'!AC638</f>
        <v>30.396428570000001</v>
      </c>
      <c r="L51">
        <f>'2019-07-15_as7265x_reads'!AD638</f>
        <v>33.520833330000002</v>
      </c>
      <c r="M51">
        <f>'2019-07-15_as7265x_reads'!AE638</f>
        <v>25.829714289999998</v>
      </c>
      <c r="N51">
        <f>'2019-07-15_as7265x_reads'!AF638</f>
        <v>18.008538099999999</v>
      </c>
      <c r="O51">
        <f>'2019-07-15_as7265x_reads'!AG638</f>
        <v>16.350654760000001</v>
      </c>
      <c r="P51">
        <f>'2019-07-15_as7265x_reads'!AH638</f>
        <v>26.381499999999999</v>
      </c>
      <c r="Q51">
        <f>'2019-07-15_as7265x_reads'!AI638</f>
        <v>7.5668476189999998</v>
      </c>
      <c r="R51">
        <f>'2019-07-15_as7265x_reads'!AJ638</f>
        <v>3.995454762</v>
      </c>
      <c r="S51">
        <f>'2019-07-15_as7265x_reads'!AK638</f>
        <v>728.56428570000003</v>
      </c>
      <c r="T51">
        <f>'2019-07-15_as7265x_reads'!AL638</f>
        <v>94.195380950000001</v>
      </c>
      <c r="U51">
        <f>'2019-07-15_as7265x_reads'!AM638</f>
        <v>97.845095240000006</v>
      </c>
      <c r="V51">
        <f>'2019-07-15_as7265x_reads'!AN638</f>
        <v>26.467333329999999</v>
      </c>
      <c r="W51">
        <f>'2019-07-15_as7265x_reads'!AO638</f>
        <v>29.287309520000001</v>
      </c>
      <c r="X51">
        <f>'2019-07-15_as7265x_reads'!AP638</f>
        <v>46.922214289999999</v>
      </c>
      <c r="Y51" s="2">
        <f>'2019-07-15_as7265x_reads'!AQ638</f>
        <v>0.56453703703703706</v>
      </c>
      <c r="Z51" t="str">
        <f>'2019-07-15_as7265x_reads'!AR638</f>
        <v>pos 3</v>
      </c>
      <c r="AA51" t="str">
        <f>'2019-07-15_as7265x_reads'!AS638</f>
        <v>390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'2019-07-15_as7265x_reads'!Y639</f>
        <v>24.007428569999998</v>
      </c>
      <c r="H52">
        <f>'2019-07-15_as7265x_reads'!Z639</f>
        <v>138.6489464</v>
      </c>
      <c r="I52">
        <f>'2019-07-15_as7265x_reads'!AA639</f>
        <v>62.077267859999999</v>
      </c>
      <c r="J52">
        <f>'2019-07-15_as7265x_reads'!AB639</f>
        <v>129.27850000000001</v>
      </c>
      <c r="K52">
        <f>'2019-07-15_as7265x_reads'!AC639</f>
        <v>30.939232140000001</v>
      </c>
      <c r="L52">
        <f>'2019-07-15_as7265x_reads'!AD639</f>
        <v>33.520839289999998</v>
      </c>
      <c r="M52">
        <f>'2019-07-15_as7265x_reads'!AE639</f>
        <v>26.078071430000001</v>
      </c>
      <c r="N52">
        <f>'2019-07-15_as7265x_reads'!AF639</f>
        <v>17.77158214</v>
      </c>
      <c r="O52">
        <f>'2019-07-15_as7265x_reads'!AG639</f>
        <v>15.941889290000001</v>
      </c>
      <c r="P52">
        <f>'2019-07-15_as7265x_reads'!AH639</f>
        <v>26.381499999999999</v>
      </c>
      <c r="Q52">
        <f>'2019-07-15_as7265x_reads'!AI639</f>
        <v>7.5668464289999999</v>
      </c>
      <c r="R52">
        <f>'2019-07-15_as7265x_reads'!AJ639</f>
        <v>4.4948857139999996</v>
      </c>
      <c r="S52">
        <f>'2019-07-15_as7265x_reads'!AK639</f>
        <v>727.45714290000001</v>
      </c>
      <c r="T52">
        <f>'2019-07-15_as7265x_reads'!AL639</f>
        <v>94.195374999999999</v>
      </c>
      <c r="U52">
        <f>'2019-07-15_as7265x_reads'!AM639</f>
        <v>97.313339290000002</v>
      </c>
      <c r="V52">
        <f>'2019-07-15_as7265x_reads'!AN639</f>
        <v>24.431374999999999</v>
      </c>
      <c r="W52">
        <f>'2019-07-15_as7265x_reads'!AO639</f>
        <v>28.829696429999998</v>
      </c>
      <c r="X52">
        <f>'2019-07-15_as7265x_reads'!AP639</f>
        <v>46.922214289999999</v>
      </c>
      <c r="Y52" s="2">
        <f>'2019-07-15_as7265x_reads'!AQ639</f>
        <v>0.56457175925925929</v>
      </c>
      <c r="Z52" t="str">
        <f>'2019-07-15_as7265x_reads'!AR639</f>
        <v>pos 3</v>
      </c>
      <c r="AA52" t="str">
        <f>'2019-07-15_as7265x_reads'!AS639</f>
        <v>390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'2019-07-15_as7265x_reads'!Y640</f>
        <v>24.007428569999998</v>
      </c>
      <c r="H53">
        <f>'2019-07-15_as7265x_reads'!Z640</f>
        <v>158.45599999999999</v>
      </c>
      <c r="I53">
        <f>'2019-07-15_as7265x_reads'!AA640</f>
        <v>62.077271430000003</v>
      </c>
      <c r="J53">
        <f>'2019-07-15_as7265x_reads'!AB640</f>
        <v>129.27850000000001</v>
      </c>
      <c r="K53">
        <f>'2019-07-15_as7265x_reads'!AC640</f>
        <v>29.962199999999999</v>
      </c>
      <c r="L53">
        <f>'2019-07-15_as7265x_reads'!AD640</f>
        <v>33.520828569999999</v>
      </c>
      <c r="M53">
        <f>'2019-07-15_as7265x_reads'!AE640</f>
        <v>26.227085710000001</v>
      </c>
      <c r="N53">
        <f>'2019-07-15_as7265x_reads'!AF640</f>
        <v>17.62941429</v>
      </c>
      <c r="O53">
        <f>'2019-07-15_as7265x_reads'!AG640</f>
        <v>15.69662857</v>
      </c>
      <c r="P53">
        <f>'2019-07-15_as7265x_reads'!AH640</f>
        <v>26.381514289999998</v>
      </c>
      <c r="Q53">
        <f>'2019-07-15_as7265x_reads'!AI640</f>
        <v>7.5668471430000004</v>
      </c>
      <c r="R53">
        <f>'2019-07-15_as7265x_reads'!AJ640</f>
        <v>4.7945457139999998</v>
      </c>
      <c r="S53">
        <f>'2019-07-15_as7265x_reads'!AK640</f>
        <v>726.79271429999994</v>
      </c>
      <c r="T53">
        <f>'2019-07-15_as7265x_reads'!AL640</f>
        <v>94.195385709999996</v>
      </c>
      <c r="U53">
        <f>'2019-07-15_as7265x_reads'!AM640</f>
        <v>96.994271429999998</v>
      </c>
      <c r="V53">
        <f>'2019-07-15_as7265x_reads'!AN640</f>
        <v>24.431371429999999</v>
      </c>
      <c r="W53">
        <f>'2019-07-15_as7265x_reads'!AO640</f>
        <v>29.653400000000001</v>
      </c>
      <c r="X53">
        <f>'2019-07-15_as7265x_reads'!AP640</f>
        <v>46.922214289999999</v>
      </c>
      <c r="Y53" s="2">
        <f>'2019-07-15_as7265x_reads'!AQ640</f>
        <v>0.56460648148148151</v>
      </c>
      <c r="Z53" t="str">
        <f>'2019-07-15_as7265x_reads'!AR640</f>
        <v>pos 3</v>
      </c>
      <c r="AA53" t="str">
        <f>'2019-07-15_as7265x_reads'!AS640</f>
        <v>390 nm LED</v>
      </c>
    </row>
    <row r="54" spans="1:27" x14ac:dyDescent="0.2">
      <c r="F54" t="s">
        <v>13</v>
      </c>
      <c r="G54">
        <f>AVERAGE(G45:G53)</f>
        <v>22.73296097888889</v>
      </c>
      <c r="H54">
        <f t="shared" ref="H54:X54" si="9">AVERAGE(H45:H53)</f>
        <v>127.01818162000001</v>
      </c>
      <c r="I54">
        <f t="shared" si="9"/>
        <v>62.904966006666669</v>
      </c>
      <c r="J54">
        <f t="shared" si="9"/>
        <v>119.9743702411111</v>
      </c>
      <c r="K54">
        <f t="shared" si="9"/>
        <v>29.117858862222224</v>
      </c>
      <c r="L54">
        <f t="shared" si="9"/>
        <v>29.082428174444445</v>
      </c>
      <c r="M54">
        <f t="shared" si="9"/>
        <v>25.393690741111111</v>
      </c>
      <c r="N54">
        <f t="shared" si="9"/>
        <v>18.477179629999998</v>
      </c>
      <c r="O54">
        <f t="shared" si="9"/>
        <v>17.045557936666668</v>
      </c>
      <c r="P54">
        <f t="shared" si="9"/>
        <v>24.991368385555557</v>
      </c>
      <c r="Q54">
        <f t="shared" si="9"/>
        <v>9.3464569576666676</v>
      </c>
      <c r="R54">
        <f t="shared" si="9"/>
        <v>5.2828786640000001</v>
      </c>
      <c r="S54">
        <f t="shared" si="9"/>
        <v>773.96114285555564</v>
      </c>
      <c r="T54">
        <f t="shared" si="9"/>
        <v>96.101714545555566</v>
      </c>
      <c r="U54">
        <f t="shared" si="9"/>
        <v>96.060730695555563</v>
      </c>
      <c r="V54">
        <f t="shared" si="9"/>
        <v>29.340270766666663</v>
      </c>
      <c r="W54">
        <f t="shared" si="9"/>
        <v>30.965224206666662</v>
      </c>
      <c r="X54">
        <f t="shared" si="9"/>
        <v>47.739003572222224</v>
      </c>
    </row>
    <row r="55" spans="1:27" x14ac:dyDescent="0.2">
      <c r="F55" t="s">
        <v>14</v>
      </c>
      <c r="G55">
        <f>STDEV(G45:G53)</f>
        <v>1.9862408055769241</v>
      </c>
      <c r="H55">
        <f t="shared" ref="H55:X55" si="10">STDEV(H45:H53)</f>
        <v>47.803161202257208</v>
      </c>
      <c r="I55">
        <f t="shared" si="10"/>
        <v>2.8676948164178362</v>
      </c>
      <c r="J55">
        <f t="shared" si="10"/>
        <v>31.872624381129636</v>
      </c>
      <c r="K55">
        <f t="shared" si="10"/>
        <v>3.7056422816500354</v>
      </c>
      <c r="L55">
        <f t="shared" si="10"/>
        <v>5.1226672829482673</v>
      </c>
      <c r="M55">
        <f t="shared" si="10"/>
        <v>1.9842279468428392</v>
      </c>
      <c r="N55">
        <f t="shared" si="10"/>
        <v>1.437718285935937</v>
      </c>
      <c r="O55">
        <f t="shared" si="10"/>
        <v>0.88098431507642982</v>
      </c>
      <c r="P55">
        <f t="shared" si="10"/>
        <v>3.2062262596600228</v>
      </c>
      <c r="Q55">
        <f t="shared" si="10"/>
        <v>1.6545048433638654</v>
      </c>
      <c r="R55">
        <f t="shared" si="10"/>
        <v>1.16212562204614</v>
      </c>
      <c r="S55">
        <f t="shared" si="10"/>
        <v>55.274154754197546</v>
      </c>
      <c r="T55">
        <f t="shared" si="10"/>
        <v>3.6698214163748291</v>
      </c>
      <c r="U55">
        <f t="shared" si="10"/>
        <v>14.677897239884089</v>
      </c>
      <c r="V55">
        <f t="shared" si="10"/>
        <v>3.2768541104838822</v>
      </c>
      <c r="W55">
        <f t="shared" si="10"/>
        <v>1.3857443361173938</v>
      </c>
      <c r="X55">
        <f t="shared" si="10"/>
        <v>4.1155691882141996</v>
      </c>
    </row>
    <row r="56" spans="1:27" x14ac:dyDescent="0.2">
      <c r="F56" t="s">
        <v>15</v>
      </c>
      <c r="G56">
        <f>G55*100/G54</f>
        <v>8.7372727530806884</v>
      </c>
      <c r="H56">
        <f t="shared" ref="H56:X56" si="11">H55*100/H54</f>
        <v>37.634896510540365</v>
      </c>
      <c r="I56">
        <f t="shared" si="11"/>
        <v>4.5587733345470971</v>
      </c>
      <c r="J56">
        <f t="shared" si="11"/>
        <v>26.566194360575171</v>
      </c>
      <c r="K56">
        <f t="shared" si="11"/>
        <v>12.726355667784933</v>
      </c>
      <c r="L56">
        <f t="shared" si="11"/>
        <v>17.614303909636064</v>
      </c>
      <c r="M56">
        <f t="shared" si="11"/>
        <v>7.8138619827738305</v>
      </c>
      <c r="N56">
        <f t="shared" si="11"/>
        <v>7.7810483781930806</v>
      </c>
      <c r="O56">
        <f t="shared" si="11"/>
        <v>5.1684099655156848</v>
      </c>
      <c r="P56">
        <f t="shared" si="11"/>
        <v>12.829334553417846</v>
      </c>
      <c r="Q56">
        <f t="shared" si="11"/>
        <v>17.701946853847286</v>
      </c>
      <c r="R56">
        <f t="shared" si="11"/>
        <v>21.997961640978168</v>
      </c>
      <c r="S56">
        <f t="shared" si="11"/>
        <v>7.1417221994196884</v>
      </c>
      <c r="T56">
        <f t="shared" si="11"/>
        <v>3.818684644419331</v>
      </c>
      <c r="U56">
        <f t="shared" si="11"/>
        <v>15.279810109297024</v>
      </c>
      <c r="V56">
        <f t="shared" si="11"/>
        <v>11.168452181452599</v>
      </c>
      <c r="W56">
        <f t="shared" si="11"/>
        <v>4.4751632569127331</v>
      </c>
      <c r="X56">
        <f t="shared" si="11"/>
        <v>8.6209784039332487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'2019-07-15_as7265x_reads'!Y695</f>
        <v>21.339938100000001</v>
      </c>
      <c r="H59">
        <f>'2019-07-15_as7265x_reads'!Z695</f>
        <v>50.417809519999999</v>
      </c>
      <c r="I59">
        <f>'2019-07-15_as7265x_reads'!AA695</f>
        <v>33.107880950000002</v>
      </c>
      <c r="J59">
        <f>'2019-07-15_as7265x_reads'!AB695</f>
        <v>62.680500000000002</v>
      </c>
      <c r="K59">
        <f>'2019-07-15_as7265x_reads'!AC695</f>
        <v>21.711742860000001</v>
      </c>
      <c r="L59">
        <f>'2019-07-15_as7265x_reads'!AD695</f>
        <v>22.347223809999999</v>
      </c>
      <c r="M59">
        <f>'2019-07-15_as7265x_reads'!AE695</f>
        <v>20.862452380000001</v>
      </c>
      <c r="N59">
        <f>'2019-07-15_as7265x_reads'!AF695</f>
        <v>15.16508333</v>
      </c>
      <c r="O59">
        <f>'2019-07-15_as7265x_reads'!AG695</f>
        <v>13.898057140000001</v>
      </c>
      <c r="P59">
        <f>'2019-07-15_as7265x_reads'!AH695</f>
        <v>15.189354760000001</v>
      </c>
      <c r="Q59">
        <f>'2019-07-15_as7265x_reads'!AI695</f>
        <v>7.5668476189999998</v>
      </c>
      <c r="R59">
        <f>'2019-07-15_as7265x_reads'!AJ695</f>
        <v>5.9931809520000003</v>
      </c>
      <c r="S59">
        <f>'2019-07-15_as7265x_reads'!AK695</f>
        <v>750.70904759999996</v>
      </c>
      <c r="T59">
        <f>'2019-07-15_as7265x_reads'!AL695</f>
        <v>82.981642859999994</v>
      </c>
      <c r="U59">
        <f>'2019-07-15_as7265x_reads'!AM695</f>
        <v>95.718023810000005</v>
      </c>
      <c r="V59">
        <f>'2019-07-15_as7265x_reads'!AN695</f>
        <v>26.467333329999999</v>
      </c>
      <c r="W59">
        <f>'2019-07-15_as7265x_reads'!AO695</f>
        <v>25.62640476</v>
      </c>
      <c r="X59">
        <f>'2019-07-15_as7265x_reads'!AP695</f>
        <v>34.409619050000003</v>
      </c>
      <c r="Y59" s="2">
        <f>'2019-07-15_as7265x_reads'!AQ695</f>
        <v>0.5682638888888889</v>
      </c>
      <c r="Z59" t="str">
        <f>'2019-07-15_as7265x_reads'!AR695</f>
        <v>pos 1</v>
      </c>
      <c r="AA59" t="str">
        <f>'2019-07-15_as7265x_reads'!AS695</f>
        <v>390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'2019-07-15_as7265x_reads'!Y696</f>
        <v>22.006803569999999</v>
      </c>
      <c r="H60">
        <f>'2019-07-15_as7265x_reads'!Z696</f>
        <v>50.417803569999997</v>
      </c>
      <c r="I60">
        <f>'2019-07-15_as7265x_reads'!AA696</f>
        <v>34.142499999999998</v>
      </c>
      <c r="J60">
        <f>'2019-07-15_as7265x_reads'!AB696</f>
        <v>61.701107139999998</v>
      </c>
      <c r="K60">
        <f>'2019-07-15_as7265x_reads'!AC696</f>
        <v>22.79732143</v>
      </c>
      <c r="L60">
        <f>'2019-07-15_as7265x_reads'!AD696</f>
        <v>20.950517860000001</v>
      </c>
      <c r="M60">
        <f>'2019-07-15_as7265x_reads'!AE696</f>
        <v>20.862446429999999</v>
      </c>
      <c r="N60">
        <f>'2019-07-15_as7265x_reads'!AF696</f>
        <v>14.928130360000001</v>
      </c>
      <c r="O60">
        <f>'2019-07-15_as7265x_reads'!AG696</f>
        <v>14.102441069999999</v>
      </c>
      <c r="P60">
        <f>'2019-07-15_as7265x_reads'!AH696</f>
        <v>14.98949286</v>
      </c>
      <c r="Q60">
        <f>'2019-07-15_as7265x_reads'!AI696</f>
        <v>8.5127017859999992</v>
      </c>
      <c r="R60">
        <f>'2019-07-15_as7265x_reads'!AJ696</f>
        <v>4.4948857139999996</v>
      </c>
      <c r="S60">
        <f>'2019-07-15_as7265x_reads'!AK696</f>
        <v>750.70910709999998</v>
      </c>
      <c r="T60">
        <f>'2019-07-15_as7265x_reads'!AL696</f>
        <v>84.103017859999994</v>
      </c>
      <c r="U60">
        <f>'2019-07-15_as7265x_reads'!AM696</f>
        <v>98.90864286</v>
      </c>
      <c r="V60">
        <f>'2019-07-15_as7265x_reads'!AN696</f>
        <v>27.485303569999999</v>
      </c>
      <c r="W60">
        <f>'2019-07-15_as7265x_reads'!AO696</f>
        <v>26.084</v>
      </c>
      <c r="X60">
        <f>'2019-07-15_as7265x_reads'!AP696</f>
        <v>34.01860714</v>
      </c>
      <c r="Y60" s="2">
        <f>'2019-07-15_as7265x_reads'!AQ696</f>
        <v>0.56829861111111113</v>
      </c>
      <c r="Z60" t="str">
        <f>'2019-07-15_as7265x_reads'!AR696</f>
        <v>pos 1</v>
      </c>
      <c r="AA60" t="str">
        <f>'2019-07-15_as7265x_reads'!AS696</f>
        <v>390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'2019-07-15_as7265x_reads'!Y697</f>
        <v>20.806442860000001</v>
      </c>
      <c r="H61">
        <f>'2019-07-15_as7265x_reads'!Z697</f>
        <v>41.774742860000003</v>
      </c>
      <c r="I61">
        <f>'2019-07-15_as7265x_reads'!AA697</f>
        <v>33.521728570000001</v>
      </c>
      <c r="J61">
        <f>'2019-07-15_as7265x_reads'!AB697</f>
        <v>61.113471429999997</v>
      </c>
      <c r="K61">
        <f>'2019-07-15_as7265x_reads'!AC697</f>
        <v>22.145971429999999</v>
      </c>
      <c r="L61">
        <f>'2019-07-15_as7265x_reads'!AD697</f>
        <v>21.78854286</v>
      </c>
      <c r="M61">
        <f>'2019-07-15_as7265x_reads'!AE697</f>
        <v>20.86245714</v>
      </c>
      <c r="N61">
        <f>'2019-07-15_as7265x_reads'!AF697</f>
        <v>14.785957140000001</v>
      </c>
      <c r="O61">
        <f>'2019-07-15_as7265x_reads'!AG697</f>
        <v>14.225070000000001</v>
      </c>
      <c r="P61">
        <f>'2019-07-15_as7265x_reads'!AH697</f>
        <v>14.869571430000001</v>
      </c>
      <c r="Q61">
        <f>'2019-07-15_as7265x_reads'!AI697</f>
        <v>8.3235314290000009</v>
      </c>
      <c r="R61">
        <f>'2019-07-15_as7265x_reads'!AJ697</f>
        <v>4.7945457139999998</v>
      </c>
      <c r="S61">
        <f>'2019-07-15_as7265x_reads'!AK697</f>
        <v>748.05171429999996</v>
      </c>
      <c r="T61">
        <f>'2019-07-15_as7265x_reads'!AL697</f>
        <v>83.430199999999999</v>
      </c>
      <c r="U61">
        <f>'2019-07-15_as7265x_reads'!AM697</f>
        <v>81.679385710000005</v>
      </c>
      <c r="V61">
        <f>'2019-07-15_as7265x_reads'!AN697</f>
        <v>26.87451429</v>
      </c>
      <c r="W61">
        <f>'2019-07-15_as7265x_reads'!AO697</f>
        <v>26.358571430000001</v>
      </c>
      <c r="X61">
        <f>'2019-07-15_as7265x_reads'!AP697</f>
        <v>34.722428569999998</v>
      </c>
      <c r="Y61" s="2">
        <f>'2019-07-15_as7265x_reads'!AQ697</f>
        <v>0.56833333333333336</v>
      </c>
      <c r="Z61" t="str">
        <f>'2019-07-15_as7265x_reads'!AR697</f>
        <v>pos 1</v>
      </c>
      <c r="AA61" t="str">
        <f>'2019-07-15_as7265x_reads'!AS697</f>
        <v>390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'2019-07-15_as7265x_reads'!Y752</f>
        <v>18.67244762</v>
      </c>
      <c r="H62">
        <f>'2019-07-15_as7265x_reads'!Z752</f>
        <v>84.029666669999997</v>
      </c>
      <c r="I62">
        <f>'2019-07-15_as7265x_reads'!AA752</f>
        <v>66.215761900000004</v>
      </c>
      <c r="J62">
        <f>'2019-07-15_as7265x_reads'!AB752</f>
        <v>97.938261900000001</v>
      </c>
      <c r="K62">
        <f>'2019-07-15_as7265x_reads'!AC752</f>
        <v>26.054095239999999</v>
      </c>
      <c r="L62">
        <f>'2019-07-15_as7265x_reads'!AD752</f>
        <v>25.140619050000002</v>
      </c>
      <c r="M62">
        <f>'2019-07-15_as7265x_reads'!AE752</f>
        <v>21.855904760000001</v>
      </c>
      <c r="N62">
        <f>'2019-07-15_as7265x_reads'!AF752</f>
        <v>15.16508333</v>
      </c>
      <c r="O62">
        <f>'2019-07-15_as7265x_reads'!AG752</f>
        <v>10.62792619</v>
      </c>
      <c r="P62">
        <f>'2019-07-15_as7265x_reads'!AH752</f>
        <v>19.985990480000002</v>
      </c>
      <c r="Q62">
        <f>'2019-07-15_as7265x_reads'!AI752</f>
        <v>7.5668476189999998</v>
      </c>
      <c r="R62">
        <f>'2019-07-15_as7265x_reads'!AJ752</f>
        <v>3.995454762</v>
      </c>
      <c r="S62">
        <f>'2019-07-15_as7265x_reads'!AK752</f>
        <v>684.27476190000004</v>
      </c>
      <c r="T62">
        <f>'2019-07-15_as7265x_reads'!AL752</f>
        <v>74.010666670000006</v>
      </c>
      <c r="U62">
        <f>'2019-07-15_as7265x_reads'!AM752</f>
        <v>97.845095240000006</v>
      </c>
      <c r="V62">
        <f>'2019-07-15_as7265x_reads'!AN752</f>
        <v>24.431380950000001</v>
      </c>
      <c r="W62">
        <f>'2019-07-15_as7265x_reads'!AO752</f>
        <v>25.62640476</v>
      </c>
      <c r="X62">
        <f>'2019-07-15_as7265x_reads'!AP752</f>
        <v>34.409619050000003</v>
      </c>
      <c r="Y62" s="2">
        <f>'2019-07-15_as7265x_reads'!AQ752</f>
        <v>0.57106481481481486</v>
      </c>
      <c r="Z62" t="str">
        <f>'2019-07-15_as7265x_reads'!AR752</f>
        <v>pos 2</v>
      </c>
      <c r="AA62" t="str">
        <f>'2019-07-15_as7265x_reads'!AS752</f>
        <v>390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'2019-07-15_as7265x_reads'!Y753</f>
        <v>20.006196429999999</v>
      </c>
      <c r="H63">
        <f>'2019-07-15_as7265x_reads'!Z753</f>
        <v>90.031785709999994</v>
      </c>
      <c r="I63">
        <f>'2019-07-15_as7265x_reads'!AA753</f>
        <v>65.181124999999994</v>
      </c>
      <c r="J63">
        <f>'2019-07-15_as7265x_reads'!AB753</f>
        <v>92.551660709999993</v>
      </c>
      <c r="K63">
        <f>'2019-07-15_as7265x_reads'!AC753</f>
        <v>27.682464289999999</v>
      </c>
      <c r="L63">
        <f>'2019-07-15_as7265x_reads'!AD753</f>
        <v>25.140625</v>
      </c>
      <c r="M63">
        <f>'2019-07-15_as7265x_reads'!AE753</f>
        <v>21.607535710000001</v>
      </c>
      <c r="N63">
        <f>'2019-07-15_as7265x_reads'!AF753</f>
        <v>14.928130360000001</v>
      </c>
      <c r="O63">
        <f>'2019-07-15_as7265x_reads'!AG753</f>
        <v>14.102441069999999</v>
      </c>
      <c r="P63">
        <f>'2019-07-15_as7265x_reads'!AH753</f>
        <v>19.786124999999998</v>
      </c>
      <c r="Q63">
        <f>'2019-07-15_as7265x_reads'!AI753</f>
        <v>8.5127017859999992</v>
      </c>
      <c r="R63">
        <f>'2019-07-15_as7265x_reads'!AJ753</f>
        <v>4.4948857139999996</v>
      </c>
      <c r="S63">
        <f>'2019-07-15_as7265x_reads'!AK753</f>
        <v>685.93553569999995</v>
      </c>
      <c r="T63">
        <f>'2019-07-15_as7265x_reads'!AL753</f>
        <v>75.692714289999998</v>
      </c>
      <c r="U63">
        <f>'2019-07-15_as7265x_reads'!AM753</f>
        <v>62.216714289999999</v>
      </c>
      <c r="V63">
        <f>'2019-07-15_as7265x_reads'!AN753</f>
        <v>25.958339290000001</v>
      </c>
      <c r="W63">
        <f>'2019-07-15_as7265x_reads'!AO753</f>
        <v>24.711160710000001</v>
      </c>
      <c r="X63">
        <f>'2019-07-15_as7265x_reads'!AP753</f>
        <v>34.01860714</v>
      </c>
      <c r="Y63" s="2">
        <f>'2019-07-15_as7265x_reads'!AQ753</f>
        <v>0.57109953703703698</v>
      </c>
      <c r="Z63" t="str">
        <f>'2019-07-15_as7265x_reads'!AR753</f>
        <v>pos 2</v>
      </c>
      <c r="AA63" t="str">
        <f>'2019-07-15_as7265x_reads'!AS753</f>
        <v>390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'2019-07-15_as7265x_reads'!Y754</f>
        <v>20.806442860000001</v>
      </c>
      <c r="H64">
        <f>'2019-07-15_as7265x_reads'!Z754</f>
        <v>89.311528569999993</v>
      </c>
      <c r="I64">
        <f>'2019-07-15_as7265x_reads'!AA754</f>
        <v>65.801900000000003</v>
      </c>
      <c r="J64">
        <f>'2019-07-15_as7265x_reads'!AB754</f>
        <v>94.020728570000003</v>
      </c>
      <c r="K64">
        <f>'2019-07-15_as7265x_reads'!AC754</f>
        <v>27.3568</v>
      </c>
      <c r="L64">
        <f>'2019-07-15_as7265x_reads'!AD754</f>
        <v>25.140628570000001</v>
      </c>
      <c r="M64">
        <f>'2019-07-15_as7265x_reads'!AE754</f>
        <v>21.458528569999999</v>
      </c>
      <c r="N64">
        <f>'2019-07-15_as7265x_reads'!AF754</f>
        <v>15.35464286</v>
      </c>
      <c r="O64">
        <f>'2019-07-15_as7265x_reads'!AG754</f>
        <v>13.73455</v>
      </c>
      <c r="P64">
        <f>'2019-07-15_as7265x_reads'!AH754</f>
        <v>19.666214289999999</v>
      </c>
      <c r="Q64">
        <f>'2019-07-15_as7265x_reads'!AI754</f>
        <v>8.3235314290000009</v>
      </c>
      <c r="R64">
        <f>'2019-07-15_as7265x_reads'!AJ754</f>
        <v>4.7945457139999998</v>
      </c>
      <c r="S64">
        <f>'2019-07-15_as7265x_reads'!AK754</f>
        <v>685.60328570000001</v>
      </c>
      <c r="T64">
        <f>'2019-07-15_as7265x_reads'!AL754</f>
        <v>75.356300000000005</v>
      </c>
      <c r="U64">
        <f>'2019-07-15_as7265x_reads'!AM754</f>
        <v>77.850671430000006</v>
      </c>
      <c r="V64">
        <f>'2019-07-15_as7265x_reads'!AN754</f>
        <v>25.65294286</v>
      </c>
      <c r="W64">
        <f>'2019-07-15_as7265x_reads'!AO754</f>
        <v>25.260300000000001</v>
      </c>
      <c r="X64">
        <f>'2019-07-15_as7265x_reads'!AP754</f>
        <v>33.783985710000003</v>
      </c>
      <c r="Y64" s="2">
        <f>'2019-07-15_as7265x_reads'!AQ754</f>
        <v>0.57114583333333335</v>
      </c>
      <c r="Z64" t="str">
        <f>'2019-07-15_as7265x_reads'!AR754</f>
        <v>pos 2</v>
      </c>
      <c r="AA64" t="str">
        <f>'2019-07-15_as7265x_reads'!AS754</f>
        <v>390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'2019-07-15_as7265x_reads'!Y809</f>
        <v>21.339938100000001</v>
      </c>
      <c r="H65">
        <f>'2019-07-15_as7265x_reads'!Z809</f>
        <v>124.8440714</v>
      </c>
      <c r="I65">
        <f>'2019-07-15_as7265x_reads'!AA809</f>
        <v>70.354238100000003</v>
      </c>
      <c r="J65">
        <f>'2019-07-15_as7265x_reads'!AB809</f>
        <v>125.3609762</v>
      </c>
      <c r="K65">
        <f>'2019-07-15_as7265x_reads'!AC809</f>
        <v>30.396428570000001</v>
      </c>
      <c r="L65">
        <f>'2019-07-15_as7265x_reads'!AD809</f>
        <v>25.140619050000002</v>
      </c>
      <c r="M65">
        <f>'2019-07-15_as7265x_reads'!AE809</f>
        <v>29.8035</v>
      </c>
      <c r="N65">
        <f>'2019-07-15_as7265x_reads'!AF809</f>
        <v>22.747626189999998</v>
      </c>
      <c r="O65">
        <f>'2019-07-15_as7265x_reads'!AG809</f>
        <v>16.350654760000001</v>
      </c>
      <c r="P65">
        <f>'2019-07-15_as7265x_reads'!AH809</f>
        <v>29.579261899999999</v>
      </c>
      <c r="Q65">
        <f>'2019-07-15_as7265x_reads'!AI809</f>
        <v>11.35026905</v>
      </c>
      <c r="R65">
        <f>'2019-07-15_as7265x_reads'!AJ809</f>
        <v>5.9931809520000003</v>
      </c>
      <c r="S65">
        <f>'2019-07-15_as7265x_reads'!AK809</f>
        <v>857.00428569999997</v>
      </c>
      <c r="T65">
        <f>'2019-07-15_as7265x_reads'!AL809</f>
        <v>109.8945952</v>
      </c>
      <c r="U65">
        <f>'2019-07-15_as7265x_reads'!AM809</f>
        <v>123.3699048</v>
      </c>
      <c r="V65">
        <f>'2019-07-15_as7265x_reads'!AN809</f>
        <v>34.611119049999999</v>
      </c>
      <c r="W65">
        <f>'2019-07-15_as7265x_reads'!AO809</f>
        <v>38.439595240000003</v>
      </c>
      <c r="X65">
        <f>'2019-07-15_as7265x_reads'!AP809</f>
        <v>54.742571429999998</v>
      </c>
      <c r="Y65" s="2">
        <f>'2019-07-15_as7265x_reads'!AQ809</f>
        <v>0.57395833333333335</v>
      </c>
      <c r="Z65" t="str">
        <f>'2019-07-15_as7265x_reads'!AR809</f>
        <v>pos 3</v>
      </c>
      <c r="AA65" t="str">
        <f>'2019-07-15_as7265x_reads'!AS809</f>
        <v>390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'2019-07-15_as7265x_reads'!Y810</f>
        <v>22.006803569999999</v>
      </c>
      <c r="H66">
        <f>'2019-07-15_as7265x_reads'!Z810</f>
        <v>122.4432321</v>
      </c>
      <c r="I66">
        <f>'2019-07-15_as7265x_reads'!AA810</f>
        <v>68.284999999999997</v>
      </c>
      <c r="J66">
        <f>'2019-07-15_as7265x_reads'!AB810</f>
        <v>117.5259107</v>
      </c>
      <c r="K66">
        <f>'2019-07-15_as7265x_reads'!AC810</f>
        <v>30.939232140000001</v>
      </c>
      <c r="L66">
        <f>'2019-07-15_as7265x_reads'!AD810</f>
        <v>25.140625</v>
      </c>
      <c r="M66">
        <f>'2019-07-15_as7265x_reads'!AE810</f>
        <v>29.8035</v>
      </c>
      <c r="N66">
        <f>'2019-07-15_as7265x_reads'!AF810</f>
        <v>22.036767860000001</v>
      </c>
      <c r="O66">
        <f>'2019-07-15_as7265x_reads'!AG810</f>
        <v>18.394482140000001</v>
      </c>
      <c r="P66">
        <f>'2019-07-15_as7265x_reads'!AH810</f>
        <v>29.379410709999998</v>
      </c>
      <c r="Q66">
        <f>'2019-07-15_as7265x_reads'!AI810</f>
        <v>11.35026964</v>
      </c>
      <c r="R66">
        <f>'2019-07-15_as7265x_reads'!AJ810</f>
        <v>5.9931821430000003</v>
      </c>
      <c r="S66">
        <f>'2019-07-15_as7265x_reads'!AK810</f>
        <v>857.00410710000006</v>
      </c>
      <c r="T66">
        <f>'2019-07-15_as7265x_reads'!AL810</f>
        <v>109.33392859999999</v>
      </c>
      <c r="U66">
        <f>'2019-07-15_as7265x_reads'!AM810</f>
        <v>122.83814289999999</v>
      </c>
      <c r="V66">
        <f>'2019-07-15_as7265x_reads'!AN810</f>
        <v>33.59314286</v>
      </c>
      <c r="W66">
        <f>'2019-07-15_as7265x_reads'!AO810</f>
        <v>37.066749999999999</v>
      </c>
      <c r="X66">
        <f>'2019-07-15_as7265x_reads'!AP810</f>
        <v>53.960535710000002</v>
      </c>
      <c r="Y66" s="2">
        <f>'2019-07-15_as7265x_reads'!AQ810</f>
        <v>0.57399305555555558</v>
      </c>
      <c r="Z66" t="str">
        <f>'2019-07-15_as7265x_reads'!AR810</f>
        <v>pos 3</v>
      </c>
      <c r="AA66" t="str">
        <f>'2019-07-15_as7265x_reads'!AS810</f>
        <v>390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'2019-07-15_as7265x_reads'!Y811</f>
        <v>22.406942860000001</v>
      </c>
      <c r="H67">
        <f>'2019-07-15_as7265x_reads'!Z811</f>
        <v>133.96729999999999</v>
      </c>
      <c r="I67">
        <f>'2019-07-15_as7265x_reads'!AA811</f>
        <v>69.526542860000006</v>
      </c>
      <c r="J67">
        <f>'2019-07-15_as7265x_reads'!AB811</f>
        <v>121.0517</v>
      </c>
      <c r="K67">
        <f>'2019-07-15_as7265x_reads'!AC811</f>
        <v>29.962199999999999</v>
      </c>
      <c r="L67">
        <f>'2019-07-15_as7265x_reads'!AD811</f>
        <v>25.140628570000001</v>
      </c>
      <c r="M67">
        <f>'2019-07-15_as7265x_reads'!AE811</f>
        <v>29.207428570000001</v>
      </c>
      <c r="N67">
        <f>'2019-07-15_as7265x_reads'!AF811</f>
        <v>22.17892857</v>
      </c>
      <c r="O67">
        <f>'2019-07-15_as7265x_reads'!AG811</f>
        <v>18.639742859999998</v>
      </c>
      <c r="P67">
        <f>'2019-07-15_as7265x_reads'!AH811</f>
        <v>29.25948571</v>
      </c>
      <c r="Q67">
        <f>'2019-07-15_as7265x_reads'!AI811</f>
        <v>11.35027</v>
      </c>
      <c r="R67">
        <f>'2019-07-15_as7265x_reads'!AJ811</f>
        <v>4.7945457139999998</v>
      </c>
      <c r="S67">
        <f>'2019-07-15_as7265x_reads'!AK811</f>
        <v>855.67542860000003</v>
      </c>
      <c r="T67">
        <f>'2019-07-15_as7265x_reads'!AL811</f>
        <v>110.3431571</v>
      </c>
      <c r="U67">
        <f>'2019-07-15_as7265x_reads'!AM811</f>
        <v>122.51908570000001</v>
      </c>
      <c r="V67">
        <f>'2019-07-15_as7265x_reads'!AN811</f>
        <v>34.203928570000002</v>
      </c>
      <c r="W67">
        <f>'2019-07-15_as7265x_reads'!AO811</f>
        <v>37.34131429</v>
      </c>
      <c r="X67">
        <f>'2019-07-15_as7265x_reads'!AP811</f>
        <v>53.491314289999998</v>
      </c>
      <c r="Y67" s="2">
        <f>'2019-07-15_as7265x_reads'!AQ811</f>
        <v>0.5740277777777778</v>
      </c>
      <c r="Z67" t="str">
        <f>'2019-07-15_as7265x_reads'!AR811</f>
        <v>pos 3</v>
      </c>
      <c r="AA67" t="str">
        <f>'2019-07-15_as7265x_reads'!AS811</f>
        <v>390 nm LED</v>
      </c>
    </row>
    <row r="68" spans="1:27" x14ac:dyDescent="0.2">
      <c r="F68" t="s">
        <v>13</v>
      </c>
      <c r="G68">
        <f>AVERAGE(G59:G67)</f>
        <v>21.043550663333335</v>
      </c>
      <c r="H68">
        <f t="shared" ref="H68:X68" si="12">AVERAGE(H59:H67)</f>
        <v>87.470882266666678</v>
      </c>
      <c r="I68">
        <f t="shared" si="12"/>
        <v>56.237408597777772</v>
      </c>
      <c r="J68">
        <f t="shared" si="12"/>
        <v>92.660479627777775</v>
      </c>
      <c r="K68">
        <f t="shared" si="12"/>
        <v>26.560695106666667</v>
      </c>
      <c r="L68">
        <f t="shared" si="12"/>
        <v>23.992225529999999</v>
      </c>
      <c r="M68">
        <f t="shared" si="12"/>
        <v>24.035972617777777</v>
      </c>
      <c r="N68">
        <f t="shared" si="12"/>
        <v>17.476705555555558</v>
      </c>
      <c r="O68">
        <f t="shared" si="12"/>
        <v>14.897262803333332</v>
      </c>
      <c r="P68">
        <f t="shared" si="12"/>
        <v>21.41165634888889</v>
      </c>
      <c r="Q68">
        <f t="shared" si="12"/>
        <v>9.206330039777777</v>
      </c>
      <c r="R68">
        <f t="shared" si="12"/>
        <v>5.0387119309999999</v>
      </c>
      <c r="S68">
        <f t="shared" si="12"/>
        <v>763.88525263333338</v>
      </c>
      <c r="T68">
        <f t="shared" si="12"/>
        <v>89.460691397777794</v>
      </c>
      <c r="U68">
        <f t="shared" si="12"/>
        <v>98.105074082222231</v>
      </c>
      <c r="V68">
        <f t="shared" si="12"/>
        <v>28.808667196666665</v>
      </c>
      <c r="W68">
        <f t="shared" si="12"/>
        <v>29.612722354444447</v>
      </c>
      <c r="X68">
        <f t="shared" si="12"/>
        <v>40.839698676666664</v>
      </c>
    </row>
    <row r="69" spans="1:27" x14ac:dyDescent="0.2">
      <c r="F69" t="s">
        <v>14</v>
      </c>
      <c r="G69">
        <f>STDEV(G59:G67)</f>
        <v>1.1565528143952775</v>
      </c>
      <c r="H69">
        <f t="shared" ref="H69:X69" si="13">STDEV(H59:H67)</f>
        <v>34.70865084615258</v>
      </c>
      <c r="I69">
        <f t="shared" si="13"/>
        <v>17.07055092475586</v>
      </c>
      <c r="J69">
        <f t="shared" si="13"/>
        <v>25.922688630584041</v>
      </c>
      <c r="K69">
        <f t="shared" si="13"/>
        <v>3.618849442194159</v>
      </c>
      <c r="L69">
        <f t="shared" si="13"/>
        <v>1.7580938058771618</v>
      </c>
      <c r="M69">
        <f t="shared" si="13"/>
        <v>4.1949317638361361</v>
      </c>
      <c r="N69">
        <f t="shared" si="13"/>
        <v>3.6419194224070992</v>
      </c>
      <c r="O69">
        <f t="shared" si="13"/>
        <v>2.515996887966061</v>
      </c>
      <c r="P69">
        <f t="shared" si="13"/>
        <v>6.3468974214039795</v>
      </c>
      <c r="Q69">
        <f t="shared" si="13"/>
        <v>1.6464409472150103</v>
      </c>
      <c r="R69">
        <f t="shared" si="13"/>
        <v>0.75760861131655011</v>
      </c>
      <c r="S69">
        <f t="shared" si="13"/>
        <v>74.923036225963614</v>
      </c>
      <c r="T69">
        <f t="shared" si="13"/>
        <v>15.743297113059784</v>
      </c>
      <c r="U69">
        <f t="shared" si="13"/>
        <v>21.853232261706477</v>
      </c>
      <c r="V69">
        <f t="shared" si="13"/>
        <v>4.0909379020834704</v>
      </c>
      <c r="W69">
        <f t="shared" si="13"/>
        <v>6.0311593921890951</v>
      </c>
      <c r="X69">
        <f t="shared" si="13"/>
        <v>9.9276137579596266</v>
      </c>
    </row>
    <row r="70" spans="1:27" x14ac:dyDescent="0.2">
      <c r="F70" t="s">
        <v>15</v>
      </c>
      <c r="G70">
        <f>G69*100/G68</f>
        <v>5.4959965307113121</v>
      </c>
      <c r="H70">
        <f t="shared" ref="H70:X70" si="14">H69*100/H68</f>
        <v>39.680234092459038</v>
      </c>
      <c r="I70">
        <f t="shared" si="14"/>
        <v>30.354440843546275</v>
      </c>
      <c r="J70">
        <f t="shared" si="14"/>
        <v>27.975992283567816</v>
      </c>
      <c r="K70">
        <f t="shared" si="14"/>
        <v>13.624829574907611</v>
      </c>
      <c r="L70">
        <f t="shared" si="14"/>
        <v>7.3277645864025107</v>
      </c>
      <c r="M70">
        <f t="shared" si="14"/>
        <v>17.45272317681636</v>
      </c>
      <c r="N70">
        <f t="shared" si="14"/>
        <v>20.838706762152853</v>
      </c>
      <c r="O70">
        <f t="shared" si="14"/>
        <v>16.888987736747822</v>
      </c>
      <c r="P70">
        <f t="shared" si="14"/>
        <v>29.642253350163344</v>
      </c>
      <c r="Q70">
        <f t="shared" si="14"/>
        <v>17.883792348321592</v>
      </c>
      <c r="R70">
        <f t="shared" si="14"/>
        <v>15.035759568937939</v>
      </c>
      <c r="S70">
        <f t="shared" si="14"/>
        <v>9.8081532491538805</v>
      </c>
      <c r="T70">
        <f t="shared" si="14"/>
        <v>17.598005187617908</v>
      </c>
      <c r="U70">
        <f t="shared" si="14"/>
        <v>22.275333326175566</v>
      </c>
      <c r="V70">
        <f t="shared" si="14"/>
        <v>14.200371971934947</v>
      </c>
      <c r="W70">
        <f t="shared" si="14"/>
        <v>20.366784654244746</v>
      </c>
      <c r="X70">
        <f t="shared" si="14"/>
        <v>24.308734098549227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'2019-07-15_as7265x_reads'!Y866</f>
        <v>18.67244762</v>
      </c>
      <c r="H73">
        <f>'2019-07-15_as7265x_reads'!Z866</f>
        <v>43.215261900000002</v>
      </c>
      <c r="I73">
        <f>'2019-07-15_as7265x_reads'!AA866</f>
        <v>28.96940476</v>
      </c>
      <c r="J73">
        <f>'2019-07-15_as7265x_reads'!AB866</f>
        <v>52.886666669999997</v>
      </c>
      <c r="K73">
        <f>'2019-07-15_as7265x_reads'!AC866</f>
        <v>17.369392860000001</v>
      </c>
      <c r="L73">
        <f>'2019-07-15_as7265x_reads'!AD866</f>
        <v>16.760416670000001</v>
      </c>
      <c r="M73">
        <f>'2019-07-15_as7265x_reads'!AE866</f>
        <v>20.862452380000001</v>
      </c>
      <c r="N73">
        <f>'2019-07-15_as7265x_reads'!AF866</f>
        <v>13.269447619999999</v>
      </c>
      <c r="O73">
        <f>'2019-07-15_as7265x_reads'!AG866</f>
        <v>13.080523810000001</v>
      </c>
      <c r="P73">
        <f>'2019-07-15_as7265x_reads'!AH866</f>
        <v>15.189354760000001</v>
      </c>
      <c r="Q73">
        <f>'2019-07-15_as7265x_reads'!AI866</f>
        <v>5.044564286</v>
      </c>
      <c r="R73">
        <f>'2019-07-15_as7265x_reads'!AJ866</f>
        <v>3.995454762</v>
      </c>
      <c r="S73">
        <f>'2019-07-15_as7265x_reads'!AK866</f>
        <v>732.99333330000002</v>
      </c>
      <c r="T73">
        <f>'2019-07-15_as7265x_reads'!AL866</f>
        <v>82.981642859999994</v>
      </c>
      <c r="U73">
        <f>'2019-07-15_as7265x_reads'!AM866</f>
        <v>93.590952380000004</v>
      </c>
      <c r="V73">
        <f>'2019-07-15_as7265x_reads'!AN866</f>
        <v>24.431380950000001</v>
      </c>
      <c r="W73">
        <f>'2019-07-15_as7265x_reads'!AO866</f>
        <v>25.62640476</v>
      </c>
      <c r="X73">
        <f>'2019-07-15_as7265x_reads'!AP866</f>
        <v>35.973690480000002</v>
      </c>
      <c r="Y73" s="2">
        <f>'2019-07-15_as7265x_reads'!AQ866</f>
        <v>0.5771412037037037</v>
      </c>
      <c r="Z73" t="str">
        <f>'2019-07-15_as7265x_reads'!AR866</f>
        <v>pos 1</v>
      </c>
      <c r="AA73" t="str">
        <f>'2019-07-15_as7265x_reads'!AS866</f>
        <v>390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'2019-07-15_as7265x_reads'!Y867</f>
        <v>18.00557143</v>
      </c>
      <c r="H74">
        <f>'2019-07-15_as7265x_reads'!Z867</f>
        <v>36.012714289999998</v>
      </c>
      <c r="I74">
        <f>'2019-07-15_as7265x_reads'!AA867</f>
        <v>27.934767860000001</v>
      </c>
      <c r="J74">
        <f>'2019-07-15_as7265x_reads'!AB867</f>
        <v>52.886660710000001</v>
      </c>
      <c r="K74">
        <f>'2019-07-15_as7265x_reads'!AC867</f>
        <v>17.912196430000002</v>
      </c>
      <c r="L74">
        <f>'2019-07-15_as7265x_reads'!AD867</f>
        <v>16.76041786</v>
      </c>
      <c r="M74">
        <f>'2019-07-15_as7265x_reads'!AE867</f>
        <v>20.862446429999999</v>
      </c>
      <c r="N74">
        <f>'2019-07-15_as7265x_reads'!AF867</f>
        <v>12.795539290000001</v>
      </c>
      <c r="O74">
        <f>'2019-07-15_as7265x_reads'!AG867</f>
        <v>13.48929107</v>
      </c>
      <c r="P74">
        <f>'2019-07-15_as7265x_reads'!AH867</f>
        <v>14.98949286</v>
      </c>
      <c r="Q74">
        <f>'2019-07-15_as7265x_reads'!AI867</f>
        <v>5.6751357139999996</v>
      </c>
      <c r="R74">
        <f>'2019-07-15_as7265x_reads'!AJ867</f>
        <v>2.9965910710000001</v>
      </c>
      <c r="S74">
        <f>'2019-07-15_as7265x_reads'!AK867</f>
        <v>732.43964289999997</v>
      </c>
      <c r="T74">
        <f>'2019-07-15_as7265x_reads'!AL867</f>
        <v>82.420946430000001</v>
      </c>
      <c r="U74">
        <f>'2019-07-15_as7265x_reads'!AM867</f>
        <v>78.169732139999994</v>
      </c>
      <c r="V74">
        <f>'2019-07-15_as7265x_reads'!AN867</f>
        <v>24.431374999999999</v>
      </c>
      <c r="W74">
        <f>'2019-07-15_as7265x_reads'!AO867</f>
        <v>24.711160710000001</v>
      </c>
      <c r="X74">
        <f>'2019-07-15_as7265x_reads'!AP867</f>
        <v>35.191660710000001</v>
      </c>
      <c r="Y74" s="2">
        <f>'2019-07-15_as7265x_reads'!AQ867</f>
        <v>0.57717592592592593</v>
      </c>
      <c r="Z74" t="str">
        <f>'2019-07-15_as7265x_reads'!AR867</f>
        <v>pos 1</v>
      </c>
      <c r="AA74" t="str">
        <f>'2019-07-15_as7265x_reads'!AS867</f>
        <v>390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'2019-07-15_as7265x_reads'!Y868</f>
        <v>19.20594286</v>
      </c>
      <c r="H75">
        <f>'2019-07-15_as7265x_reads'!Z868</f>
        <v>28.81017143</v>
      </c>
      <c r="I75">
        <f>'2019-07-15_as7265x_reads'!AA868</f>
        <v>28.555542859999999</v>
      </c>
      <c r="J75">
        <f>'2019-07-15_as7265x_reads'!AB868</f>
        <v>52.886657139999997</v>
      </c>
      <c r="K75">
        <f>'2019-07-15_as7265x_reads'!AC868</f>
        <v>18.237857139999999</v>
      </c>
      <c r="L75">
        <f>'2019-07-15_as7265x_reads'!AD868</f>
        <v>18.436457140000002</v>
      </c>
      <c r="M75">
        <f>'2019-07-15_as7265x_reads'!AE868</f>
        <v>20.266385710000002</v>
      </c>
      <c r="N75">
        <f>'2019-07-15_as7265x_reads'!AF868</f>
        <v>13.079884290000001</v>
      </c>
      <c r="O75">
        <f>'2019-07-15_as7265x_reads'!AG868</f>
        <v>13.24403143</v>
      </c>
      <c r="P75">
        <f>'2019-07-15_as7265x_reads'!AH868</f>
        <v>14.869571430000001</v>
      </c>
      <c r="Q75">
        <f>'2019-07-15_as7265x_reads'!AI868</f>
        <v>5.2967928569999998</v>
      </c>
      <c r="R75">
        <f>'2019-07-15_as7265x_reads'!AJ868</f>
        <v>3.5959085709999998</v>
      </c>
      <c r="S75">
        <f>'2019-07-15_as7265x_reads'!AK868</f>
        <v>730.77871430000005</v>
      </c>
      <c r="T75">
        <f>'2019-07-15_as7265x_reads'!AL868</f>
        <v>83.430199999999999</v>
      </c>
      <c r="U75">
        <f>'2019-07-15_as7265x_reads'!AM868</f>
        <v>79.126914290000002</v>
      </c>
      <c r="V75">
        <f>'2019-07-15_as7265x_reads'!AN868</f>
        <v>24.431371429999999</v>
      </c>
      <c r="W75">
        <f>'2019-07-15_as7265x_reads'!AO868</f>
        <v>25.260300000000001</v>
      </c>
      <c r="X75">
        <f>'2019-07-15_as7265x_reads'!AP868</f>
        <v>34.722428569999998</v>
      </c>
      <c r="Y75" s="2">
        <f>'2019-07-15_as7265x_reads'!AQ868</f>
        <v>0.57721064814814815</v>
      </c>
      <c r="Z75" t="str">
        <f>'2019-07-15_as7265x_reads'!AR868</f>
        <v>pos 1</v>
      </c>
      <c r="AA75" t="str">
        <f>'2019-07-15_as7265x_reads'!AS868</f>
        <v>390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'2019-07-15_as7265x_reads'!Y923</f>
        <v>21.339938100000001</v>
      </c>
      <c r="H76">
        <f>'2019-07-15_as7265x_reads'!Z923</f>
        <v>127.24492859999999</v>
      </c>
      <c r="I76">
        <f>'2019-07-15_as7265x_reads'!AA923</f>
        <v>51.731047619999998</v>
      </c>
      <c r="J76">
        <f>'2019-07-15_as7265x_reads'!AB923</f>
        <v>123.4022143</v>
      </c>
      <c r="K76">
        <f>'2019-07-15_as7265x_reads'!AC923</f>
        <v>21.711742860000001</v>
      </c>
      <c r="L76">
        <f>'2019-07-15_as7265x_reads'!AD923</f>
        <v>22.347223809999999</v>
      </c>
      <c r="M76">
        <f>'2019-07-15_as7265x_reads'!AE923</f>
        <v>23.842809519999999</v>
      </c>
      <c r="N76">
        <f>'2019-07-15_as7265x_reads'!AF923</f>
        <v>16.112902380000001</v>
      </c>
      <c r="O76">
        <f>'2019-07-15_as7265x_reads'!AG923</f>
        <v>15.53312143</v>
      </c>
      <c r="P76">
        <f>'2019-07-15_as7265x_reads'!AH923</f>
        <v>24.782619050000001</v>
      </c>
      <c r="Q76">
        <f>'2019-07-15_as7265x_reads'!AI923</f>
        <v>5.044564286</v>
      </c>
      <c r="R76">
        <f>'2019-07-15_as7265x_reads'!AJ923</f>
        <v>3.995454762</v>
      </c>
      <c r="S76">
        <f>'2019-07-15_as7265x_reads'!AK923</f>
        <v>792.78428570000005</v>
      </c>
      <c r="T76">
        <f>'2019-07-15_as7265x_reads'!AL923</f>
        <v>105.409119</v>
      </c>
      <c r="U76">
        <f>'2019-07-15_as7265x_reads'!AM923</f>
        <v>108.4804524</v>
      </c>
      <c r="V76">
        <f>'2019-07-15_as7265x_reads'!AN923</f>
        <v>26.467333329999999</v>
      </c>
      <c r="W76">
        <f>'2019-07-15_as7265x_reads'!AO923</f>
        <v>29.287309520000001</v>
      </c>
      <c r="X76">
        <f>'2019-07-15_as7265x_reads'!AP923</f>
        <v>50.050357140000003</v>
      </c>
      <c r="Y76" s="2">
        <f>'2019-07-15_as7265x_reads'!AQ923</f>
        <v>0.58020833333333333</v>
      </c>
      <c r="Z76" t="str">
        <f>'2019-07-15_as7265x_reads'!AR923</f>
        <v>pos 2</v>
      </c>
      <c r="AA76" t="str">
        <f>'2019-07-15_as7265x_reads'!AS923</f>
        <v>390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'2019-07-15_as7265x_reads'!Y924</f>
        <v>22.006803569999999</v>
      </c>
      <c r="H77">
        <f>'2019-07-15_as7265x_reads'!Z924</f>
        <v>104.4368571</v>
      </c>
      <c r="I77">
        <f>'2019-07-15_as7265x_reads'!AA924</f>
        <v>49.661821430000003</v>
      </c>
      <c r="J77">
        <f>'2019-07-15_as7265x_reads'!AB924</f>
        <v>116.05683929999999</v>
      </c>
      <c r="K77">
        <f>'2019-07-15_as7265x_reads'!AC924</f>
        <v>22.79732143</v>
      </c>
      <c r="L77">
        <f>'2019-07-15_as7265x_reads'!AD924</f>
        <v>23.045571429999999</v>
      </c>
      <c r="M77">
        <f>'2019-07-15_as7265x_reads'!AE924</f>
        <v>23.842803570000001</v>
      </c>
      <c r="N77">
        <f>'2019-07-15_as7265x_reads'!AF924</f>
        <v>15.63899286</v>
      </c>
      <c r="O77">
        <f>'2019-07-15_as7265x_reads'!AG924</f>
        <v>15.32873929</v>
      </c>
      <c r="P77">
        <f>'2019-07-15_as7265x_reads'!AH924</f>
        <v>23.98319643</v>
      </c>
      <c r="Q77">
        <f>'2019-07-15_as7265x_reads'!AI924</f>
        <v>5.6751357139999996</v>
      </c>
      <c r="R77">
        <f>'2019-07-15_as7265x_reads'!AJ924</f>
        <v>2.9965910710000001</v>
      </c>
      <c r="S77">
        <f>'2019-07-15_as7265x_reads'!AK924</f>
        <v>792.23053570000002</v>
      </c>
      <c r="T77">
        <f>'2019-07-15_as7265x_reads'!AL924</f>
        <v>105.96980360000001</v>
      </c>
      <c r="U77">
        <f>'2019-07-15_as7265x_reads'!AM924</f>
        <v>108.48044640000001</v>
      </c>
      <c r="V77">
        <f>'2019-07-15_as7265x_reads'!AN924</f>
        <v>25.958339290000001</v>
      </c>
      <c r="W77">
        <f>'2019-07-15_as7265x_reads'!AO924</f>
        <v>28.829696429999998</v>
      </c>
      <c r="X77">
        <f>'2019-07-15_as7265x_reads'!AP924</f>
        <v>49.26832143</v>
      </c>
      <c r="Y77" s="2">
        <f>'2019-07-15_as7265x_reads'!AQ924</f>
        <v>0.58024305555555555</v>
      </c>
      <c r="Z77" t="str">
        <f>'2019-07-15_as7265x_reads'!AR924</f>
        <v>pos 2</v>
      </c>
      <c r="AA77" t="str">
        <f>'2019-07-15_as7265x_reads'!AS924</f>
        <v>390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'2019-07-15_as7265x_reads'!Y925</f>
        <v>20.806442860000001</v>
      </c>
      <c r="H78">
        <f>'2019-07-15_as7265x_reads'!Z925</f>
        <v>128.20525710000001</v>
      </c>
      <c r="I78">
        <f>'2019-07-15_as7265x_reads'!AA925</f>
        <v>50.903357139999997</v>
      </c>
      <c r="J78">
        <f>'2019-07-15_as7265x_reads'!AB925</f>
        <v>119.8764286</v>
      </c>
      <c r="K78">
        <f>'2019-07-15_as7265x_reads'!AC925</f>
        <v>22.145971429999999</v>
      </c>
      <c r="L78">
        <f>'2019-07-15_as7265x_reads'!AD925</f>
        <v>25.140628570000001</v>
      </c>
      <c r="M78">
        <f>'2019-07-15_as7265x_reads'!AE925</f>
        <v>23.8428</v>
      </c>
      <c r="N78">
        <f>'2019-07-15_as7265x_reads'!AF925</f>
        <v>15.92334286</v>
      </c>
      <c r="O78">
        <f>'2019-07-15_as7265x_reads'!AG925</f>
        <v>15.69662857</v>
      </c>
      <c r="P78">
        <f>'2019-07-15_as7265x_reads'!AH925</f>
        <v>24.462857140000001</v>
      </c>
      <c r="Q78">
        <f>'2019-07-15_as7265x_reads'!AI925</f>
        <v>5.2967928569999998</v>
      </c>
      <c r="R78">
        <f>'2019-07-15_as7265x_reads'!AJ925</f>
        <v>3.5959085709999998</v>
      </c>
      <c r="S78">
        <f>'2019-07-15_as7265x_reads'!AK925</f>
        <v>791.89842859999999</v>
      </c>
      <c r="T78">
        <f>'2019-07-15_as7265x_reads'!AL925</f>
        <v>106.3062</v>
      </c>
      <c r="U78">
        <f>'2019-07-15_as7265x_reads'!AM925</f>
        <v>108.4804286</v>
      </c>
      <c r="V78">
        <f>'2019-07-15_as7265x_reads'!AN925</f>
        <v>25.65294286</v>
      </c>
      <c r="W78">
        <f>'2019-07-15_as7265x_reads'!AO925</f>
        <v>28.555128570000001</v>
      </c>
      <c r="X78">
        <f>'2019-07-15_as7265x_reads'!AP925</f>
        <v>48.799100000000003</v>
      </c>
      <c r="Y78" s="2">
        <f>'2019-07-15_as7265x_reads'!AQ925</f>
        <v>0.58027777777777778</v>
      </c>
      <c r="Z78" t="str">
        <f>'2019-07-15_as7265x_reads'!AR925</f>
        <v>pos 2</v>
      </c>
      <c r="AA78" t="str">
        <f>'2019-07-15_as7265x_reads'!AS925</f>
        <v>390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'2019-07-15_as7265x_reads'!Y980</f>
        <v>24.007428569999998</v>
      </c>
      <c r="H79">
        <f>'2019-07-15_as7265x_reads'!Z980</f>
        <v>110.43899999999999</v>
      </c>
      <c r="I79">
        <f>'2019-07-15_as7265x_reads'!AA980</f>
        <v>57.938785709999998</v>
      </c>
      <c r="J79">
        <f>'2019-07-15_as7265x_reads'!AB980</f>
        <v>111.649619</v>
      </c>
      <c r="K79">
        <f>'2019-07-15_as7265x_reads'!AC980</f>
        <v>32.567619049999998</v>
      </c>
      <c r="L79">
        <f>'2019-07-15_as7265x_reads'!AD980</f>
        <v>30.727428570000001</v>
      </c>
      <c r="M79">
        <f>'2019-07-15_as7265x_reads'!AE980</f>
        <v>26.823142860000001</v>
      </c>
      <c r="N79">
        <f>'2019-07-15_as7265x_reads'!AF980</f>
        <v>20.851990480000001</v>
      </c>
      <c r="O79">
        <f>'2019-07-15_as7265x_reads'!AG980</f>
        <v>17.985721430000002</v>
      </c>
      <c r="P79">
        <f>'2019-07-15_as7265x_reads'!AH980</f>
        <v>25.582071429999999</v>
      </c>
      <c r="Q79">
        <f>'2019-07-15_as7265x_reads'!AI980</f>
        <v>11.35026905</v>
      </c>
      <c r="R79">
        <f>'2019-07-15_as7265x_reads'!AJ980</f>
        <v>5.9931809520000003</v>
      </c>
      <c r="S79">
        <f>'2019-07-15_as7265x_reads'!AK980</f>
        <v>936.7254762</v>
      </c>
      <c r="T79">
        <f>'2019-07-15_as7265x_reads'!AL980</f>
        <v>130.0793333</v>
      </c>
      <c r="U79">
        <f>'2019-07-15_as7265x_reads'!AM980</f>
        <v>159.5300714</v>
      </c>
      <c r="V79">
        <f>'2019-07-15_as7265x_reads'!AN980</f>
        <v>42.754904760000002</v>
      </c>
      <c r="W79">
        <f>'2019-07-15_as7265x_reads'!AO980</f>
        <v>45.76142857</v>
      </c>
      <c r="X79">
        <f>'2019-07-15_as7265x_reads'!AP980</f>
        <v>68.819238100000007</v>
      </c>
      <c r="Y79" s="2">
        <f>'2019-07-15_as7265x_reads'!AQ980</f>
        <v>0.5832060185185185</v>
      </c>
      <c r="Z79" t="str">
        <f>'2019-07-15_as7265x_reads'!AR980</f>
        <v>pos 3</v>
      </c>
      <c r="AA79" t="str">
        <f>'2019-07-15_as7265x_reads'!AS980</f>
        <v>390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'2019-07-15_as7265x_reads'!Y981</f>
        <v>24.007428569999998</v>
      </c>
      <c r="H80">
        <f>'2019-07-15_as7265x_reads'!Z981</f>
        <v>90.031785709999994</v>
      </c>
      <c r="I80">
        <f>'2019-07-15_as7265x_reads'!AA981</f>
        <v>57.421482140000002</v>
      </c>
      <c r="J80">
        <f>'2019-07-15_as7265x_reads'!AB981</f>
        <v>104.30425</v>
      </c>
      <c r="K80">
        <f>'2019-07-15_as7265x_reads'!AC981</f>
        <v>30.939232140000001</v>
      </c>
      <c r="L80">
        <f>'2019-07-15_as7265x_reads'!AD981</f>
        <v>31.42578571</v>
      </c>
      <c r="M80">
        <f>'2019-07-15_as7265x_reads'!AE981</f>
        <v>26.82316071</v>
      </c>
      <c r="N80">
        <f>'2019-07-15_as7265x_reads'!AF981</f>
        <v>21.32589286</v>
      </c>
      <c r="O80">
        <f>'2019-07-15_as7265x_reads'!AG981</f>
        <v>17.781337499999999</v>
      </c>
      <c r="P80">
        <f>'2019-07-15_as7265x_reads'!AH981</f>
        <v>25.182357140000001</v>
      </c>
      <c r="Q80">
        <f>'2019-07-15_as7265x_reads'!AI981</f>
        <v>11.35026964</v>
      </c>
      <c r="R80">
        <f>'2019-07-15_as7265x_reads'!AJ981</f>
        <v>5.9931821430000003</v>
      </c>
      <c r="S80">
        <f>'2019-07-15_as7265x_reads'!AK981</f>
        <v>935.06464289999997</v>
      </c>
      <c r="T80">
        <f>'2019-07-15_as7265x_reads'!AL981</f>
        <v>131.20071429999999</v>
      </c>
      <c r="U80">
        <f>'2019-07-15_as7265x_reads'!AM981</f>
        <v>159.5300536</v>
      </c>
      <c r="V80">
        <f>'2019-07-15_as7265x_reads'!AN981</f>
        <v>42.754910709999997</v>
      </c>
      <c r="W80">
        <f>'2019-07-15_as7265x_reads'!AO981</f>
        <v>46.676642860000001</v>
      </c>
      <c r="X80">
        <f>'2019-07-15_as7265x_reads'!AP981</f>
        <v>69.210250000000002</v>
      </c>
      <c r="Y80" s="2">
        <f>'2019-07-15_as7265x_reads'!AQ981</f>
        <v>0.58324074074074073</v>
      </c>
      <c r="Z80" t="str">
        <f>'2019-07-15_as7265x_reads'!AR981</f>
        <v>pos 3</v>
      </c>
      <c r="AA80" t="str">
        <f>'2019-07-15_as7265x_reads'!AS981</f>
        <v>390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'2019-07-15_as7265x_reads'!Y982</f>
        <v>24.007428569999998</v>
      </c>
      <c r="H81">
        <f>'2019-07-15_as7265x_reads'!Z982</f>
        <v>93.633057140000005</v>
      </c>
      <c r="I81">
        <f>'2019-07-15_as7265x_reads'!AA982</f>
        <v>58.35262857</v>
      </c>
      <c r="J81">
        <f>'2019-07-15_as7265x_reads'!AB982</f>
        <v>108.1238286</v>
      </c>
      <c r="K81">
        <f>'2019-07-15_as7265x_reads'!AC982</f>
        <v>31.26491429</v>
      </c>
      <c r="L81">
        <f>'2019-07-15_as7265x_reads'!AD982</f>
        <v>31.844799999999999</v>
      </c>
      <c r="M81">
        <f>'2019-07-15_as7265x_reads'!AE982</f>
        <v>26.823157139999999</v>
      </c>
      <c r="N81">
        <f>'2019-07-15_as7265x_reads'!AF982</f>
        <v>21.041557139999998</v>
      </c>
      <c r="O81">
        <f>'2019-07-15_as7265x_reads'!AG982</f>
        <v>17.658714289999999</v>
      </c>
      <c r="P81">
        <f>'2019-07-15_as7265x_reads'!AH982</f>
        <v>25.422185710000001</v>
      </c>
      <c r="Q81">
        <f>'2019-07-15_as7265x_reads'!AI982</f>
        <v>11.35027</v>
      </c>
      <c r="R81">
        <f>'2019-07-15_as7265x_reads'!AJ982</f>
        <v>7.1918185709999998</v>
      </c>
      <c r="S81">
        <f>'2019-07-15_as7265x_reads'!AK982</f>
        <v>934.0681429</v>
      </c>
      <c r="T81">
        <f>'2019-07-15_as7265x_reads'!AL982</f>
        <v>130.52787140000001</v>
      </c>
      <c r="U81">
        <f>'2019-07-15_as7265x_reads'!AM982</f>
        <v>158.2538571</v>
      </c>
      <c r="V81">
        <f>'2019-07-15_as7265x_reads'!AN982</f>
        <v>41.533342859999998</v>
      </c>
      <c r="W81">
        <f>'2019-07-15_as7265x_reads'!AO982</f>
        <v>47.225785709999997</v>
      </c>
      <c r="X81">
        <f>'2019-07-15_as7265x_reads'!AP982</f>
        <v>68.506428569999997</v>
      </c>
      <c r="Y81" s="2">
        <f>'2019-07-15_as7265x_reads'!AQ982</f>
        <v>0.58327546296296295</v>
      </c>
      <c r="Z81" t="str">
        <f>'2019-07-15_as7265x_reads'!AR982</f>
        <v>pos 3</v>
      </c>
      <c r="AA81" t="str">
        <f>'2019-07-15_as7265x_reads'!AS982</f>
        <v>390 nm LED</v>
      </c>
    </row>
    <row r="82" spans="1:27" x14ac:dyDescent="0.2">
      <c r="F82" t="s">
        <v>13</v>
      </c>
      <c r="G82">
        <f>AVERAGE(G73:G81)</f>
        <v>21.339936905555557</v>
      </c>
      <c r="H82">
        <f t="shared" ref="H82:X82" si="15">AVERAGE(H73:H81)</f>
        <v>84.669892585555559</v>
      </c>
      <c r="I82">
        <f t="shared" si="15"/>
        <v>45.718759787777778</v>
      </c>
      <c r="J82">
        <f t="shared" si="15"/>
        <v>93.563684924444445</v>
      </c>
      <c r="K82">
        <f t="shared" si="15"/>
        <v>23.882916403333336</v>
      </c>
      <c r="L82">
        <f t="shared" si="15"/>
        <v>24.054303306666664</v>
      </c>
      <c r="M82">
        <f t="shared" si="15"/>
        <v>23.776573146666667</v>
      </c>
      <c r="N82">
        <f t="shared" si="15"/>
        <v>16.671061086666668</v>
      </c>
      <c r="O82">
        <f t="shared" si="15"/>
        <v>15.533123202222223</v>
      </c>
      <c r="P82">
        <f t="shared" si="15"/>
        <v>21.607078438888887</v>
      </c>
      <c r="Q82">
        <f t="shared" si="15"/>
        <v>7.342643822666667</v>
      </c>
      <c r="R82">
        <f t="shared" si="15"/>
        <v>4.4837878304444443</v>
      </c>
      <c r="S82">
        <f t="shared" si="15"/>
        <v>819.88702249999994</v>
      </c>
      <c r="T82">
        <f t="shared" si="15"/>
        <v>106.48064787666665</v>
      </c>
      <c r="U82">
        <f t="shared" si="15"/>
        <v>117.07143425666666</v>
      </c>
      <c r="V82">
        <f t="shared" si="15"/>
        <v>30.935100132222221</v>
      </c>
      <c r="W82">
        <f t="shared" si="15"/>
        <v>33.548206347777779</v>
      </c>
      <c r="X82">
        <f t="shared" si="15"/>
        <v>51.171275000000009</v>
      </c>
    </row>
    <row r="83" spans="1:27" x14ac:dyDescent="0.2">
      <c r="F83" t="s">
        <v>14</v>
      </c>
      <c r="G83">
        <f>STDEV(G73:G81)</f>
        <v>2.3681027528390035</v>
      </c>
      <c r="H83">
        <f t="shared" ref="H83:X83" si="16">STDEV(H73:H81)</f>
        <v>38.85573559227614</v>
      </c>
      <c r="I83">
        <f t="shared" si="16"/>
        <v>13.303477234541356</v>
      </c>
      <c r="J83">
        <f t="shared" si="16"/>
        <v>31.038201350444176</v>
      </c>
      <c r="K83">
        <f t="shared" si="16"/>
        <v>6.1090221549069197</v>
      </c>
      <c r="L83">
        <f t="shared" si="16"/>
        <v>6.1505558493348831</v>
      </c>
      <c r="M83">
        <f t="shared" si="16"/>
        <v>2.6731013531561869</v>
      </c>
      <c r="N83">
        <f t="shared" si="16"/>
        <v>3.5297281739011028</v>
      </c>
      <c r="O83">
        <f t="shared" si="16"/>
        <v>1.9713188656972143</v>
      </c>
      <c r="P83">
        <f t="shared" si="16"/>
        <v>4.9673598902940981</v>
      </c>
      <c r="Q83">
        <f t="shared" si="16"/>
        <v>3.0140858953800436</v>
      </c>
      <c r="R83">
        <f t="shared" si="16"/>
        <v>1.5152176085775706</v>
      </c>
      <c r="S83">
        <f t="shared" si="16"/>
        <v>90.398482954942182</v>
      </c>
      <c r="T83">
        <f t="shared" si="16"/>
        <v>20.646076451489066</v>
      </c>
      <c r="U83">
        <f t="shared" si="16"/>
        <v>33.591925458176341</v>
      </c>
      <c r="V83">
        <f t="shared" si="16"/>
        <v>8.5969763391504159</v>
      </c>
      <c r="W83">
        <f t="shared" si="16"/>
        <v>9.8962299037348931</v>
      </c>
      <c r="X83">
        <f t="shared" si="16"/>
        <v>14.59771758816925</v>
      </c>
    </row>
    <row r="84" spans="1:27" x14ac:dyDescent="0.2">
      <c r="F84" t="s">
        <v>15</v>
      </c>
      <c r="G84">
        <f>G83*100/G82</f>
        <v>11.097046646949085</v>
      </c>
      <c r="H84">
        <f t="shared" ref="H84:X84" si="17">H83*100/H82</f>
        <v>45.890852587316047</v>
      </c>
      <c r="I84">
        <f t="shared" si="17"/>
        <v>29.098508569118799</v>
      </c>
      <c r="J84">
        <f t="shared" si="17"/>
        <v>33.173342173844986</v>
      </c>
      <c r="K84">
        <f t="shared" si="17"/>
        <v>25.57904592445119</v>
      </c>
      <c r="L84">
        <f t="shared" si="17"/>
        <v>25.569461609101158</v>
      </c>
      <c r="M84">
        <f t="shared" si="17"/>
        <v>11.242584609090061</v>
      </c>
      <c r="N84">
        <f t="shared" si="17"/>
        <v>21.172786516415204</v>
      </c>
      <c r="O84">
        <f t="shared" si="17"/>
        <v>12.691065666788701</v>
      </c>
      <c r="P84">
        <f t="shared" si="17"/>
        <v>22.989502742553736</v>
      </c>
      <c r="Q84">
        <f t="shared" si="17"/>
        <v>41.04905492045782</v>
      </c>
      <c r="R84">
        <f t="shared" si="17"/>
        <v>33.793249499661954</v>
      </c>
      <c r="S84">
        <f t="shared" si="17"/>
        <v>11.025724334469775</v>
      </c>
      <c r="T84">
        <f t="shared" si="17"/>
        <v>19.389510547872323</v>
      </c>
      <c r="U84">
        <f t="shared" si="17"/>
        <v>28.693528589160035</v>
      </c>
      <c r="V84">
        <f t="shared" si="17"/>
        <v>27.790362088389507</v>
      </c>
      <c r="W84">
        <f t="shared" si="17"/>
        <v>29.498536527245417</v>
      </c>
      <c r="X84">
        <f t="shared" si="17"/>
        <v>28.527171910743377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C2A-3148-46CF-B94C-D4656FF06A3C}">
  <dimension ref="A1:Q5"/>
  <sheetViews>
    <sheetView zoomScale="80" zoomScaleNormal="80" workbookViewId="0">
      <selection activeCell="L30" sqref="L30"/>
    </sheetView>
  </sheetViews>
  <sheetFormatPr defaultRowHeight="14.25" x14ac:dyDescent="0.2"/>
  <cols>
    <col min="1" max="1" width="11.5" customWidth="1"/>
  </cols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nm'!Q12</f>
        <v>13.045805343777779</v>
      </c>
      <c r="C2">
        <f>'395 nm'!Q12</f>
        <v>13.270006666666667</v>
      </c>
      <c r="D2">
        <f>'400 nm'!Q12</f>
        <v>13.459177936444446</v>
      </c>
      <c r="E2">
        <f>'405 nm'!Q12</f>
        <v>12.008864881111112</v>
      </c>
      <c r="F2">
        <f>'410 nm'!Q54</f>
        <v>19.351508993333336</v>
      </c>
      <c r="G2">
        <f>'425 nm'!Q12</f>
        <v>13.270007301111113</v>
      </c>
      <c r="H2">
        <f>'455 nm'!Q12</f>
        <v>12.008866508666669</v>
      </c>
      <c r="I2">
        <f>'465 nm'!Q12</f>
        <v>14.531146071111111</v>
      </c>
      <c r="J2">
        <f>'470 nm'!Q12</f>
        <v>13.732426626666669</v>
      </c>
      <c r="K2">
        <f>'475 nm'!Q12</f>
        <v>45.744386113333327</v>
      </c>
      <c r="L2">
        <f>'480 nm'!Q12</f>
        <v>33.308136507777775</v>
      </c>
      <c r="M2">
        <f>'505 nm'!Q12</f>
        <v>20.836853041111112</v>
      </c>
      <c r="N2">
        <f>'525 nm'!Q12</f>
        <v>18.917116402222224</v>
      </c>
      <c r="O2">
        <f>'630 nm'!Q12</f>
        <v>59.595920898888885</v>
      </c>
      <c r="P2">
        <f>'890 nm'!Q12</f>
        <v>1655.6539814444448</v>
      </c>
      <c r="Q2">
        <f>'940 nm'!Q12</f>
        <v>674.37414285555542</v>
      </c>
    </row>
    <row r="3" spans="1:17" x14ac:dyDescent="0.2">
      <c r="A3" t="s">
        <v>29</v>
      </c>
      <c r="B3">
        <f>'390 nm'!R12</f>
        <v>7.0364393650000006</v>
      </c>
      <c r="C3">
        <f>'395 nm'!R12</f>
        <v>7.8244315608888888</v>
      </c>
      <c r="D3">
        <f>'400 nm'!R12</f>
        <v>7.6912498147777786</v>
      </c>
      <c r="E3">
        <f>'405 nm'!R12</f>
        <v>6.5148104364444448</v>
      </c>
      <c r="F3">
        <f>'410 nm'!R54</f>
        <v>9.8221587971111077</v>
      </c>
      <c r="G3">
        <f>'425 nm'!R12</f>
        <v>6.348333055555555</v>
      </c>
      <c r="H3">
        <f>'455 nm'!R12</f>
        <v>6.8144695635555559</v>
      </c>
      <c r="I3">
        <f>'465 nm'!R12</f>
        <v>32.052423016666665</v>
      </c>
      <c r="J3">
        <f>'470 nm'!R12</f>
        <v>12.152840755555554</v>
      </c>
      <c r="K3">
        <f>'475 nm'!R12</f>
        <v>41.21976865111111</v>
      </c>
      <c r="L3">
        <f>'480 nm'!R12</f>
        <v>134.51363213333335</v>
      </c>
      <c r="M3">
        <f>'505 nm'!R12</f>
        <v>41.352951852222219</v>
      </c>
      <c r="N3">
        <f>'525 nm'!R12</f>
        <v>10.865416429777776</v>
      </c>
      <c r="O3">
        <f>'630 nm'!R12</f>
        <v>62.839617457777777</v>
      </c>
      <c r="P3">
        <f>'890 nm'!R12</f>
        <v>194.9448783</v>
      </c>
      <c r="Q3">
        <f>'940 nm'!R12</f>
        <v>4443.1672092222225</v>
      </c>
    </row>
    <row r="4" spans="1:17" x14ac:dyDescent="0.2">
      <c r="A4" t="s">
        <v>30</v>
      </c>
      <c r="B4">
        <f>'390 nm'!S12</f>
        <v>744.55778836666673</v>
      </c>
      <c r="C4">
        <f>'395 nm'!S12</f>
        <v>1315.9184974444445</v>
      </c>
      <c r="D4">
        <f>'400 nm'!S12</f>
        <v>786.38683995555562</v>
      </c>
      <c r="E4">
        <f>'405 nm'!S12</f>
        <v>351.30279497777781</v>
      </c>
      <c r="F4">
        <f>'410 nm'!S54</f>
        <v>1581.4595633333331</v>
      </c>
      <c r="G4">
        <f>'425 nm'!S12</f>
        <v>315.30518915555552</v>
      </c>
      <c r="H4">
        <f>'455 nm'!S12</f>
        <v>92.626827114444438</v>
      </c>
      <c r="I4">
        <f>'465 nm'!S12</f>
        <v>102.00146454555555</v>
      </c>
      <c r="J4">
        <f>'470 nm'!S12</f>
        <v>32.737411114444434</v>
      </c>
      <c r="K4">
        <f>'475 nm'!S12</f>
        <v>36.255978175555555</v>
      </c>
      <c r="L4">
        <f>'480 nm'!S12</f>
        <v>395.27255158888892</v>
      </c>
      <c r="M4">
        <f>'505 nm'!S12</f>
        <v>260.26303570000005</v>
      </c>
      <c r="N4">
        <f>'525 nm'!S12</f>
        <v>17.531309921111113</v>
      </c>
      <c r="O4">
        <f>'630 nm'!S12</f>
        <v>55.79262685222222</v>
      </c>
      <c r="P4">
        <f>'890 nm'!S12</f>
        <v>50.022668386666666</v>
      </c>
      <c r="Q4">
        <f>'940 nm'!S12</f>
        <v>188.23089816666663</v>
      </c>
    </row>
    <row r="5" spans="1:17" x14ac:dyDescent="0.2">
      <c r="A5" t="s">
        <v>32</v>
      </c>
      <c r="B5">
        <f>'390 nm'!U12</f>
        <v>122.14094034333334</v>
      </c>
      <c r="C5">
        <f>'395 nm'!U12</f>
        <v>266.81694311111113</v>
      </c>
      <c r="D5">
        <f>'400 nm'!U12</f>
        <v>49.737928306666667</v>
      </c>
      <c r="E5">
        <f>'405 nm'!U12</f>
        <v>40.591538227777782</v>
      </c>
      <c r="F5">
        <f>'410 nm'!U54</f>
        <v>58.44708690444444</v>
      </c>
      <c r="G5">
        <f>'425 nm'!U12</f>
        <v>32.236887168888885</v>
      </c>
      <c r="H5">
        <f>'455 nm'!U12</f>
        <v>61.732223144444433</v>
      </c>
      <c r="I5">
        <f>'465 nm'!U12</f>
        <v>1512.1557539999999</v>
      </c>
      <c r="J5">
        <f>'470 nm'!U12</f>
        <v>19612.659591111114</v>
      </c>
      <c r="K5">
        <f>'475 nm'!U12</f>
        <v>858.90980025555552</v>
      </c>
      <c r="L5">
        <f>'480 nm'!U12</f>
        <v>13436.661058888887</v>
      </c>
      <c r="M5">
        <f>'505 nm'!U12</f>
        <v>596.99690608888898</v>
      </c>
      <c r="N5">
        <f>'525 nm'!U12</f>
        <v>36.408301721111116</v>
      </c>
      <c r="O5">
        <f>'630 nm'!U12</f>
        <v>31.173352776666668</v>
      </c>
      <c r="P5">
        <f>'890 nm'!U12</f>
        <v>78.748756085555542</v>
      </c>
      <c r="Q5">
        <f>'940 nm'!U12</f>
        <v>666.6937910111111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C7A-EBCF-4BB7-8C04-C567367549AE}">
  <dimension ref="A1:Q5"/>
  <sheetViews>
    <sheetView zoomScale="93" zoomScaleNormal="93" workbookViewId="0">
      <selection activeCell="K24" sqref="K24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nm'!Q26</f>
        <v>9.8999577637777758</v>
      </c>
      <c r="C2">
        <f>'395 nm'!Q26</f>
        <v>11.539440146444443</v>
      </c>
      <c r="D2">
        <f>'400 nm'!Q26</f>
        <v>11.679566865888887</v>
      </c>
      <c r="E2">
        <f>'405 nm'!Q26</f>
        <v>10.747725410333334</v>
      </c>
      <c r="F2">
        <f>'410 nm'!Q26</f>
        <v>19.246413557777778</v>
      </c>
      <c r="G2">
        <f>'425 nm'!Q26</f>
        <v>12.198035886666666</v>
      </c>
      <c r="H2">
        <f>'455 nm'!Q26</f>
        <v>10.880844364777777</v>
      </c>
      <c r="I2">
        <f>'465 nm'!Q26</f>
        <v>13.788474524444446</v>
      </c>
      <c r="J2">
        <f>'470 nm'!Q26</f>
        <v>13.270005767777779</v>
      </c>
      <c r="K2">
        <f>'475 nm'!Q26</f>
        <v>51.776842990000006</v>
      </c>
      <c r="L2">
        <f>'480 nm'!Q26</f>
        <v>31.59158425888889</v>
      </c>
      <c r="M2">
        <f>'505 nm'!Q26</f>
        <v>20.507556481111109</v>
      </c>
      <c r="N2">
        <f>'525 nm'!Q26</f>
        <v>20.262335185555553</v>
      </c>
      <c r="O2">
        <f>'630 nm'!Q26</f>
        <v>62.034126454444454</v>
      </c>
      <c r="P2">
        <f>'890 nm'!Q26</f>
        <v>1706.7090938888891</v>
      </c>
      <c r="Q2">
        <f>'940 nm'!Q26</f>
        <v>686.10276852222216</v>
      </c>
    </row>
    <row r="3" spans="1:17" x14ac:dyDescent="0.2">
      <c r="A3" t="s">
        <v>29</v>
      </c>
      <c r="B3">
        <f>'390 nm'!R26</f>
        <v>6.2151515078888888</v>
      </c>
      <c r="C3">
        <f>'395 nm'!R26</f>
        <v>7.6912498147777768</v>
      </c>
      <c r="D3">
        <f>'400 nm'!R26</f>
        <v>7.6912498147777768</v>
      </c>
      <c r="E3">
        <f>'405 nm'!R26</f>
        <v>6.5148104364444457</v>
      </c>
      <c r="F3">
        <f>'410 nm'!R26</f>
        <v>10.288295265333334</v>
      </c>
      <c r="G3">
        <f>'425 nm'!R26</f>
        <v>6.3483330555555559</v>
      </c>
      <c r="H3">
        <f>'455 nm'!R26</f>
        <v>6.947651309555555</v>
      </c>
      <c r="I3">
        <f>'465 nm'!R26</f>
        <v>32.873708068888888</v>
      </c>
      <c r="J3">
        <f>'470 nm'!R26</f>
        <v>12.374810106444446</v>
      </c>
      <c r="K3">
        <f>'475 nm'!R26</f>
        <v>46.691321955555559</v>
      </c>
      <c r="L3">
        <f>'480 nm'!R26</f>
        <v>126.6559120388889</v>
      </c>
      <c r="M3">
        <f>'505 nm'!R26</f>
        <v>43.084318651111104</v>
      </c>
      <c r="N3">
        <f>'525 nm'!R26</f>
        <v>12.507992806000001</v>
      </c>
      <c r="O3">
        <f>'630 nm'!R26</f>
        <v>68.866098412222229</v>
      </c>
      <c r="P3">
        <f>'890 nm'!R26</f>
        <v>204.1677129666667</v>
      </c>
      <c r="Q3">
        <f>'940 nm'!R26</f>
        <v>4499.4032276666658</v>
      </c>
    </row>
    <row r="4" spans="1:17" x14ac:dyDescent="0.2">
      <c r="A4" t="s">
        <v>30</v>
      </c>
      <c r="B4">
        <f>'390 nm'!S26</f>
        <v>826.71497754444454</v>
      </c>
      <c r="C4">
        <f>'395 nm'!S26</f>
        <v>1602.1770860000001</v>
      </c>
      <c r="D4">
        <f>'400 nm'!S26</f>
        <v>1047.6956813333336</v>
      </c>
      <c r="E4">
        <f>'405 nm'!S26</f>
        <v>398.43439946666666</v>
      </c>
      <c r="F4">
        <f>'410 nm'!S26</f>
        <v>1631.6542791111112</v>
      </c>
      <c r="G4">
        <f>'425 nm'!S26</f>
        <v>324.86435449999999</v>
      </c>
      <c r="H4">
        <f>'455 nm'!S26</f>
        <v>84.580878970000001</v>
      </c>
      <c r="I4">
        <f>'465 nm'!S26</f>
        <v>89.68648863333334</v>
      </c>
      <c r="J4">
        <f>'470 nm'!S26</f>
        <v>35.099526060000002</v>
      </c>
      <c r="K4">
        <f>'475 nm'!S26</f>
        <v>38.37204034444445</v>
      </c>
      <c r="L4">
        <f>'480 nm'!S26</f>
        <v>406.68944511111113</v>
      </c>
      <c r="M4">
        <f>'505 nm'!S26</f>
        <v>268.7395859888889</v>
      </c>
      <c r="N4">
        <f>'525 nm'!S26</f>
        <v>20.114871123333334</v>
      </c>
      <c r="O4">
        <f>'630 nm'!S26</f>
        <v>52.70465238111111</v>
      </c>
      <c r="P4">
        <f>'890 nm'!S26</f>
        <v>53.33208928444445</v>
      </c>
      <c r="Q4">
        <f>'940 nm'!S26</f>
        <v>195.45255158888892</v>
      </c>
    </row>
    <row r="5" spans="1:17" x14ac:dyDescent="0.2">
      <c r="A5" t="s">
        <v>32</v>
      </c>
      <c r="B5">
        <f>'390 nm'!U26</f>
        <v>122.37727420666664</v>
      </c>
      <c r="C5">
        <f>'395 nm'!U26</f>
        <v>335.06036905555561</v>
      </c>
      <c r="D5">
        <f>'400 nm'!U26</f>
        <v>49.785192725555554</v>
      </c>
      <c r="E5">
        <f>'405 nm'!U26</f>
        <v>34.588473413333332</v>
      </c>
      <c r="F5">
        <f>'410 nm'!U26</f>
        <v>58.068940345555546</v>
      </c>
      <c r="G5">
        <f>'425 nm'!U26</f>
        <v>30.227993652222224</v>
      </c>
      <c r="H5">
        <f>'455 nm'!U26</f>
        <v>59.073389286666661</v>
      </c>
      <c r="I5">
        <f>'465 nm'!U26</f>
        <v>1379.7340607888889</v>
      </c>
      <c r="J5">
        <f>'470 nm'!U26</f>
        <v>23613.392328888891</v>
      </c>
      <c r="K5">
        <f>'475 nm'!U26</f>
        <v>751.55199471111109</v>
      </c>
      <c r="L5">
        <f>'480 nm'!U26</f>
        <v>14484.985556222224</v>
      </c>
      <c r="M5">
        <f>'505 nm'!U26</f>
        <v>616.69591402222215</v>
      </c>
      <c r="N5">
        <f>'525 nm'!U26</f>
        <v>41.867776718888891</v>
      </c>
      <c r="O5">
        <f>'630 nm'!U26</f>
        <v>27.037390344444443</v>
      </c>
      <c r="P5">
        <f>'890 nm'!U26</f>
        <v>73.419271032222213</v>
      </c>
      <c r="Q5">
        <f>'940 nm'!U26</f>
        <v>724.08918254444438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5F73-7C7E-4AC4-B660-50AF74BF7354}">
  <dimension ref="A1:Q5"/>
  <sheetViews>
    <sheetView workbookViewId="0">
      <selection activeCell="G19" sqref="G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nm'!Q40</f>
        <v>10.502502660111112</v>
      </c>
      <c r="C2">
        <f>'395 nm'!Q40</f>
        <v>11.350270463333333</v>
      </c>
      <c r="D2">
        <f>'400 nm'!Q40</f>
        <v>11.490397183333332</v>
      </c>
      <c r="E2">
        <f>'405 nm'!Q40</f>
        <v>10.313331587888889</v>
      </c>
      <c r="F2">
        <f>'410 nm'!Q40</f>
        <v>21.110101721111114</v>
      </c>
      <c r="G2">
        <f>'425 nm'!Q40</f>
        <v>12.387208967555557</v>
      </c>
      <c r="H2">
        <f>'455 nm'!Q40</f>
        <v>11.077022408888888</v>
      </c>
      <c r="I2">
        <f>'465 nm'!Q40</f>
        <v>13.627329165555558</v>
      </c>
      <c r="J2">
        <f>'470 nm'!Q40</f>
        <v>13.073829894444446</v>
      </c>
      <c r="K2">
        <f>'475 nm'!Q40</f>
        <v>54.341171427777773</v>
      </c>
      <c r="L2">
        <f>'480 nm'!Q40</f>
        <v>31.990945503333339</v>
      </c>
      <c r="M2">
        <f>'505 nm'!Q40</f>
        <v>20.346411376666669</v>
      </c>
      <c r="N2">
        <f>'525 nm'!Q40</f>
        <v>15.077643796666665</v>
      </c>
      <c r="O2">
        <f>'630 nm'!Q40</f>
        <v>60.233496692222225</v>
      </c>
      <c r="P2">
        <f>'890 nm'!Q40</f>
        <v>1532.2583201111108</v>
      </c>
      <c r="Q2">
        <f>'940 nm'!Q40</f>
        <v>672.5945449666666</v>
      </c>
    </row>
    <row r="3" spans="1:17" x14ac:dyDescent="0.2">
      <c r="A3" t="s">
        <v>29</v>
      </c>
      <c r="B3">
        <f>'390 nm'!R40</f>
        <v>6.2151513094444448</v>
      </c>
      <c r="C3">
        <f>'395 nm'!R40</f>
        <v>7.1141286507777783</v>
      </c>
      <c r="D3">
        <f>'400 nm'!R40</f>
        <v>6.6479921826666661</v>
      </c>
      <c r="E3">
        <f>'405 nm'!R40</f>
        <v>5.4715529627777784</v>
      </c>
      <c r="F3">
        <f>'410 nm'!R40</f>
        <v>10.510264683555555</v>
      </c>
      <c r="G3">
        <f>'425 nm'!R40</f>
        <v>6.2151513094444448</v>
      </c>
      <c r="H3">
        <f>'455 nm'!R40</f>
        <v>6.7811740873333335</v>
      </c>
      <c r="I3">
        <f>'465 nm'!R40</f>
        <v>33.794885185555557</v>
      </c>
      <c r="J3">
        <f>'470 nm'!R40</f>
        <v>12.252727752666665</v>
      </c>
      <c r="K3">
        <f>'475 nm'!R40</f>
        <v>49.121890343333334</v>
      </c>
      <c r="L3">
        <f>'480 nm'!R40</f>
        <v>131.29507394444443</v>
      </c>
      <c r="M3">
        <f>'505 nm'!R40</f>
        <v>46.769017064444441</v>
      </c>
      <c r="N3">
        <f>'525 nm'!R40</f>
        <v>8.4237501981111134</v>
      </c>
      <c r="O3">
        <f>'630 nm'!R40</f>
        <v>66.968250793333326</v>
      </c>
      <c r="P3">
        <f>'890 nm'!R40</f>
        <v>177.05410582222223</v>
      </c>
      <c r="Q3">
        <f>'940 nm'!R40</f>
        <v>4540.8894974444447</v>
      </c>
    </row>
    <row r="4" spans="1:17" x14ac:dyDescent="0.2">
      <c r="A4" t="s">
        <v>30</v>
      </c>
      <c r="B4">
        <f>'390 nm'!S40</f>
        <v>804.42260052222218</v>
      </c>
      <c r="C4">
        <f>'395 nm'!S40</f>
        <v>1463.5752406666668</v>
      </c>
      <c r="D4">
        <f>'400 nm'!S40</f>
        <v>804.73013625555564</v>
      </c>
      <c r="E4">
        <f>'405 nm'!S40</f>
        <v>369.35083201111115</v>
      </c>
      <c r="F4">
        <f>'410 nm'!S40</f>
        <v>1619.7331944444441</v>
      </c>
      <c r="G4">
        <f>'425 nm'!S40</f>
        <v>321.12436771111106</v>
      </c>
      <c r="H4">
        <f>'455 nm'!S40</f>
        <v>97.338750803333312</v>
      </c>
      <c r="I4">
        <f>'465 nm'!S40</f>
        <v>96.957369714444454</v>
      </c>
      <c r="J4">
        <f>'470 nm'!S40</f>
        <v>37.277098678888891</v>
      </c>
      <c r="K4">
        <f>'475 nm'!S40</f>
        <v>41.742971032222222</v>
      </c>
      <c r="L4">
        <f>'480 nm'!S40</f>
        <v>415.85490608888887</v>
      </c>
      <c r="M4">
        <f>'505 nm'!S40</f>
        <v>268.14904099999995</v>
      </c>
      <c r="N4">
        <f>'525 nm'!S40</f>
        <v>15.981173067777778</v>
      </c>
      <c r="O4">
        <f>'630 nm'!S40</f>
        <v>53.725776190000005</v>
      </c>
      <c r="P4">
        <f>'890 nm'!S40</f>
        <v>47.512926192222224</v>
      </c>
      <c r="Q4">
        <f>'940 nm'!S40</f>
        <v>181.68587434444444</v>
      </c>
    </row>
    <row r="5" spans="1:17" x14ac:dyDescent="0.2">
      <c r="A5" t="s">
        <v>32</v>
      </c>
      <c r="B5">
        <f>'390 nm'!U40</f>
        <v>123.94895120555556</v>
      </c>
      <c r="C5">
        <f>'395 nm'!U40</f>
        <v>270.77566268888881</v>
      </c>
      <c r="D5">
        <f>'400 nm'!U40</f>
        <v>44.124832275555555</v>
      </c>
      <c r="E5">
        <f>'405 nm'!U40</f>
        <v>36.278318121111106</v>
      </c>
      <c r="F5">
        <f>'410 nm'!U40</f>
        <v>62.83120661444444</v>
      </c>
      <c r="G5">
        <f>'425 nm'!U40</f>
        <v>35.522027778888891</v>
      </c>
      <c r="H5">
        <f>'455 nm'!U40</f>
        <v>62.134003175555563</v>
      </c>
      <c r="I5">
        <f>'465 nm'!U40</f>
        <v>1391.1256865555556</v>
      </c>
      <c r="J5">
        <f>'470 nm'!U40</f>
        <v>20479.44947</v>
      </c>
      <c r="K5">
        <f>'475 nm'!U40</f>
        <v>834.37762167777782</v>
      </c>
      <c r="L5">
        <f>'480 nm'!U40</f>
        <v>12637.321785222222</v>
      </c>
      <c r="M5">
        <f>'505 nm'!U40</f>
        <v>580.14580160000003</v>
      </c>
      <c r="N5">
        <f>'525 nm'!U40</f>
        <v>30.570684918888887</v>
      </c>
      <c r="O5">
        <f>'630 nm'!U40</f>
        <v>26.600160316666667</v>
      </c>
      <c r="P5">
        <f>'890 nm'!U40</f>
        <v>71.563999205555547</v>
      </c>
      <c r="Q5">
        <f>'940 nm'!U40</f>
        <v>626.50405556666658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1E87-93DE-4AB8-B61D-2E2BD2DBF0EC}">
  <dimension ref="A1:Q5"/>
  <sheetViews>
    <sheetView workbookViewId="0">
      <selection activeCell="O8" sqref="O8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nm'!Q54</f>
        <v>9.3464569576666676</v>
      </c>
      <c r="C2">
        <f>'395 nm'!Q54</f>
        <v>10.362375939333333</v>
      </c>
      <c r="D2">
        <f>'400 nm'!Q54</f>
        <v>10.334350595555556</v>
      </c>
      <c r="E2">
        <f>'405 nm'!Q54</f>
        <v>8.9330825533333353</v>
      </c>
      <c r="F2">
        <f>'410 nm'!Q54</f>
        <v>19.351508993333336</v>
      </c>
      <c r="G2">
        <f>'425 nm'!Q54</f>
        <v>10.831800608333332</v>
      </c>
      <c r="H2">
        <f>'455 nm'!Q54</f>
        <v>8.8279875793333336</v>
      </c>
      <c r="I2">
        <f>'465 nm'!Q54</f>
        <v>11.350269933111113</v>
      </c>
      <c r="J2">
        <f>'470 nm'!Q54</f>
        <v>11.672561323111113</v>
      </c>
      <c r="K2">
        <f>'475 nm'!Q54</f>
        <v>45.015727381111112</v>
      </c>
      <c r="L2">
        <f>'480 nm'!Q54</f>
        <v>27.275679234444439</v>
      </c>
      <c r="M2">
        <f>'505 nm'!Q54</f>
        <v>17.466802843333333</v>
      </c>
      <c r="N2">
        <f>'525 nm'!Q54</f>
        <v>13.045804393333334</v>
      </c>
      <c r="O2">
        <f>'630 nm'!Q54</f>
        <v>49.646921032222224</v>
      </c>
      <c r="P2">
        <f>'890 nm'!Q54</f>
        <v>1500.3936308888888</v>
      </c>
      <c r="Q2">
        <f>'940 nm'!Q54</f>
        <v>624.41892196666663</v>
      </c>
    </row>
    <row r="3" spans="1:17" x14ac:dyDescent="0.2">
      <c r="A3" t="s">
        <v>29</v>
      </c>
      <c r="B3">
        <f>'390 nm'!R54</f>
        <v>5.2828786640000001</v>
      </c>
      <c r="C3">
        <f>'395 nm'!R54</f>
        <v>6.5148104364444448</v>
      </c>
      <c r="D3">
        <f>'400 nm'!R54</f>
        <v>6.2151513094444448</v>
      </c>
      <c r="E3">
        <f>'405 nm'!R54</f>
        <v>4.8167423941111123</v>
      </c>
      <c r="F3">
        <f>'410 nm'!R54</f>
        <v>9.8221587971111077</v>
      </c>
      <c r="G3">
        <f>'425 nm'!R54</f>
        <v>5.5048482405555559</v>
      </c>
      <c r="H3">
        <f>'455 nm'!R54</f>
        <v>5.338371058111111</v>
      </c>
      <c r="I3">
        <f>'465 nm'!R54</f>
        <v>25.31564418</v>
      </c>
      <c r="J3">
        <f>'470 nm'!R54</f>
        <v>11.331552541555554</v>
      </c>
      <c r="K3">
        <f>'475 nm'!R54</f>
        <v>36.613898939999999</v>
      </c>
      <c r="L3">
        <f>'480 nm'!R54</f>
        <v>102.01727104111112</v>
      </c>
      <c r="M3">
        <f>'505 nm'!R54</f>
        <v>36.613901586666671</v>
      </c>
      <c r="N3">
        <f>'525 nm'!R54</f>
        <v>7.4692801984444452</v>
      </c>
      <c r="O3">
        <f>'630 nm'!R54</f>
        <v>50.076362565555556</v>
      </c>
      <c r="P3">
        <f>'890 nm'!R54</f>
        <v>181.70437565555554</v>
      </c>
      <c r="Q3">
        <f>'940 nm'!R54</f>
        <v>4287.4330026666657</v>
      </c>
    </row>
    <row r="4" spans="1:17" x14ac:dyDescent="0.2">
      <c r="A4" t="s">
        <v>30</v>
      </c>
      <c r="B4">
        <f>'390 nm'!S54</f>
        <v>773.96114285555564</v>
      </c>
      <c r="C4">
        <f>'395 nm'!S54</f>
        <v>1526.6877856666665</v>
      </c>
      <c r="D4">
        <f>'400 nm'!S54</f>
        <v>868.80242991111118</v>
      </c>
      <c r="E4">
        <f>'405 nm'!S54</f>
        <v>359.91467592222222</v>
      </c>
      <c r="F4">
        <f>'410 nm'!S54</f>
        <v>1581.4595633333331</v>
      </c>
      <c r="G4">
        <f>'425 nm'!S54</f>
        <v>314.19795105555556</v>
      </c>
      <c r="H4">
        <f>'455 nm'!S54</f>
        <v>67.898453835555557</v>
      </c>
      <c r="I4">
        <f>'465 nm'!S54</f>
        <v>69.325564285555558</v>
      </c>
      <c r="J4">
        <f>'470 nm'!S54</f>
        <v>38.187499074444446</v>
      </c>
      <c r="K4">
        <f>'475 nm'!S54</f>
        <v>36.194464286666665</v>
      </c>
      <c r="L4">
        <f>'480 nm'!S54</f>
        <v>319.90636639999997</v>
      </c>
      <c r="M4">
        <f>'505 nm'!S54</f>
        <v>268.00142592222221</v>
      </c>
      <c r="N4">
        <f>'525 nm'!S54</f>
        <v>15.021563981666667</v>
      </c>
      <c r="O4">
        <f>'630 nm'!S54</f>
        <v>42.801000925555549</v>
      </c>
      <c r="P4">
        <f>'890 nm'!S54</f>
        <v>47.562137699999994</v>
      </c>
      <c r="Q4">
        <f>'940 nm'!S54</f>
        <v>185.14291004444442</v>
      </c>
    </row>
    <row r="5" spans="1:17" x14ac:dyDescent="0.2">
      <c r="A5" t="s">
        <v>32</v>
      </c>
      <c r="B5">
        <f>'390 nm'!U54</f>
        <v>96.060730695555563</v>
      </c>
      <c r="C5">
        <f>'395 nm'!U54</f>
        <v>236.70713161111112</v>
      </c>
      <c r="D5">
        <f>'400 nm'!U54</f>
        <v>36.715544842222215</v>
      </c>
      <c r="E5">
        <f>'405 nm'!U54</f>
        <v>30.629766533333331</v>
      </c>
      <c r="F5">
        <f>'410 nm'!U54</f>
        <v>58.44708690444444</v>
      </c>
      <c r="G5">
        <f>'425 nm'!U54</f>
        <v>31.882379099999998</v>
      </c>
      <c r="H5">
        <f>'455 nm'!U54</f>
        <v>48.189892724444434</v>
      </c>
      <c r="I5">
        <f>'465 nm'!U54</f>
        <v>1237.5278002222224</v>
      </c>
      <c r="J5">
        <f>'470 nm'!U54</f>
        <v>25643.512035555555</v>
      </c>
      <c r="K5">
        <f>'475 nm'!U54</f>
        <v>804.51598146666663</v>
      </c>
      <c r="L5">
        <f>'480 nm'!U54</f>
        <v>9985.7895379999991</v>
      </c>
      <c r="M5">
        <f>'505 nm'!U54</f>
        <v>612.73720767777786</v>
      </c>
      <c r="N5">
        <f>'525 nm'!U54</f>
        <v>24.67398201</v>
      </c>
      <c r="O5">
        <f>'630 nm'!U54</f>
        <v>27.356450794444445</v>
      </c>
      <c r="P5">
        <f>'890 nm'!U54</f>
        <v>67.546210184444433</v>
      </c>
      <c r="Q5">
        <f>'940 nm'!U54</f>
        <v>638.06109919999994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A34C-648C-4D48-B5A0-59E43244B2AD}">
  <dimension ref="A1:Q5"/>
  <sheetViews>
    <sheetView workbookViewId="0">
      <selection activeCell="D19" sqref="D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nm'!Q68</f>
        <v>9.206330039777777</v>
      </c>
      <c r="C2">
        <f>'395 nm'!Q68</f>
        <v>10.57256641511111</v>
      </c>
      <c r="D2">
        <f>'400 nm'!Q68</f>
        <v>10.173204669888889</v>
      </c>
      <c r="E2">
        <f>'405 nm'!Q68</f>
        <v>9.34645702388889</v>
      </c>
      <c r="F2">
        <f>'410 nm'!Q68</f>
        <v>18.174445633333335</v>
      </c>
      <c r="G2">
        <f>'425 nm'!Q68</f>
        <v>11.020971084888888</v>
      </c>
      <c r="H2">
        <f>'455 nm'!Q68</f>
        <v>9.7598305827777789</v>
      </c>
      <c r="I2">
        <f>'465 nm'!Q68</f>
        <v>12.77956193222222</v>
      </c>
      <c r="J2">
        <f>'470 nm'!Q68</f>
        <v>12.611409867777777</v>
      </c>
      <c r="K2">
        <f>'475 nm'!Q68</f>
        <v>48.988324207777772</v>
      </c>
      <c r="L2">
        <f>'480 nm'!Q68</f>
        <v>33.994757141111108</v>
      </c>
      <c r="M2">
        <f>'505 nm'!Q68</f>
        <v>19.330489747777776</v>
      </c>
      <c r="N2">
        <f>'525 nm'!Q68</f>
        <v>11.434345105888887</v>
      </c>
      <c r="O2">
        <f>'630 nm'!Q68</f>
        <v>50.410612697777786</v>
      </c>
      <c r="P2">
        <f>'890 nm'!Q68</f>
        <v>1296.8033279666665</v>
      </c>
      <c r="Q2">
        <f>'940 nm'!Q68</f>
        <v>570.79240741111107</v>
      </c>
    </row>
    <row r="3" spans="1:17" x14ac:dyDescent="0.2">
      <c r="A3" t="s">
        <v>29</v>
      </c>
      <c r="B3">
        <f>'390 nm'!R68</f>
        <v>5.0387119309999999</v>
      </c>
      <c r="C3">
        <f>'395 nm'!R68</f>
        <v>6.42602249988889</v>
      </c>
      <c r="D3">
        <f>'400 nm'!R68</f>
        <v>5.6047347088888886</v>
      </c>
      <c r="E3">
        <f>'405 nm'!R68</f>
        <v>4.9499241004444441</v>
      </c>
      <c r="F3">
        <f>'410 nm'!R68</f>
        <v>9.1673483200000003</v>
      </c>
      <c r="G3">
        <f>'425 nm'!R68</f>
        <v>5.3383710581111119</v>
      </c>
      <c r="H3">
        <f>'455 nm'!R68</f>
        <v>5.471552804222223</v>
      </c>
      <c r="I3">
        <f>'465 nm'!R68</f>
        <v>27.579736243333329</v>
      </c>
      <c r="J3">
        <f>'470 nm'!R68</f>
        <v>11.298257421555554</v>
      </c>
      <c r="K3">
        <f>'475 nm'!R68</f>
        <v>41.619315343333334</v>
      </c>
      <c r="L3">
        <f>'480 nm'!R68</f>
        <v>133.10412790222225</v>
      </c>
      <c r="M3">
        <f>'505 nm'!R68</f>
        <v>41.785793518888887</v>
      </c>
      <c r="N3">
        <f>'525 nm'!R68</f>
        <v>6.514810436555555</v>
      </c>
      <c r="O3">
        <f>'630 nm'!R68</f>
        <v>49.776701454444449</v>
      </c>
      <c r="P3">
        <f>'890 nm'!R68</f>
        <v>162.77038202222221</v>
      </c>
      <c r="Q3">
        <f>'940 nm'!R68</f>
        <v>3932.3036111111119</v>
      </c>
    </row>
    <row r="4" spans="1:17" x14ac:dyDescent="0.2">
      <c r="A4" t="s">
        <v>30</v>
      </c>
      <c r="B4">
        <f>'390 nm'!S68</f>
        <v>763.88525263333338</v>
      </c>
      <c r="C4">
        <f>'395 nm'!S68</f>
        <v>1377.8870012222224</v>
      </c>
      <c r="D4">
        <f>'400 nm'!S68</f>
        <v>806.94463492222212</v>
      </c>
      <c r="E4">
        <f>'405 nm'!S68</f>
        <v>344.2657327888889</v>
      </c>
      <c r="F4">
        <f>'410 nm'!S68</f>
        <v>1515.1111482222225</v>
      </c>
      <c r="G4">
        <f>'425 nm'!S68</f>
        <v>282.76464022222223</v>
      </c>
      <c r="H4">
        <f>'455 nm'!S68</f>
        <v>75.969008860000002</v>
      </c>
      <c r="I4">
        <f>'465 nm'!S68</f>
        <v>102.16140012111111</v>
      </c>
      <c r="J4">
        <f>'470 nm'!S68</f>
        <v>39.860660451111109</v>
      </c>
      <c r="K4">
        <f>'475 nm'!S68</f>
        <v>38.224404629999995</v>
      </c>
      <c r="L4">
        <f>'480 nm'!S68</f>
        <v>395.32178967777782</v>
      </c>
      <c r="M4">
        <f>'505 nm'!S68</f>
        <v>273.63602513333331</v>
      </c>
      <c r="N4">
        <f>'525 nm'!S68</f>
        <v>16.079594205555555</v>
      </c>
      <c r="O4">
        <f>'630 nm'!S68</f>
        <v>50.268723412222215</v>
      </c>
      <c r="P4">
        <f>'890 nm'!S68</f>
        <v>43.711398282222227</v>
      </c>
      <c r="Q4">
        <f>'940 nm'!S68</f>
        <v>182.16568784444442</v>
      </c>
    </row>
    <row r="5" spans="1:17" x14ac:dyDescent="0.2">
      <c r="A5" t="s">
        <v>32</v>
      </c>
      <c r="B5">
        <f>'390 nm'!U68</f>
        <v>98.105074082222231</v>
      </c>
      <c r="C5">
        <f>'395 nm'!U68</f>
        <v>189.84076917777779</v>
      </c>
      <c r="D5">
        <f>'400 nm'!U68</f>
        <v>35.616558994444439</v>
      </c>
      <c r="E5">
        <f>'405 nm'!U68</f>
        <v>27.26191349222222</v>
      </c>
      <c r="F5">
        <f>'410 nm'!U68</f>
        <v>53.424840874444442</v>
      </c>
      <c r="G5">
        <f>'425 nm'!U68</f>
        <v>25.347553173333335</v>
      </c>
      <c r="H5">
        <f>'455 nm'!U68</f>
        <v>53.460292327777772</v>
      </c>
      <c r="I5">
        <f>'465 nm'!U68</f>
        <v>1712.7617657777778</v>
      </c>
      <c r="J5">
        <f>'470 nm'!U68</f>
        <v>26322.574602222223</v>
      </c>
      <c r="K5">
        <f>'475 nm'!U68</f>
        <v>757.83864284444439</v>
      </c>
      <c r="L5">
        <f>'480 nm'!U68</f>
        <v>12887.783663888888</v>
      </c>
      <c r="M5">
        <f>'505 nm'!U68</f>
        <v>636.06404762222223</v>
      </c>
      <c r="N5">
        <f>'525 nm'!U68</f>
        <v>24.414007143333336</v>
      </c>
      <c r="O5">
        <f>'630 nm'!U68</f>
        <v>28.668140343333334</v>
      </c>
      <c r="P5">
        <f>'890 nm'!U68</f>
        <v>55.327387831111118</v>
      </c>
      <c r="Q5">
        <f>'940 nm'!U68</f>
        <v>641.08628042222233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5241-7620-4BAA-AB87-202D25EDDC2F}">
  <dimension ref="A1:Q5"/>
  <sheetViews>
    <sheetView workbookViewId="0">
      <selection activeCell="M15" sqref="M15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nm'!Q82</f>
        <v>7.342643822666667</v>
      </c>
      <c r="C2">
        <f>'395 nm'!Q82</f>
        <v>8.4146134920000009</v>
      </c>
      <c r="D2">
        <f>'400 nm'!Q82</f>
        <v>8.6037847230000004</v>
      </c>
      <c r="E2">
        <f>'405 nm'!Q82</f>
        <v>7.342643822666667</v>
      </c>
      <c r="F2">
        <f>'410 nm'!Q82</f>
        <v>17.018398571111113</v>
      </c>
      <c r="G2">
        <f>'425 nm'!Q82</f>
        <v>9.1572857936666665</v>
      </c>
      <c r="H2">
        <f>'455 nm'!Q82</f>
        <v>7.8400934795555566</v>
      </c>
      <c r="I2">
        <f>'465 nm'!Q82</f>
        <v>10.033078717333334</v>
      </c>
      <c r="J2">
        <f>'470 nm'!Q82</f>
        <v>10.418425992333333</v>
      </c>
      <c r="K2">
        <f>'475 nm'!Q82</f>
        <v>48.659026454444444</v>
      </c>
      <c r="L2">
        <f>'480 nm'!Q82</f>
        <v>28.347645766666666</v>
      </c>
      <c r="M2">
        <f>'505 nm'!Q82</f>
        <v>17.221583704444445</v>
      </c>
      <c r="N2">
        <f>'525 nm'!Q82</f>
        <v>12.092940912777777</v>
      </c>
      <c r="O2">
        <f>'630 nm'!Q82</f>
        <v>49.62590304222222</v>
      </c>
      <c r="P2">
        <f>'890 nm'!Q82</f>
        <v>1404.0213676666669</v>
      </c>
      <c r="Q2">
        <f>'940 nm'!Q82</f>
        <v>594.23563623333337</v>
      </c>
    </row>
    <row r="3" spans="1:17" x14ac:dyDescent="0.2">
      <c r="A3" t="s">
        <v>29</v>
      </c>
      <c r="B3">
        <f>'390 nm'!R82</f>
        <v>4.4837878304444443</v>
      </c>
      <c r="C3">
        <f>'395 nm'!R82</f>
        <v>5.4715530289999998</v>
      </c>
      <c r="D3">
        <f>'400 nm'!R82</f>
        <v>5.3383708595555559</v>
      </c>
      <c r="E3">
        <f>'405 nm'!R82</f>
        <v>4.3506059257777769</v>
      </c>
      <c r="F3">
        <f>'410 nm'!R82</f>
        <v>8.6457195767777772</v>
      </c>
      <c r="G3">
        <f>'425 nm'!R82</f>
        <v>4.6502650129999994</v>
      </c>
      <c r="H3">
        <f>'455 nm'!R82</f>
        <v>5.3938635183333332</v>
      </c>
      <c r="I3">
        <f>'465 nm'!R82</f>
        <v>25.748487170000001</v>
      </c>
      <c r="J3">
        <f>'470 nm'!R82</f>
        <v>10.343788453222222</v>
      </c>
      <c r="K3">
        <f>'475 nm'!R82</f>
        <v>41.264161906666658</v>
      </c>
      <c r="L3">
        <f>'480 nm'!R82</f>
        <v>110.96263967333333</v>
      </c>
      <c r="M3">
        <f>'505 nm'!R82</f>
        <v>37.080035316666667</v>
      </c>
      <c r="N3">
        <f>'525 nm'!R82</f>
        <v>7.4692802382222236</v>
      </c>
      <c r="O3">
        <f>'630 nm'!R82</f>
        <v>53.994123146666674</v>
      </c>
      <c r="P3">
        <f>'890 nm'!R82</f>
        <v>170.53930276666668</v>
      </c>
      <c r="Q3">
        <f>'940 nm'!R82</f>
        <v>3970.7712565555557</v>
      </c>
    </row>
    <row r="4" spans="1:17" x14ac:dyDescent="0.2">
      <c r="A4" t="s">
        <v>30</v>
      </c>
      <c r="B4">
        <f>'390 nm'!S82</f>
        <v>819.88702249999994</v>
      </c>
      <c r="C4">
        <f>'395 nm'!S82</f>
        <v>1650.6497447777776</v>
      </c>
      <c r="D4">
        <f>'400 nm'!S82</f>
        <v>857.96383068888895</v>
      </c>
      <c r="E4">
        <f>'405 nm'!S82</f>
        <v>387.97708201111112</v>
      </c>
      <c r="F4">
        <f>'410 nm'!S82</f>
        <v>1571.7156718888889</v>
      </c>
      <c r="G4">
        <f>'425 nm'!S82</f>
        <v>307.4069034333333</v>
      </c>
      <c r="H4">
        <f>'455 nm'!S82</f>
        <v>87.078317988888884</v>
      </c>
      <c r="I4">
        <f>'465 nm'!S82</f>
        <v>87.484306878888901</v>
      </c>
      <c r="J4">
        <f>'470 nm'!S82</f>
        <v>37.461641004444438</v>
      </c>
      <c r="K4">
        <f>'475 nm'!S82</f>
        <v>39.860660448888886</v>
      </c>
      <c r="L4">
        <f>'480 nm'!S82</f>
        <v>396.1952804222222</v>
      </c>
      <c r="M4">
        <f>'505 nm'!S82</f>
        <v>259.62331084444446</v>
      </c>
      <c r="N4">
        <f>'525 nm'!S82</f>
        <v>19.684274959444444</v>
      </c>
      <c r="O4">
        <f>'630 nm'!S82</f>
        <v>46.356475266666664</v>
      </c>
      <c r="P4">
        <f>'890 nm'!S82</f>
        <v>46.43028955222222</v>
      </c>
      <c r="Q4">
        <f>'940 nm'!S82</f>
        <v>186.84071031111111</v>
      </c>
    </row>
    <row r="5" spans="1:17" x14ac:dyDescent="0.2">
      <c r="A5" t="s">
        <v>32</v>
      </c>
      <c r="B5">
        <f>'390 nm'!U82</f>
        <v>117.07143425666666</v>
      </c>
      <c r="C5">
        <f>'395 nm'!U82</f>
        <v>302.23263823333332</v>
      </c>
      <c r="D5">
        <f>'400 nm'!U82</f>
        <v>43.888489285555551</v>
      </c>
      <c r="E5">
        <f>'405 nm'!U82</f>
        <v>28.904480158888891</v>
      </c>
      <c r="F5">
        <f>'410 nm'!U82</f>
        <v>54.961057012222213</v>
      </c>
      <c r="G5">
        <f>'425 nm'!U82</f>
        <v>26.600158862222219</v>
      </c>
      <c r="H5">
        <f>'455 nm'!U82</f>
        <v>51.640467593333341</v>
      </c>
      <c r="I5">
        <f>'465 nm'!U82</f>
        <v>1502.7377064444445</v>
      </c>
      <c r="J5">
        <f>'470 nm'!U82</f>
        <v>23683.035715555558</v>
      </c>
      <c r="K5">
        <f>'475 nm'!U82</f>
        <v>717.06986905555561</v>
      </c>
      <c r="L5">
        <f>'480 nm'!U82</f>
        <v>12177.484153666666</v>
      </c>
      <c r="M5">
        <f>'505 nm'!U82</f>
        <v>574.49724867777786</v>
      </c>
      <c r="N5">
        <f>'525 nm'!U82</f>
        <v>27.427351983333331</v>
      </c>
      <c r="O5">
        <f>'630 nm'!U82</f>
        <v>31.728755159999999</v>
      </c>
      <c r="P5">
        <f>'890 nm'!U82</f>
        <v>58.742509788888896</v>
      </c>
      <c r="Q5">
        <f>'940 nm'!U82</f>
        <v>663.50319047777771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D3EA-9020-41C9-8F1B-A73D3122BF27}">
  <dimension ref="A1:AA84"/>
  <sheetViews>
    <sheetView topLeftCell="A61" zoomScale="86" zoomScaleNormal="86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'2019-07-15_as7265x_reads'!Y8</f>
        <v>18.67244762</v>
      </c>
      <c r="H3">
        <f>'2019-07-15_as7265x_reads'!Z8</f>
        <v>0</v>
      </c>
      <c r="I3">
        <f>'2019-07-15_as7265x_reads'!AA8</f>
        <v>20.692423810000001</v>
      </c>
      <c r="J3">
        <f>'2019-07-15_as7265x_reads'!AB8</f>
        <v>21.546416669999999</v>
      </c>
      <c r="K3">
        <f>'2019-07-15_as7265x_reads'!AC8</f>
        <v>17.369392860000001</v>
      </c>
      <c r="L3">
        <f>'2019-07-15_as7265x_reads'!AD8</f>
        <v>19.553821429999999</v>
      </c>
      <c r="M3">
        <f>'2019-07-15_as7265x_reads'!AE8</f>
        <v>25.829714289999998</v>
      </c>
      <c r="N3">
        <f>'2019-07-15_as7265x_reads'!AF8</f>
        <v>22.747626189999998</v>
      </c>
      <c r="O3">
        <f>'2019-07-15_as7265x_reads'!AG8</f>
        <v>17.985721430000002</v>
      </c>
      <c r="P3">
        <f>'2019-07-15_as7265x_reads'!AH8</f>
        <v>10.39271667</v>
      </c>
      <c r="Q3">
        <f>'2019-07-15_as7265x_reads'!AI8</f>
        <v>8.8279880950000003</v>
      </c>
      <c r="R3">
        <f>'2019-07-15_as7265x_reads'!AJ8</f>
        <v>7.9909095240000001</v>
      </c>
      <c r="S3">
        <f>'2019-07-15_as7265x_reads'!AK8</f>
        <v>2900.9714290000002</v>
      </c>
      <c r="T3">
        <f>'2019-07-15_as7265x_reads'!AL8</f>
        <v>495.64714290000001</v>
      </c>
      <c r="U3">
        <f>'2019-07-15_as7265x_reads'!AM8</f>
        <v>82.955619049999996</v>
      </c>
      <c r="V3">
        <f>'2019-07-15_as7265x_reads'!AN8</f>
        <v>38.683</v>
      </c>
      <c r="W3">
        <f>'2019-07-15_as7265x_reads'!AO8</f>
        <v>29.287309520000001</v>
      </c>
      <c r="X3">
        <f>'2019-07-15_as7265x_reads'!AP8</f>
        <v>26.5892619</v>
      </c>
      <c r="Y3" s="2">
        <f>'2019-07-15_as7265x_reads'!AQ8</f>
        <v>0.45223379629629629</v>
      </c>
      <c r="Z3" t="str">
        <f>'2019-07-15_as7265x_reads'!AR8</f>
        <v>pos 1</v>
      </c>
      <c r="AA3" t="str">
        <f>'2019-07-15_as7265x_reads'!AS8</f>
        <v>UV (405 nm)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'2019-07-15_as7265x_reads'!Y9</f>
        <v>20.006196429999999</v>
      </c>
      <c r="H4">
        <f>'2019-07-15_as7265x_reads'!Z9</f>
        <v>0</v>
      </c>
      <c r="I4">
        <f>'2019-07-15_as7265x_reads'!AA9</f>
        <v>21.727053569999999</v>
      </c>
      <c r="J4">
        <f>'2019-07-15_as7265x_reads'!AB9</f>
        <v>20.567035709999999</v>
      </c>
      <c r="K4">
        <f>'2019-07-15_as7265x_reads'!AC9</f>
        <v>17.912196430000002</v>
      </c>
      <c r="L4">
        <f>'2019-07-15_as7265x_reads'!AD9</f>
        <v>18.85546429</v>
      </c>
      <c r="M4">
        <f>'2019-07-15_as7265x_reads'!AE9</f>
        <v>26.078071430000001</v>
      </c>
      <c r="N4">
        <f>'2019-07-15_as7265x_reads'!AF9</f>
        <v>23.458482140000001</v>
      </c>
      <c r="O4">
        <f>'2019-07-15_as7265x_reads'!AG9</f>
        <v>17.781337499999999</v>
      </c>
      <c r="P4">
        <f>'2019-07-15_as7265x_reads'!AH9</f>
        <v>10.792435709999999</v>
      </c>
      <c r="Q4">
        <f>'2019-07-15_as7265x_reads'!AI9</f>
        <v>9.4585589290000005</v>
      </c>
      <c r="R4">
        <f>'2019-07-15_as7265x_reads'!AJ9</f>
        <v>7.4914767859999998</v>
      </c>
      <c r="S4">
        <f>'2019-07-15_as7265x_reads'!AK9</f>
        <v>2908.1678569999999</v>
      </c>
      <c r="T4">
        <f>'2019-07-15_as7265x_reads'!AL9</f>
        <v>497.88982140000002</v>
      </c>
      <c r="U4">
        <f>'2019-07-15_as7265x_reads'!AM9</f>
        <v>84.550928569999996</v>
      </c>
      <c r="V4">
        <f>'2019-07-15_as7265x_reads'!AN9</f>
        <v>39.700982140000001</v>
      </c>
      <c r="W4">
        <f>'2019-07-15_as7265x_reads'!AO9</f>
        <v>30.202535709999999</v>
      </c>
      <c r="X4">
        <f>'2019-07-15_as7265x_reads'!AP9</f>
        <v>26.980267860000001</v>
      </c>
      <c r="Y4" s="2">
        <f>'2019-07-15_as7265x_reads'!AQ9</f>
        <v>0.45226851851851851</v>
      </c>
      <c r="Z4" t="str">
        <f>'2019-07-15_as7265x_reads'!AR9</f>
        <v>pos 1</v>
      </c>
      <c r="AA4" t="str">
        <f>'2019-07-15_as7265x_reads'!AS9</f>
        <v>UV (405 nm)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'2019-07-15_as7265x_reads'!Y10</f>
        <v>19.20594286</v>
      </c>
      <c r="H5">
        <f>'2019-07-15_as7265x_reads'!Z10</f>
        <v>0</v>
      </c>
      <c r="I5">
        <f>'2019-07-15_as7265x_reads'!AA10</f>
        <v>22.347814289999999</v>
      </c>
      <c r="J5">
        <f>'2019-07-15_as7265x_reads'!AB10</f>
        <v>21.154657140000001</v>
      </c>
      <c r="K5">
        <f>'2019-07-15_as7265x_reads'!AC10</f>
        <v>18.237857139999999</v>
      </c>
      <c r="L5">
        <f>'2019-07-15_as7265x_reads'!AD10</f>
        <v>20.112500000000001</v>
      </c>
      <c r="M5">
        <f>'2019-07-15_as7265x_reads'!AE10</f>
        <v>25.63101429</v>
      </c>
      <c r="N5">
        <f>'2019-07-15_as7265x_reads'!AF10</f>
        <v>23.316314290000001</v>
      </c>
      <c r="O5">
        <f>'2019-07-15_as7265x_reads'!AG10</f>
        <v>18.149228569999998</v>
      </c>
      <c r="P5">
        <f>'2019-07-15_as7265x_reads'!AH10</f>
        <v>11.03226714</v>
      </c>
      <c r="Q5">
        <f>'2019-07-15_as7265x_reads'!AI10</f>
        <v>9.0802157139999995</v>
      </c>
      <c r="R5">
        <f>'2019-07-15_as7265x_reads'!AJ10</f>
        <v>7.1918185709999998</v>
      </c>
      <c r="S5">
        <f>'2019-07-15_as7265x_reads'!AK10</f>
        <v>2913.8142859999998</v>
      </c>
      <c r="T5">
        <f>'2019-07-15_as7265x_reads'!AL10</f>
        <v>499.23542859999998</v>
      </c>
      <c r="U5">
        <f>'2019-07-15_as7265x_reads'!AM10</f>
        <v>84.231871429999998</v>
      </c>
      <c r="V5">
        <f>'2019-07-15_as7265x_reads'!AN10</f>
        <v>39.090200000000003</v>
      </c>
      <c r="W5">
        <f>'2019-07-15_as7265x_reads'!AO10</f>
        <v>30.751671429999998</v>
      </c>
      <c r="X5">
        <f>'2019-07-15_as7265x_reads'!AP10</f>
        <v>27.214885710000001</v>
      </c>
      <c r="Y5" s="2">
        <f>'2019-07-15_as7265x_reads'!AQ10</f>
        <v>0.45230324074074074</v>
      </c>
      <c r="Z5" t="str">
        <f>'2019-07-15_as7265x_reads'!AR10</f>
        <v>pos 1</v>
      </c>
      <c r="AA5" t="str">
        <f>'2019-07-15_as7265x_reads'!AS10</f>
        <v>UV (405 nm)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'2019-07-15_as7265x_reads'!Y65</f>
        <v>26.674928569999999</v>
      </c>
      <c r="H6">
        <f>'2019-07-15_as7265x_reads'!Z65</f>
        <v>16.805933329999998</v>
      </c>
      <c r="I6">
        <f>'2019-07-15_as7265x_reads'!AA65</f>
        <v>45.52333333</v>
      </c>
      <c r="J6">
        <f>'2019-07-15_as7265x_reads'!AB65</f>
        <v>43.092833329999998</v>
      </c>
      <c r="K6">
        <f>'2019-07-15_as7265x_reads'!AC65</f>
        <v>43.423476190000002</v>
      </c>
      <c r="L6">
        <f>'2019-07-15_as7265x_reads'!AD65</f>
        <v>39.107642859999999</v>
      </c>
      <c r="M6">
        <f>'2019-07-15_as7265x_reads'!AE65</f>
        <v>34.770761899999997</v>
      </c>
      <c r="N6">
        <f>'2019-07-15_as7265x_reads'!AF65</f>
        <v>33.173619049999999</v>
      </c>
      <c r="O6">
        <f>'2019-07-15_as7265x_reads'!AG65</f>
        <v>22.07338571</v>
      </c>
      <c r="P6">
        <f>'2019-07-15_as7265x_reads'!AH65</f>
        <v>15.189354760000001</v>
      </c>
      <c r="Q6">
        <f>'2019-07-15_as7265x_reads'!AI65</f>
        <v>17.655973809999999</v>
      </c>
      <c r="R6">
        <f>'2019-07-15_as7265x_reads'!AJ65</f>
        <v>9.9886357140000008</v>
      </c>
      <c r="S6">
        <f>'2019-07-15_as7265x_reads'!AK65</f>
        <v>2726.02619</v>
      </c>
      <c r="T6">
        <f>'2019-07-15_as7265x_reads'!AL65</f>
        <v>462.00595240000001</v>
      </c>
      <c r="U6">
        <f>'2019-07-15_as7265x_reads'!AM65</f>
        <v>87.209761900000004</v>
      </c>
      <c r="V6">
        <f>'2019-07-15_as7265x_reads'!AN65</f>
        <v>42.754904760000002</v>
      </c>
      <c r="W6">
        <f>'2019-07-15_as7265x_reads'!AO65</f>
        <v>34.77866667</v>
      </c>
      <c r="X6">
        <f>'2019-07-15_as7265x_reads'!AP65</f>
        <v>31.281476189999999</v>
      </c>
      <c r="Y6" s="2">
        <f>'2019-07-15_as7265x_reads'!AQ65</f>
        <v>0.4554050925925926</v>
      </c>
      <c r="Z6" t="str">
        <f>'2019-07-15_as7265x_reads'!AR65</f>
        <v>pos 2</v>
      </c>
      <c r="AA6" t="str">
        <f>'2019-07-15_as7265x_reads'!AS65</f>
        <v>UV (405 nm)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'2019-07-15_as7265x_reads'!Y66</f>
        <v>28.008678570000001</v>
      </c>
      <c r="H7">
        <f>'2019-07-15_as7265x_reads'!Z66</f>
        <v>10.80381429</v>
      </c>
      <c r="I7">
        <f>'2019-07-15_as7265x_reads'!AA66</f>
        <v>45.00601786</v>
      </c>
      <c r="J7">
        <f>'2019-07-15_as7265x_reads'!AB66</f>
        <v>42.603142859999998</v>
      </c>
      <c r="K7">
        <f>'2019-07-15_as7265x_reads'!AC66</f>
        <v>45.594660709999999</v>
      </c>
      <c r="L7">
        <f>'2019-07-15_as7265x_reads'!AD66</f>
        <v>39.805999999999997</v>
      </c>
      <c r="M7">
        <f>'2019-07-15_as7265x_reads'!AE66</f>
        <v>34.27403571</v>
      </c>
      <c r="N7">
        <f>'2019-07-15_as7265x_reads'!AF66</f>
        <v>33.410571429999997</v>
      </c>
      <c r="O7">
        <f>'2019-07-15_as7265x_reads'!AG66</f>
        <v>22.686535710000001</v>
      </c>
      <c r="P7">
        <f>'2019-07-15_as7265x_reads'!AH66</f>
        <v>14.98949286</v>
      </c>
      <c r="Q7">
        <f>'2019-07-15_as7265x_reads'!AI66</f>
        <v>17.971267860000001</v>
      </c>
      <c r="R7">
        <f>'2019-07-15_as7265x_reads'!AJ66</f>
        <v>10.488067859999999</v>
      </c>
      <c r="S7">
        <f>'2019-07-15_as7265x_reads'!AK66</f>
        <v>2730.4553569999998</v>
      </c>
      <c r="T7">
        <f>'2019-07-15_as7265x_reads'!AL66</f>
        <v>464.2485714</v>
      </c>
      <c r="U7">
        <f>'2019-07-15_as7265x_reads'!AM66</f>
        <v>92.527428569999998</v>
      </c>
      <c r="V7">
        <f>'2019-07-15_as7265x_reads'!AN66</f>
        <v>44.281874999999999</v>
      </c>
      <c r="W7">
        <f>'2019-07-15_as7265x_reads'!AO66</f>
        <v>34.321071430000003</v>
      </c>
      <c r="X7">
        <f>'2019-07-15_as7265x_reads'!AP66</f>
        <v>31.672499999999999</v>
      </c>
      <c r="Y7" s="2">
        <f>'2019-07-15_as7265x_reads'!AQ66</f>
        <v>0.45543981481481483</v>
      </c>
      <c r="Z7" t="str">
        <f>'2019-07-15_as7265x_reads'!AR66</f>
        <v>pos 2</v>
      </c>
      <c r="AA7" t="str">
        <f>'2019-07-15_as7265x_reads'!AS66</f>
        <v>UV (405 nm)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'2019-07-15_as7265x_reads'!Y67</f>
        <v>27.208428569999999</v>
      </c>
      <c r="H8">
        <f>'2019-07-15_as7265x_reads'!Z67</f>
        <v>0</v>
      </c>
      <c r="I8">
        <f>'2019-07-15_as7265x_reads'!AA67</f>
        <v>44.695628569999997</v>
      </c>
      <c r="J8">
        <f>'2019-07-15_as7265x_reads'!AB67</f>
        <v>42.309328569999998</v>
      </c>
      <c r="K8">
        <f>'2019-07-15_as7265x_reads'!AC67</f>
        <v>44.291957140000001</v>
      </c>
      <c r="L8">
        <f>'2019-07-15_as7265x_reads'!AD67</f>
        <v>40.225000000000001</v>
      </c>
      <c r="M8">
        <f>'2019-07-15_as7265x_reads'!AE67</f>
        <v>33.975999999999999</v>
      </c>
      <c r="N8">
        <f>'2019-07-15_as7265x_reads'!AF67</f>
        <v>32.984057139999997</v>
      </c>
      <c r="O8">
        <f>'2019-07-15_as7265x_reads'!AG67</f>
        <v>22.5639</v>
      </c>
      <c r="P8">
        <f>'2019-07-15_as7265x_reads'!AH67</f>
        <v>14.869571430000001</v>
      </c>
      <c r="Q8">
        <f>'2019-07-15_as7265x_reads'!AI67</f>
        <v>18.160428570000001</v>
      </c>
      <c r="R8">
        <f>'2019-07-15_as7265x_reads'!AJ67</f>
        <v>10.787727139999999</v>
      </c>
      <c r="S8">
        <f>'2019-07-15_as7265x_reads'!AK67</f>
        <v>2735.77</v>
      </c>
      <c r="T8">
        <f>'2019-07-15_as7265x_reads'!AL67</f>
        <v>465.5942857</v>
      </c>
      <c r="U8">
        <f>'2019-07-15_as7265x_reads'!AM67</f>
        <v>86.784357139999997</v>
      </c>
      <c r="V8">
        <f>'2019-07-15_as7265x_reads'!AN67</f>
        <v>43.976471429999997</v>
      </c>
      <c r="W8">
        <f>'2019-07-15_as7265x_reads'!AO67</f>
        <v>34.046500000000002</v>
      </c>
      <c r="X8">
        <f>'2019-07-15_as7265x_reads'!AP67</f>
        <v>31.9071</v>
      </c>
      <c r="Y8" s="2">
        <f>'2019-07-15_as7265x_reads'!AQ67</f>
        <v>0.45547453703703705</v>
      </c>
      <c r="Z8" t="str">
        <f>'2019-07-15_as7265x_reads'!AR67</f>
        <v>pos 2</v>
      </c>
      <c r="AA8" t="str">
        <f>'2019-07-15_as7265x_reads'!AS67</f>
        <v>UV (405 nm)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'2019-07-15_as7265x_reads'!Y122</f>
        <v>26.674928569999999</v>
      </c>
      <c r="H9">
        <f>'2019-07-15_as7265x_reads'!Z122</f>
        <v>0</v>
      </c>
      <c r="I9">
        <f>'2019-07-15_as7265x_reads'!AA122</f>
        <v>37.246357140000001</v>
      </c>
      <c r="J9">
        <f>'2019-07-15_as7265x_reads'!AB122</f>
        <v>37.21654762</v>
      </c>
      <c r="K9">
        <f>'2019-07-15_as7265x_reads'!AC122</f>
        <v>41.252309519999997</v>
      </c>
      <c r="L9">
        <f>'2019-07-15_as7265x_reads'!AD122</f>
        <v>39.107642859999999</v>
      </c>
      <c r="M9">
        <f>'2019-07-15_as7265x_reads'!AE122</f>
        <v>30.79695238</v>
      </c>
      <c r="N9">
        <f>'2019-07-15_as7265x_reads'!AF122</f>
        <v>27.486714289999998</v>
      </c>
      <c r="O9">
        <f>'2019-07-15_as7265x_reads'!AG122</f>
        <v>19.62078571</v>
      </c>
      <c r="P9">
        <f>'2019-07-15_as7265x_reads'!AH122</f>
        <v>14.38991429</v>
      </c>
      <c r="Q9">
        <f>'2019-07-15_as7265x_reads'!AI122</f>
        <v>15.13369286</v>
      </c>
      <c r="R9">
        <f>'2019-07-15_as7265x_reads'!AJ122</f>
        <v>9.9886357140000008</v>
      </c>
      <c r="S9">
        <f>'2019-07-15_as7265x_reads'!AK122</f>
        <v>2526.72381</v>
      </c>
      <c r="T9">
        <f>'2019-07-15_as7265x_reads'!AL122</f>
        <v>421.63642859999999</v>
      </c>
      <c r="U9">
        <f>'2019-07-15_as7265x_reads'!AM122</f>
        <v>78.701499999999996</v>
      </c>
      <c r="V9">
        <f>'2019-07-15_as7265x_reads'!AN122</f>
        <v>38.683</v>
      </c>
      <c r="W9">
        <f>'2019-07-15_as7265x_reads'!AO122</f>
        <v>29.287309520000001</v>
      </c>
      <c r="X9">
        <f>'2019-07-15_as7265x_reads'!AP122</f>
        <v>28.153333329999999</v>
      </c>
      <c r="Y9" s="2">
        <f>'2019-07-15_as7265x_reads'!AQ122</f>
        <v>0.45851851851851855</v>
      </c>
      <c r="Z9" t="str">
        <f>'2019-07-15_as7265x_reads'!AR122</f>
        <v>pos 3</v>
      </c>
      <c r="AA9" t="str">
        <f>'2019-07-15_as7265x_reads'!AS122</f>
        <v>UV (405 nm)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'2019-07-15_as7265x_reads'!Y123</f>
        <v>26.008053570000001</v>
      </c>
      <c r="H10">
        <f>'2019-07-15_as7265x_reads'!Z123</f>
        <v>0</v>
      </c>
      <c r="I10">
        <f>'2019-07-15_as7265x_reads'!AA123</f>
        <v>37.246357140000001</v>
      </c>
      <c r="J10">
        <f>'2019-07-15_as7265x_reads'!AB123</f>
        <v>38.19592857</v>
      </c>
      <c r="K10">
        <f>'2019-07-15_as7265x_reads'!AC123</f>
        <v>40.709517859999998</v>
      </c>
      <c r="L10">
        <f>'2019-07-15_as7265x_reads'!AD123</f>
        <v>37.71094643</v>
      </c>
      <c r="M10">
        <f>'2019-07-15_as7265x_reads'!AE123</f>
        <v>30.548589289999999</v>
      </c>
      <c r="N10">
        <f>'2019-07-15_as7265x_reads'!AF123</f>
        <v>27.012803569999999</v>
      </c>
      <c r="O10">
        <f>'2019-07-15_as7265x_reads'!AG123</f>
        <v>19.62078571</v>
      </c>
      <c r="P10">
        <f>'2019-07-15_as7265x_reads'!AH123</f>
        <v>14.98949286</v>
      </c>
      <c r="Q10">
        <f>'2019-07-15_as7265x_reads'!AI123</f>
        <v>15.13369286</v>
      </c>
      <c r="R10">
        <f>'2019-07-15_as7265x_reads'!AJ123</f>
        <v>8.9897732139999995</v>
      </c>
      <c r="S10">
        <f>'2019-07-15_as7265x_reads'!AK123</f>
        <v>2536.1339290000001</v>
      </c>
      <c r="T10">
        <f>'2019-07-15_as7265x_reads'!AL123</f>
        <v>423.87928570000003</v>
      </c>
      <c r="U10">
        <f>'2019-07-15_as7265x_reads'!AM123</f>
        <v>78.169732139999994</v>
      </c>
      <c r="V10">
        <f>'2019-07-15_as7265x_reads'!AN123</f>
        <v>38.174017859999999</v>
      </c>
      <c r="W10">
        <f>'2019-07-15_as7265x_reads'!AO123</f>
        <v>30.202535709999999</v>
      </c>
      <c r="X10">
        <f>'2019-07-15_as7265x_reads'!AP123</f>
        <v>28.153321429999998</v>
      </c>
      <c r="Y10" s="2">
        <f>'2019-07-15_as7265x_reads'!AQ123</f>
        <v>0.45855324074074072</v>
      </c>
      <c r="Z10" t="str">
        <f>'2019-07-15_as7265x_reads'!AR123</f>
        <v>pos 3</v>
      </c>
      <c r="AA10" t="str">
        <f>'2019-07-15_as7265x_reads'!AS123</f>
        <v>UV (405 nm)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'2019-07-15_as7265x_reads'!Y124</f>
        <v>27.208428569999999</v>
      </c>
      <c r="H11">
        <f>'2019-07-15_as7265x_reads'!Z124</f>
        <v>12.964577139999999</v>
      </c>
      <c r="I11">
        <f>'2019-07-15_as7265x_reads'!AA124</f>
        <v>38.487914289999999</v>
      </c>
      <c r="J11">
        <f>'2019-07-15_as7265x_reads'!AB124</f>
        <v>38.783557139999999</v>
      </c>
      <c r="K11">
        <f>'2019-07-15_as7265x_reads'!AC124</f>
        <v>41.686542860000003</v>
      </c>
      <c r="L11">
        <f>'2019-07-15_as7265x_reads'!AD124</f>
        <v>40.225000000000001</v>
      </c>
      <c r="M11">
        <f>'2019-07-15_as7265x_reads'!AE124</f>
        <v>30.399571430000002</v>
      </c>
      <c r="N11">
        <f>'2019-07-15_as7265x_reads'!AF124</f>
        <v>27.297157139999999</v>
      </c>
      <c r="O11">
        <f>'2019-07-15_as7265x_reads'!AG124</f>
        <v>19.62078571</v>
      </c>
      <c r="P11">
        <f>'2019-07-15_as7265x_reads'!AH124</f>
        <v>14.869571430000001</v>
      </c>
      <c r="Q11">
        <f>'2019-07-15_as7265x_reads'!AI124</f>
        <v>15.13368571</v>
      </c>
      <c r="R11">
        <f>'2019-07-15_as7265x_reads'!AJ124</f>
        <v>9.5890900000000006</v>
      </c>
      <c r="S11">
        <f>'2019-07-15_as7265x_reads'!AK124</f>
        <v>2540.4528570000002</v>
      </c>
      <c r="T11">
        <f>'2019-07-15_as7265x_reads'!AL124</f>
        <v>426.57042860000001</v>
      </c>
      <c r="U11">
        <f>'2019-07-15_as7265x_reads'!AM124</f>
        <v>82.955628570000002</v>
      </c>
      <c r="V11">
        <f>'2019-07-15_as7265x_reads'!AN124</f>
        <v>39.090200000000003</v>
      </c>
      <c r="W11">
        <f>'2019-07-15_as7265x_reads'!AO124</f>
        <v>30.751671429999998</v>
      </c>
      <c r="X11">
        <f>'2019-07-15_as7265x_reads'!AP124</f>
        <v>28.153328569999999</v>
      </c>
      <c r="Y11" s="2">
        <f>'2019-07-15_as7265x_reads'!AQ124</f>
        <v>0.45859953703703704</v>
      </c>
      <c r="Z11" t="str">
        <f>'2019-07-15_as7265x_reads'!AR124</f>
        <v>pos 3</v>
      </c>
      <c r="AA11" t="str">
        <f>'2019-07-15_as7265x_reads'!AS124</f>
        <v>UV (405 nm) LED</v>
      </c>
    </row>
    <row r="12" spans="1:27" x14ac:dyDescent="0.2">
      <c r="F12" t="s">
        <v>13</v>
      </c>
      <c r="G12">
        <f>AVERAGE(G3:G11)</f>
        <v>24.407559258888888</v>
      </c>
      <c r="H12">
        <f t="shared" ref="H12:X12" si="0">AVERAGE(H3:H11)</f>
        <v>4.5082583066666659</v>
      </c>
      <c r="I12">
        <f t="shared" si="0"/>
        <v>34.774766666666665</v>
      </c>
      <c r="J12">
        <f t="shared" si="0"/>
        <v>33.941049734444441</v>
      </c>
      <c r="K12">
        <f t="shared" si="0"/>
        <v>34.49754563444445</v>
      </c>
      <c r="L12">
        <f t="shared" si="0"/>
        <v>32.744890874444451</v>
      </c>
      <c r="M12">
        <f t="shared" si="0"/>
        <v>30.25607896888889</v>
      </c>
      <c r="N12">
        <f t="shared" si="0"/>
        <v>27.876371693333333</v>
      </c>
      <c r="O12">
        <f t="shared" si="0"/>
        <v>20.01138511666667</v>
      </c>
      <c r="P12">
        <f t="shared" si="0"/>
        <v>13.50164635</v>
      </c>
      <c r="Q12">
        <f t="shared" si="0"/>
        <v>14.061722711999998</v>
      </c>
      <c r="R12">
        <f t="shared" si="0"/>
        <v>9.1673482803333339</v>
      </c>
      <c r="S12">
        <f t="shared" si="0"/>
        <v>2724.2795238888884</v>
      </c>
      <c r="T12">
        <f t="shared" si="0"/>
        <v>461.85637169999995</v>
      </c>
      <c r="U12">
        <f t="shared" si="0"/>
        <v>84.231869707777776</v>
      </c>
      <c r="V12">
        <f t="shared" si="0"/>
        <v>40.492739021111113</v>
      </c>
      <c r="W12">
        <f t="shared" si="0"/>
        <v>31.514363491111119</v>
      </c>
      <c r="X12">
        <f t="shared" si="0"/>
        <v>28.900608332222223</v>
      </c>
    </row>
    <row r="13" spans="1:27" x14ac:dyDescent="0.2">
      <c r="F13" t="s">
        <v>14</v>
      </c>
      <c r="G13">
        <f>STDEV(G3:G11)</f>
        <v>3.8862195759145952</v>
      </c>
      <c r="H13">
        <f t="shared" ref="H13:X13" si="1">STDEV(H3:H11)</f>
        <v>6.9311121229529489</v>
      </c>
      <c r="I13">
        <f t="shared" si="1"/>
        <v>10.414071094966934</v>
      </c>
      <c r="J13">
        <f t="shared" si="1"/>
        <v>9.8557144892519286</v>
      </c>
      <c r="K13">
        <f t="shared" si="1"/>
        <v>12.587050423188137</v>
      </c>
      <c r="L13">
        <f t="shared" si="1"/>
        <v>9.9617521282733055</v>
      </c>
      <c r="M13">
        <f t="shared" si="1"/>
        <v>3.6946333003127827</v>
      </c>
      <c r="N13">
        <f t="shared" si="1"/>
        <v>4.3678601921397808</v>
      </c>
      <c r="O13">
        <f t="shared" si="1"/>
        <v>1.9661309026676017</v>
      </c>
      <c r="P13">
        <f t="shared" si="1"/>
        <v>2.0889678032432588</v>
      </c>
      <c r="Q13">
        <f t="shared" si="1"/>
        <v>3.9026661627188632</v>
      </c>
      <c r="R13">
        <f t="shared" si="1"/>
        <v>1.323991313323021</v>
      </c>
      <c r="S13">
        <f t="shared" si="1"/>
        <v>161.76791464115848</v>
      </c>
      <c r="T13">
        <f t="shared" si="1"/>
        <v>31.941621103279136</v>
      </c>
      <c r="U13">
        <f t="shared" si="1"/>
        <v>4.4001880296885183</v>
      </c>
      <c r="V13">
        <f t="shared" si="1"/>
        <v>2.4520202292133013</v>
      </c>
      <c r="W13">
        <f t="shared" si="1"/>
        <v>2.2211967886932946</v>
      </c>
      <c r="X13">
        <f t="shared" si="1"/>
        <v>2.119489402745129</v>
      </c>
    </row>
    <row r="14" spans="1:27" x14ac:dyDescent="0.2">
      <c r="F14" t="s">
        <v>15</v>
      </c>
      <c r="G14">
        <f>G13*100/G12</f>
        <v>15.922196622340634</v>
      </c>
      <c r="H14">
        <f t="shared" ref="H14:X14" si="2">H13*100/H12</f>
        <v>153.74256867011024</v>
      </c>
      <c r="I14">
        <f t="shared" si="2"/>
        <v>29.947206245237979</v>
      </c>
      <c r="J14">
        <f t="shared" si="2"/>
        <v>29.037742103922145</v>
      </c>
      <c r="K14">
        <f t="shared" si="2"/>
        <v>36.486799833726316</v>
      </c>
      <c r="L14">
        <f t="shared" si="2"/>
        <v>30.422309747405187</v>
      </c>
      <c r="M14">
        <f t="shared" si="2"/>
        <v>12.211209866657954</v>
      </c>
      <c r="N14">
        <f t="shared" si="2"/>
        <v>15.668682568127615</v>
      </c>
      <c r="O14">
        <f t="shared" si="2"/>
        <v>9.8250615397436487</v>
      </c>
      <c r="P14">
        <f t="shared" si="2"/>
        <v>15.471948746778269</v>
      </c>
      <c r="Q14">
        <f t="shared" si="2"/>
        <v>27.753826772507786</v>
      </c>
      <c r="R14">
        <f t="shared" si="2"/>
        <v>14.442467688975805</v>
      </c>
      <c r="S14">
        <f t="shared" si="2"/>
        <v>5.9380072133800716</v>
      </c>
      <c r="T14">
        <f t="shared" si="2"/>
        <v>6.9159208490961124</v>
      </c>
      <c r="U14">
        <f t="shared" si="2"/>
        <v>5.2238992734625427</v>
      </c>
      <c r="V14">
        <f t="shared" si="2"/>
        <v>6.0554565793509969</v>
      </c>
      <c r="W14">
        <f t="shared" si="2"/>
        <v>7.0482045094129884</v>
      </c>
      <c r="X14">
        <f t="shared" si="2"/>
        <v>7.3337189943577821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'2019-07-15_as7265x_reads'!Y179</f>
        <v>24.007428569999998</v>
      </c>
      <c r="H17">
        <f>'2019-07-15_as7265x_reads'!Z179</f>
        <v>0</v>
      </c>
      <c r="I17">
        <f>'2019-07-15_as7265x_reads'!AA179</f>
        <v>26.900142859999999</v>
      </c>
      <c r="J17">
        <f>'2019-07-15_as7265x_reads'!AB179</f>
        <v>27.422714289999998</v>
      </c>
      <c r="K17">
        <f>'2019-07-15_as7265x_reads'!AC179</f>
        <v>23.882928570000001</v>
      </c>
      <c r="L17">
        <f>'2019-07-15_as7265x_reads'!AD179</f>
        <v>25.140619050000002</v>
      </c>
      <c r="M17">
        <f>'2019-07-15_as7265x_reads'!AE179</f>
        <v>18.875552379999998</v>
      </c>
      <c r="N17">
        <f>'2019-07-15_as7265x_reads'!AF179</f>
        <v>17.060719049999999</v>
      </c>
      <c r="O17">
        <f>'2019-07-15_as7265x_reads'!AG179</f>
        <v>12.262990479999999</v>
      </c>
      <c r="P17">
        <f>'2019-07-15_as7265x_reads'!AH179</f>
        <v>9.5932761899999992</v>
      </c>
      <c r="Q17">
        <f>'2019-07-15_as7265x_reads'!AI179</f>
        <v>10.08912857</v>
      </c>
      <c r="R17">
        <f>'2019-07-15_as7265x_reads'!AJ179</f>
        <v>5.9931809520000003</v>
      </c>
      <c r="S17">
        <f>'2019-07-15_as7265x_reads'!AK179</f>
        <v>1235.6802379999999</v>
      </c>
      <c r="T17">
        <f>'2019-07-15_as7265x_reads'!AL179</f>
        <v>222.0319762</v>
      </c>
      <c r="U17">
        <f>'2019-07-15_as7265x_reads'!AM179</f>
        <v>63.812023809999999</v>
      </c>
      <c r="V17">
        <f>'2019-07-15_as7265x_reads'!AN179</f>
        <v>24.431380950000001</v>
      </c>
      <c r="W17">
        <f>'2019-07-15_as7265x_reads'!AO179</f>
        <v>21.96548095</v>
      </c>
      <c r="X17">
        <f>'2019-07-15_as7265x_reads'!AP179</f>
        <v>20.332957140000001</v>
      </c>
      <c r="Y17" s="2">
        <f>'2019-07-15_as7265x_reads'!AQ179</f>
        <v>0.46326388888888892</v>
      </c>
      <c r="Z17" t="str">
        <f>'2019-07-15_as7265x_reads'!AR179</f>
        <v>pos 1</v>
      </c>
      <c r="AA17" t="str">
        <f>'2019-07-15_as7265x_reads'!AS179</f>
        <v>UV (405 nm)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'2019-07-15_as7265x_reads'!Y180</f>
        <v>24.007428569999998</v>
      </c>
      <c r="H18">
        <f>'2019-07-15_as7265x_reads'!Z180</f>
        <v>1.800635714</v>
      </c>
      <c r="I18">
        <f>'2019-07-15_as7265x_reads'!AA180</f>
        <v>26.38283929</v>
      </c>
      <c r="J18">
        <f>'2019-07-15_as7265x_reads'!AB180</f>
        <v>27.91241071</v>
      </c>
      <c r="K18">
        <f>'2019-07-15_as7265x_reads'!AC180</f>
        <v>24.425714289999998</v>
      </c>
      <c r="L18">
        <f>'2019-07-15_as7265x_reads'!AD180</f>
        <v>27.235678570000001</v>
      </c>
      <c r="M18">
        <f>'2019-07-15_as7265x_reads'!AE180</f>
        <v>18.627196430000001</v>
      </c>
      <c r="N18">
        <f>'2019-07-15_as7265x_reads'!AF180</f>
        <v>17.060719639999999</v>
      </c>
      <c r="O18">
        <f>'2019-07-15_as7265x_reads'!AG180</f>
        <v>11.649841070000001</v>
      </c>
      <c r="P18">
        <f>'2019-07-15_as7265x_reads'!AH180</f>
        <v>9.5932750000000002</v>
      </c>
      <c r="Q18">
        <f>'2019-07-15_as7265x_reads'!AI180</f>
        <v>10.40441429</v>
      </c>
      <c r="R18">
        <f>'2019-07-15_as7265x_reads'!AJ180</f>
        <v>5.9931821430000003</v>
      </c>
      <c r="S18">
        <f>'2019-07-15_as7265x_reads'!AK180</f>
        <v>1212.4283929999999</v>
      </c>
      <c r="T18">
        <f>'2019-07-15_as7265x_reads'!AL180</f>
        <v>220.3498214</v>
      </c>
      <c r="U18">
        <f>'2019-07-15_as7265x_reads'!AM180</f>
        <v>51.049624999999999</v>
      </c>
      <c r="V18">
        <f>'2019-07-15_as7265x_reads'!AN180</f>
        <v>25.958339290000001</v>
      </c>
      <c r="W18">
        <f>'2019-07-15_as7265x_reads'!AO180</f>
        <v>21.965482139999999</v>
      </c>
      <c r="X18">
        <f>'2019-07-15_as7265x_reads'!AP180</f>
        <v>21.114999999999998</v>
      </c>
      <c r="Y18" s="2">
        <f>'2019-07-15_as7265x_reads'!AQ180</f>
        <v>0.46329861111111109</v>
      </c>
      <c r="Z18" t="str">
        <f>'2019-07-15_as7265x_reads'!AR180</f>
        <v>pos 1</v>
      </c>
      <c r="AA18" t="str">
        <f>'2019-07-15_as7265x_reads'!AS180</f>
        <v>UV (405 nm)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'2019-07-15_as7265x_reads'!Y181</f>
        <v>24.007428569999998</v>
      </c>
      <c r="H19">
        <f>'2019-07-15_as7265x_reads'!Z181</f>
        <v>18.726614290000001</v>
      </c>
      <c r="I19">
        <f>'2019-07-15_as7265x_reads'!AA181</f>
        <v>26.072457140000001</v>
      </c>
      <c r="J19">
        <f>'2019-07-15_as7265x_reads'!AB181</f>
        <v>27.030957140000002</v>
      </c>
      <c r="K19">
        <f>'2019-07-15_as7265x_reads'!AC181</f>
        <v>22.145971429999999</v>
      </c>
      <c r="L19">
        <f>'2019-07-15_as7265x_reads'!AD181</f>
        <v>26.81667143</v>
      </c>
      <c r="M19">
        <f>'2019-07-15_as7265x_reads'!AE181</f>
        <v>18.47817143</v>
      </c>
      <c r="N19">
        <f>'2019-07-15_as7265x_reads'!AF181</f>
        <v>17.06071429</v>
      </c>
      <c r="O19">
        <f>'2019-07-15_as7265x_reads'!AG181</f>
        <v>11.281952860000001</v>
      </c>
      <c r="P19">
        <f>'2019-07-15_as7265x_reads'!AH181</f>
        <v>9.5932757140000007</v>
      </c>
      <c r="Q19">
        <f>'2019-07-15_as7265x_reads'!AI181</f>
        <v>9.0802157139999995</v>
      </c>
      <c r="R19">
        <f>'2019-07-15_as7265x_reads'!AJ181</f>
        <v>5.9931814289999998</v>
      </c>
      <c r="S19">
        <f>'2019-07-15_as7265x_reads'!AK181</f>
        <v>1211.7639999999999</v>
      </c>
      <c r="T19">
        <f>'2019-07-15_as7265x_reads'!AL181</f>
        <v>219.3407143</v>
      </c>
      <c r="U19">
        <f>'2019-07-15_as7265x_reads'!AM181</f>
        <v>52.325857139999997</v>
      </c>
      <c r="V19">
        <f>'2019-07-15_as7265x_reads'!AN181</f>
        <v>25.65294286</v>
      </c>
      <c r="W19">
        <f>'2019-07-15_as7265x_reads'!AO181</f>
        <v>21.965485709999999</v>
      </c>
      <c r="X19">
        <f>'2019-07-15_as7265x_reads'!AP181</f>
        <v>20.64577143</v>
      </c>
      <c r="Y19" s="2">
        <f>'2019-07-15_as7265x_reads'!AQ181</f>
        <v>0.46333333333333332</v>
      </c>
      <c r="Z19" t="str">
        <f>'2019-07-15_as7265x_reads'!AR181</f>
        <v>pos 1</v>
      </c>
      <c r="AA19" t="str">
        <f>'2019-07-15_as7265x_reads'!AS181</f>
        <v>UV (405 nm)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'2019-07-15_as7265x_reads'!Y236</f>
        <v>26.674928569999999</v>
      </c>
      <c r="H20">
        <f>'2019-07-15_as7265x_reads'!Z236</f>
        <v>2.4008476189999999</v>
      </c>
      <c r="I20">
        <f>'2019-07-15_as7265x_reads'!AA236</f>
        <v>26.900142859999999</v>
      </c>
      <c r="J20">
        <f>'2019-07-15_as7265x_reads'!AB236</f>
        <v>29.381476190000001</v>
      </c>
      <c r="K20">
        <f>'2019-07-15_as7265x_reads'!AC236</f>
        <v>23.882928570000001</v>
      </c>
      <c r="L20">
        <f>'2019-07-15_as7265x_reads'!AD236</f>
        <v>27.934023809999999</v>
      </c>
      <c r="M20">
        <f>'2019-07-15_as7265x_reads'!AE236</f>
        <v>22.849352379999999</v>
      </c>
      <c r="N20">
        <f>'2019-07-15_as7265x_reads'!AF236</f>
        <v>21.799807139999999</v>
      </c>
      <c r="O20">
        <f>'2019-07-15_as7265x_reads'!AG236</f>
        <v>17.985721430000002</v>
      </c>
      <c r="P20">
        <f>'2019-07-15_as7265x_reads'!AH236</f>
        <v>11.192154759999999</v>
      </c>
      <c r="Q20">
        <f>'2019-07-15_as7265x_reads'!AI236</f>
        <v>10.08912857</v>
      </c>
      <c r="R20">
        <f>'2019-07-15_as7265x_reads'!AJ236</f>
        <v>7.9909095240000001</v>
      </c>
      <c r="S20">
        <f>'2019-07-15_as7265x_reads'!AK236</f>
        <v>2774.745238</v>
      </c>
      <c r="T20">
        <f>'2019-07-15_as7265x_reads'!AL236</f>
        <v>473.21952379999999</v>
      </c>
      <c r="U20">
        <f>'2019-07-15_as7265x_reads'!AM236</f>
        <v>78.701499999999996</v>
      </c>
      <c r="V20">
        <f>'2019-07-15_as7265x_reads'!AN236</f>
        <v>36.647071429999997</v>
      </c>
      <c r="W20">
        <f>'2019-07-15_as7265x_reads'!AO236</f>
        <v>29.287309520000001</v>
      </c>
      <c r="X20">
        <f>'2019-07-15_as7265x_reads'!AP236</f>
        <v>28.153333329999999</v>
      </c>
      <c r="Y20" s="2">
        <f>'2019-07-15_as7265x_reads'!AQ236</f>
        <v>0.54243055555555553</v>
      </c>
      <c r="Z20" t="str">
        <f>'2019-07-15_as7265x_reads'!AR236</f>
        <v>pos 2</v>
      </c>
      <c r="AA20" t="str">
        <f>'2019-07-15_as7265x_reads'!AS236</f>
        <v>UV (405 nm)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'2019-07-15_as7265x_reads'!Y237</f>
        <v>26.008053570000001</v>
      </c>
      <c r="H21">
        <f>'2019-07-15_as7265x_reads'!Z237</f>
        <v>14.40508571</v>
      </c>
      <c r="I21">
        <f>'2019-07-15_as7265x_reads'!AA237</f>
        <v>27.934767860000001</v>
      </c>
      <c r="J21">
        <f>'2019-07-15_as7265x_reads'!AB237</f>
        <v>29.381482139999999</v>
      </c>
      <c r="K21">
        <f>'2019-07-15_as7265x_reads'!AC237</f>
        <v>24.425714289999998</v>
      </c>
      <c r="L21">
        <f>'2019-07-15_as7265x_reads'!AD237</f>
        <v>27.235678570000001</v>
      </c>
      <c r="M21">
        <f>'2019-07-15_as7265x_reads'!AE237</f>
        <v>23.097714289999999</v>
      </c>
      <c r="N21">
        <f>'2019-07-15_as7265x_reads'!AF237</f>
        <v>22.036767860000001</v>
      </c>
      <c r="O21">
        <f>'2019-07-15_as7265x_reads'!AG237</f>
        <v>17.781337499999999</v>
      </c>
      <c r="P21">
        <f>'2019-07-15_as7265x_reads'!AH237</f>
        <v>11.39201607</v>
      </c>
      <c r="Q21">
        <f>'2019-07-15_as7265x_reads'!AI237</f>
        <v>9.4585589290000005</v>
      </c>
      <c r="R21">
        <f>'2019-07-15_as7265x_reads'!AJ237</f>
        <v>7.4914767859999998</v>
      </c>
      <c r="S21">
        <f>'2019-07-15_as7265x_reads'!AK237</f>
        <v>2780.2803570000001</v>
      </c>
      <c r="T21">
        <f>'2019-07-15_as7265x_reads'!AL237</f>
        <v>476.02303569999998</v>
      </c>
      <c r="U21">
        <f>'2019-07-15_as7265x_reads'!AM237</f>
        <v>79.765035710000006</v>
      </c>
      <c r="V21">
        <f>'2019-07-15_as7265x_reads'!AN237</f>
        <v>36.647071429999997</v>
      </c>
      <c r="W21">
        <f>'2019-07-15_as7265x_reads'!AO237</f>
        <v>28.829696429999998</v>
      </c>
      <c r="X21">
        <f>'2019-07-15_as7265x_reads'!AP237</f>
        <v>28.153321429999998</v>
      </c>
      <c r="Y21" s="2">
        <f>'2019-07-15_as7265x_reads'!AQ237</f>
        <v>0.54246527777777775</v>
      </c>
      <c r="Z21" t="str">
        <f>'2019-07-15_as7265x_reads'!AR237</f>
        <v>pos 2</v>
      </c>
      <c r="AA21" t="str">
        <f>'2019-07-15_as7265x_reads'!AS237</f>
        <v>UV (405 nm)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'2019-07-15_as7265x_reads'!Y238</f>
        <v>25.607928569999999</v>
      </c>
      <c r="H22">
        <f>'2019-07-15_as7265x_reads'!Z238</f>
        <v>1.4405085710000001</v>
      </c>
      <c r="I22">
        <f>'2019-07-15_as7265x_reads'!AA238</f>
        <v>27.314</v>
      </c>
      <c r="J22">
        <f>'2019-07-15_as7265x_reads'!AB238</f>
        <v>29.381471430000001</v>
      </c>
      <c r="K22">
        <f>'2019-07-15_as7265x_reads'!AC238</f>
        <v>24.751385710000001</v>
      </c>
      <c r="L22">
        <f>'2019-07-15_as7265x_reads'!AD238</f>
        <v>28.492714289999999</v>
      </c>
      <c r="M22">
        <f>'2019-07-15_as7265x_reads'!AE238</f>
        <v>22.65065714</v>
      </c>
      <c r="N22">
        <f>'2019-07-15_as7265x_reads'!AF238</f>
        <v>21.61024286</v>
      </c>
      <c r="O22">
        <f>'2019-07-15_as7265x_reads'!AG238</f>
        <v>18.149228569999998</v>
      </c>
      <c r="P22">
        <f>'2019-07-15_as7265x_reads'!AH238</f>
        <v>11.511931430000001</v>
      </c>
      <c r="Q22">
        <f>'2019-07-15_as7265x_reads'!AI238</f>
        <v>9.8369</v>
      </c>
      <c r="R22">
        <f>'2019-07-15_as7265x_reads'!AJ238</f>
        <v>8.3904542860000006</v>
      </c>
      <c r="S22">
        <f>'2019-07-15_as7265x_reads'!AK238</f>
        <v>2780.945714</v>
      </c>
      <c r="T22">
        <f>'2019-07-15_as7265x_reads'!AL238</f>
        <v>476.3594286</v>
      </c>
      <c r="U22">
        <f>'2019-07-15_as7265x_reads'!AM238</f>
        <v>79.126914290000002</v>
      </c>
      <c r="V22">
        <f>'2019-07-15_as7265x_reads'!AN238</f>
        <v>36.647071429999997</v>
      </c>
      <c r="W22">
        <f>'2019-07-15_as7265x_reads'!AO238</f>
        <v>29.653400000000001</v>
      </c>
      <c r="X22">
        <f>'2019-07-15_as7265x_reads'!AP238</f>
        <v>27.214885710000001</v>
      </c>
      <c r="Y22" s="2">
        <f>'2019-07-15_as7265x_reads'!AQ238</f>
        <v>0.54249999999999998</v>
      </c>
      <c r="Z22" t="str">
        <f>'2019-07-15_as7265x_reads'!AR238</f>
        <v>pos 2</v>
      </c>
      <c r="AA22" t="str">
        <f>'2019-07-15_as7265x_reads'!AS238</f>
        <v>UV (405 nm)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'2019-07-15_as7265x_reads'!Y293</f>
        <v>29.342404760000001</v>
      </c>
      <c r="H23">
        <f>'2019-07-15_as7265x_reads'!Z293</f>
        <v>21.607628569999999</v>
      </c>
      <c r="I23">
        <f>'2019-07-15_as7265x_reads'!AA293</f>
        <v>33.107880950000002</v>
      </c>
      <c r="J23">
        <f>'2019-07-15_as7265x_reads'!AB293</f>
        <v>35.257761899999998</v>
      </c>
      <c r="K23">
        <f>'2019-07-15_as7265x_reads'!AC293</f>
        <v>34.738785710000002</v>
      </c>
      <c r="L23">
        <f>'2019-07-15_as7265x_reads'!AD293</f>
        <v>36.314238099999997</v>
      </c>
      <c r="M23">
        <f>'2019-07-15_as7265x_reads'!AE293</f>
        <v>31.790404760000001</v>
      </c>
      <c r="N23">
        <f>'2019-07-15_as7265x_reads'!AF293</f>
        <v>30.330166670000001</v>
      </c>
      <c r="O23">
        <f>'2019-07-15_as7265x_reads'!AG293</f>
        <v>24.525976190000002</v>
      </c>
      <c r="P23">
        <f>'2019-07-15_as7265x_reads'!AH293</f>
        <v>14.38991429</v>
      </c>
      <c r="Q23">
        <f>'2019-07-15_as7265x_reads'!AI293</f>
        <v>13.87255238</v>
      </c>
      <c r="R23">
        <f>'2019-07-15_as7265x_reads'!AJ293</f>
        <v>9.9886357140000008</v>
      </c>
      <c r="S23">
        <f>'2019-07-15_as7265x_reads'!AK293</f>
        <v>3086.9857139999999</v>
      </c>
      <c r="T23">
        <f>'2019-07-15_as7265x_reads'!AL293</f>
        <v>540.50214289999997</v>
      </c>
      <c r="U23">
        <f>'2019-07-15_as7265x_reads'!AM293</f>
        <v>89.336833330000005</v>
      </c>
      <c r="V23">
        <f>'2019-07-15_as7265x_reads'!AN293</f>
        <v>48.862761900000002</v>
      </c>
      <c r="W23">
        <f>'2019-07-15_as7265x_reads'!AO293</f>
        <v>34.77866667</v>
      </c>
      <c r="X23">
        <f>'2019-07-15_as7265x_reads'!AP293</f>
        <v>31.281476189999999</v>
      </c>
      <c r="Y23" s="2">
        <f>'2019-07-15_as7265x_reads'!AQ293</f>
        <v>0.54556712962962961</v>
      </c>
      <c r="Z23" t="str">
        <f>'2019-07-15_as7265x_reads'!AR293</f>
        <v>pos 3</v>
      </c>
      <c r="AA23" t="str">
        <f>'2019-07-15_as7265x_reads'!AS293</f>
        <v>UV (405 nm)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'2019-07-15_as7265x_reads'!Y294</f>
        <v>30.00928571</v>
      </c>
      <c r="H24">
        <f>'2019-07-15_as7265x_reads'!Z294</f>
        <v>21.607624999999999</v>
      </c>
      <c r="I24">
        <f>'2019-07-15_as7265x_reads'!AA294</f>
        <v>34.142499999999998</v>
      </c>
      <c r="J24">
        <f>'2019-07-15_as7265x_reads'!AB294</f>
        <v>33.788696430000002</v>
      </c>
      <c r="K24">
        <f>'2019-07-15_as7265x_reads'!AC294</f>
        <v>34.195999999999998</v>
      </c>
      <c r="L24">
        <f>'2019-07-15_as7265x_reads'!AD294</f>
        <v>35.615892860000002</v>
      </c>
      <c r="M24">
        <f>'2019-07-15_as7265x_reads'!AE294</f>
        <v>32.03876786</v>
      </c>
      <c r="N24">
        <f>'2019-07-15_as7265x_reads'!AF294</f>
        <v>29.856267859999999</v>
      </c>
      <c r="O24">
        <f>'2019-07-15_as7265x_reads'!AG294</f>
        <v>19.62078571</v>
      </c>
      <c r="P24">
        <f>'2019-07-15_as7265x_reads'!AH294</f>
        <v>14.38991429</v>
      </c>
      <c r="Q24">
        <f>'2019-07-15_as7265x_reads'!AI294</f>
        <v>13.241980359999999</v>
      </c>
      <c r="R24">
        <f>'2019-07-15_as7265x_reads'!AJ294</f>
        <v>8.9897732139999995</v>
      </c>
      <c r="S24">
        <f>'2019-07-15_as7265x_reads'!AK294</f>
        <v>3094.1839289999998</v>
      </c>
      <c r="T24">
        <f>'2019-07-15_as7265x_reads'!AL294</f>
        <v>543.30553569999995</v>
      </c>
      <c r="U24">
        <f>'2019-07-15_as7265x_reads'!AM294</f>
        <v>89.336821430000001</v>
      </c>
      <c r="V24">
        <f>'2019-07-15_as7265x_reads'!AN294</f>
        <v>47.335785710000003</v>
      </c>
      <c r="W24">
        <f>'2019-07-15_as7265x_reads'!AO294</f>
        <v>34.321071430000003</v>
      </c>
      <c r="X24">
        <f>'2019-07-15_as7265x_reads'!AP294</f>
        <v>30.499428569999999</v>
      </c>
      <c r="Y24" s="2">
        <f>'2019-07-15_as7265x_reads'!AQ294</f>
        <v>0.54561342592592588</v>
      </c>
      <c r="Z24" t="str">
        <f>'2019-07-15_as7265x_reads'!AR294</f>
        <v>pos 3</v>
      </c>
      <c r="AA24" t="str">
        <f>'2019-07-15_as7265x_reads'!AS294</f>
        <v>UV (405 nm)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'2019-07-15_as7265x_reads'!Y295</f>
        <v>30.409414290000001</v>
      </c>
      <c r="H25">
        <f>'2019-07-15_as7265x_reads'!Z295</f>
        <v>14.40508571</v>
      </c>
      <c r="I25">
        <f>'2019-07-15_as7265x_reads'!AA295</f>
        <v>33.521728570000001</v>
      </c>
      <c r="J25">
        <f>'2019-07-15_as7265x_reads'!AB295</f>
        <v>34.082514289999999</v>
      </c>
      <c r="K25">
        <f>'2019-07-15_as7265x_reads'!AC295</f>
        <v>36.475728570000001</v>
      </c>
      <c r="L25">
        <f>'2019-07-15_as7265x_reads'!AD295</f>
        <v>35.196871430000002</v>
      </c>
      <c r="M25">
        <f>'2019-07-15_as7265x_reads'!AE295</f>
        <v>31.591714289999999</v>
      </c>
      <c r="N25">
        <f>'2019-07-15_as7265x_reads'!AF295</f>
        <v>30.140599999999999</v>
      </c>
      <c r="O25">
        <f>'2019-07-15_as7265x_reads'!AG295</f>
        <v>24.52598571</v>
      </c>
      <c r="P25">
        <f>'2019-07-15_as7265x_reads'!AH295</f>
        <v>14.38991429</v>
      </c>
      <c r="Q25">
        <f>'2019-07-15_as7265x_reads'!AI295</f>
        <v>13.62032286</v>
      </c>
      <c r="R25">
        <f>'2019-07-15_as7265x_reads'!AJ295</f>
        <v>9.5890900000000006</v>
      </c>
      <c r="S25">
        <f>'2019-07-15_as7265x_reads'!AK295</f>
        <v>3097.172857</v>
      </c>
      <c r="T25">
        <f>'2019-07-15_as7265x_reads'!AL295</f>
        <v>544.98757139999998</v>
      </c>
      <c r="U25">
        <f>'2019-07-15_as7265x_reads'!AM295</f>
        <v>90.613071430000005</v>
      </c>
      <c r="V25">
        <f>'2019-07-15_as7265x_reads'!AN295</f>
        <v>48.862757139999999</v>
      </c>
      <c r="W25">
        <f>'2019-07-15_as7265x_reads'!AO295</f>
        <v>34.046500000000002</v>
      </c>
      <c r="X25">
        <f>'2019-07-15_as7265x_reads'!AP295</f>
        <v>30.968657140000001</v>
      </c>
      <c r="Y25" s="2">
        <f>'2019-07-15_as7265x_reads'!AQ295</f>
        <v>0.54564814814814822</v>
      </c>
      <c r="Z25" t="str">
        <f>'2019-07-15_as7265x_reads'!AR295</f>
        <v>pos 3</v>
      </c>
      <c r="AA25" t="str">
        <f>'2019-07-15_as7265x_reads'!AS295</f>
        <v>UV (405 nm) LED</v>
      </c>
    </row>
    <row r="26" spans="1:27" x14ac:dyDescent="0.2">
      <c r="F26" t="s">
        <v>13</v>
      </c>
      <c r="G26">
        <f>AVERAGE(G17:G25)</f>
        <v>26.674922353333333</v>
      </c>
      <c r="H26">
        <f t="shared" ref="H26:X26" si="3">AVERAGE(H17:H25)</f>
        <v>10.710447909333332</v>
      </c>
      <c r="I26">
        <f t="shared" si="3"/>
        <v>29.141828836666669</v>
      </c>
      <c r="J26">
        <f t="shared" si="3"/>
        <v>30.404387168888888</v>
      </c>
      <c r="K26">
        <f t="shared" si="3"/>
        <v>27.658350793333334</v>
      </c>
      <c r="L26">
        <f t="shared" si="3"/>
        <v>29.998043123333339</v>
      </c>
      <c r="M26">
        <f t="shared" si="3"/>
        <v>24.444392328888892</v>
      </c>
      <c r="N26">
        <f t="shared" si="3"/>
        <v>22.995111707777781</v>
      </c>
      <c r="O26">
        <f t="shared" si="3"/>
        <v>17.531535502222223</v>
      </c>
      <c r="P26">
        <f t="shared" si="3"/>
        <v>11.782852448222222</v>
      </c>
      <c r="Q26">
        <f t="shared" si="3"/>
        <v>11.077022408111111</v>
      </c>
      <c r="R26">
        <f t="shared" si="3"/>
        <v>7.8244315608888888</v>
      </c>
      <c r="S26">
        <f t="shared" si="3"/>
        <v>2363.7984933333337</v>
      </c>
      <c r="T26">
        <f t="shared" si="3"/>
        <v>412.90219444444438</v>
      </c>
      <c r="U26">
        <f t="shared" si="3"/>
        <v>74.896409126666668</v>
      </c>
      <c r="V26">
        <f t="shared" si="3"/>
        <v>36.782798015555549</v>
      </c>
      <c r="W26">
        <f t="shared" si="3"/>
        <v>28.534788094444441</v>
      </c>
      <c r="X26">
        <f t="shared" si="3"/>
        <v>26.484981215555553</v>
      </c>
    </row>
    <row r="27" spans="1:27" x14ac:dyDescent="0.2">
      <c r="F27" t="s">
        <v>14</v>
      </c>
      <c r="G27">
        <f>STDEV(G17:G25)</f>
        <v>2.6246340309042857</v>
      </c>
      <c r="H27">
        <f t="shared" ref="H27:X27" si="4">STDEV(H17:H25)</f>
        <v>9.2069017277221139</v>
      </c>
      <c r="I27">
        <f t="shared" si="4"/>
        <v>3.3874978883378404</v>
      </c>
      <c r="J27">
        <f t="shared" si="4"/>
        <v>3.1256359900901534</v>
      </c>
      <c r="K27">
        <f t="shared" si="4"/>
        <v>5.6884075353993389</v>
      </c>
      <c r="L27">
        <f t="shared" si="4"/>
        <v>4.3872766518917166</v>
      </c>
      <c r="M27">
        <f t="shared" si="4"/>
        <v>5.8174883754172981</v>
      </c>
      <c r="N27">
        <f t="shared" si="4"/>
        <v>5.7211519140277707</v>
      </c>
      <c r="O27">
        <f t="shared" si="4"/>
        <v>5.0530796369994855</v>
      </c>
      <c r="P27">
        <f t="shared" si="4"/>
        <v>2.1020266779785914</v>
      </c>
      <c r="Q27">
        <f t="shared" si="4"/>
        <v>1.9209126311151514</v>
      </c>
      <c r="R27">
        <f t="shared" si="4"/>
        <v>1.5682476677739614</v>
      </c>
      <c r="S27">
        <f t="shared" si="4"/>
        <v>868.62924709467245</v>
      </c>
      <c r="T27">
        <f t="shared" si="4"/>
        <v>147.20583786974552</v>
      </c>
      <c r="U27">
        <f t="shared" si="4"/>
        <v>15.496397871496431</v>
      </c>
      <c r="V27">
        <f t="shared" si="4"/>
        <v>9.9804298523855373</v>
      </c>
      <c r="W27">
        <f t="shared" si="4"/>
        <v>5.4108447301740874</v>
      </c>
      <c r="X27">
        <f t="shared" si="4"/>
        <v>4.5566639279493231</v>
      </c>
    </row>
    <row r="28" spans="1:27" x14ac:dyDescent="0.2">
      <c r="F28" t="s">
        <v>15</v>
      </c>
      <c r="G28">
        <f>G27*100/G26</f>
        <v>9.839331474478719</v>
      </c>
      <c r="H28">
        <f t="shared" ref="H28:X28" si="5">H27*100/H26</f>
        <v>85.96187391658016</v>
      </c>
      <c r="I28">
        <f t="shared" si="5"/>
        <v>11.624177423194668</v>
      </c>
      <c r="J28">
        <f t="shared" si="5"/>
        <v>10.280213749180389</v>
      </c>
      <c r="K28">
        <f t="shared" si="5"/>
        <v>20.566690971214566</v>
      </c>
      <c r="L28">
        <f t="shared" si="5"/>
        <v>14.625209497346068</v>
      </c>
      <c r="M28">
        <f t="shared" si="5"/>
        <v>23.798866820436643</v>
      </c>
      <c r="N28">
        <f t="shared" si="5"/>
        <v>24.879861366764615</v>
      </c>
      <c r="O28">
        <f t="shared" si="5"/>
        <v>28.82280126780098</v>
      </c>
      <c r="P28">
        <f t="shared" si="5"/>
        <v>17.839709758019943</v>
      </c>
      <c r="Q28">
        <f t="shared" si="5"/>
        <v>17.341416856831216</v>
      </c>
      <c r="R28">
        <f t="shared" si="5"/>
        <v>20.042959741803937</v>
      </c>
      <c r="S28">
        <f t="shared" si="5"/>
        <v>36.74717830409336</v>
      </c>
      <c r="T28">
        <f t="shared" si="5"/>
        <v>35.651502910467563</v>
      </c>
      <c r="U28">
        <f t="shared" si="5"/>
        <v>20.690441707677252</v>
      </c>
      <c r="V28">
        <f t="shared" si="5"/>
        <v>27.133416680712504</v>
      </c>
      <c r="W28">
        <f t="shared" si="5"/>
        <v>18.962274092470125</v>
      </c>
      <c r="X28">
        <f t="shared" si="5"/>
        <v>17.204708928670243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'2019-07-15_as7265x_reads'!Y350</f>
        <v>18.67244762</v>
      </c>
      <c r="H31">
        <f>'2019-07-15_as7265x_reads'!Z350</f>
        <v>14.40508571</v>
      </c>
      <c r="I31">
        <f>'2019-07-15_as7265x_reads'!AA350</f>
        <v>24.830904759999999</v>
      </c>
      <c r="J31">
        <f>'2019-07-15_as7265x_reads'!AB350</f>
        <v>25.463952379999998</v>
      </c>
      <c r="K31">
        <f>'2019-07-15_as7265x_reads'!AC350</f>
        <v>19.54056667</v>
      </c>
      <c r="L31">
        <f>'2019-07-15_as7265x_reads'!AD350</f>
        <v>22.347223809999999</v>
      </c>
      <c r="M31">
        <f>'2019-07-15_as7265x_reads'!AE350</f>
        <v>15.895202380000001</v>
      </c>
      <c r="N31">
        <f>'2019-07-15_as7265x_reads'!AF350</f>
        <v>12.321630949999999</v>
      </c>
      <c r="O31">
        <f>'2019-07-15_as7265x_reads'!AG350</f>
        <v>5.7227285710000002</v>
      </c>
      <c r="P31">
        <f>'2019-07-15_as7265x_reads'!AH350</f>
        <v>7.9943952380000001</v>
      </c>
      <c r="Q31">
        <f>'2019-07-15_as7265x_reads'!AI350</f>
        <v>7.5668476189999998</v>
      </c>
      <c r="R31">
        <f>'2019-07-15_as7265x_reads'!AJ350</f>
        <v>5.9931809520000003</v>
      </c>
      <c r="S31">
        <f>'2019-07-15_as7265x_reads'!AK350</f>
        <v>1200.24881</v>
      </c>
      <c r="T31">
        <f>'2019-07-15_as7265x_reads'!AL350</f>
        <v>219.7892143</v>
      </c>
      <c r="U31">
        <f>'2019-07-15_as7265x_reads'!AM350</f>
        <v>44.668404760000001</v>
      </c>
      <c r="V31">
        <f>'2019-07-15_as7265x_reads'!AN350</f>
        <v>20.359480949999998</v>
      </c>
      <c r="W31">
        <f>'2019-07-15_as7265x_reads'!AO350</f>
        <v>18.30456667</v>
      </c>
      <c r="X31">
        <f>'2019-07-15_as7265x_reads'!AP350</f>
        <v>17.204809520000001</v>
      </c>
      <c r="Y31" s="2">
        <f>'2019-07-15_as7265x_reads'!AQ350</f>
        <v>0.54922453703703711</v>
      </c>
      <c r="Z31" t="str">
        <f>'2019-07-15_as7265x_reads'!AR350</f>
        <v>pos 1</v>
      </c>
      <c r="AA31" t="str">
        <f>'2019-07-15_as7265x_reads'!AS350</f>
        <v>UV (405 nm)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'2019-07-15_as7265x_reads'!Y351</f>
        <v>18.00557143</v>
      </c>
      <c r="H32">
        <f>'2019-07-15_as7265x_reads'!Z351</f>
        <v>0</v>
      </c>
      <c r="I32">
        <f>'2019-07-15_as7265x_reads'!AA351</f>
        <v>24.830910710000001</v>
      </c>
      <c r="J32">
        <f>'2019-07-15_as7265x_reads'!AB351</f>
        <v>24.974250000000001</v>
      </c>
      <c r="K32">
        <f>'2019-07-15_as7265x_reads'!AC351</f>
        <v>19.54057143</v>
      </c>
      <c r="L32">
        <f>'2019-07-15_as7265x_reads'!AD351</f>
        <v>20.950517860000001</v>
      </c>
      <c r="M32">
        <f>'2019-07-15_as7265x_reads'!AE351</f>
        <v>15.646839290000001</v>
      </c>
      <c r="N32">
        <f>'2019-07-15_as7265x_reads'!AF351</f>
        <v>12.795539290000001</v>
      </c>
      <c r="O32">
        <f>'2019-07-15_as7265x_reads'!AG351</f>
        <v>9.8103928570000001</v>
      </c>
      <c r="P32">
        <f>'2019-07-15_as7265x_reads'!AH351</f>
        <v>8.3941160709999991</v>
      </c>
      <c r="Q32">
        <f>'2019-07-15_as7265x_reads'!AI351</f>
        <v>7.5668464289999999</v>
      </c>
      <c r="R32">
        <f>'2019-07-15_as7265x_reads'!AJ351</f>
        <v>5.9931821430000003</v>
      </c>
      <c r="S32">
        <f>'2019-07-15_as7265x_reads'!AK351</f>
        <v>1212.4283929999999</v>
      </c>
      <c r="T32">
        <f>'2019-07-15_as7265x_reads'!AL351</f>
        <v>223.71410710000001</v>
      </c>
      <c r="U32">
        <f>'2019-07-15_as7265x_reads'!AM351</f>
        <v>46.263714290000003</v>
      </c>
      <c r="V32">
        <f>'2019-07-15_as7265x_reads'!AN351</f>
        <v>21.377446429999999</v>
      </c>
      <c r="W32">
        <f>'2019-07-15_as7265x_reads'!AO351</f>
        <v>17.846951789999999</v>
      </c>
      <c r="X32">
        <f>'2019-07-15_as7265x_reads'!AP351</f>
        <v>17.59582679</v>
      </c>
      <c r="Y32" s="2">
        <f>'2019-07-15_as7265x_reads'!AQ351</f>
        <v>0.54925925925925922</v>
      </c>
      <c r="Z32" t="str">
        <f>'2019-07-15_as7265x_reads'!AR351</f>
        <v>pos 1</v>
      </c>
      <c r="AA32" t="str">
        <f>'2019-07-15_as7265x_reads'!AS351</f>
        <v>UV (405 nm)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'2019-07-15_as7265x_reads'!Y352</f>
        <v>17.60544286</v>
      </c>
      <c r="H33">
        <f>'2019-07-15_as7265x_reads'!Z352</f>
        <v>0</v>
      </c>
      <c r="I33">
        <f>'2019-07-15_as7265x_reads'!AA352</f>
        <v>24.830914289999999</v>
      </c>
      <c r="J33">
        <f>'2019-07-15_as7265x_reads'!AB352</f>
        <v>24.680442859999999</v>
      </c>
      <c r="K33">
        <f>'2019-07-15_as7265x_reads'!AC352</f>
        <v>19.54057143</v>
      </c>
      <c r="L33">
        <f>'2019-07-15_as7265x_reads'!AD352</f>
        <v>21.78854286</v>
      </c>
      <c r="M33">
        <f>'2019-07-15_as7265x_reads'!AE352</f>
        <v>15.497828569999999</v>
      </c>
      <c r="N33">
        <f>'2019-07-15_as7265x_reads'!AF352</f>
        <v>12.511194290000001</v>
      </c>
      <c r="O33">
        <f>'2019-07-15_as7265x_reads'!AG352</f>
        <v>9.8103928570000001</v>
      </c>
      <c r="P33">
        <f>'2019-07-15_as7265x_reads'!AH352</f>
        <v>8.1542842859999993</v>
      </c>
      <c r="Q33">
        <f>'2019-07-15_as7265x_reads'!AI352</f>
        <v>7.5668471430000004</v>
      </c>
      <c r="R33">
        <f>'2019-07-15_as7265x_reads'!AJ352</f>
        <v>5.9931814289999998</v>
      </c>
      <c r="S33">
        <f>'2019-07-15_as7265x_reads'!AK352</f>
        <v>1194.491143</v>
      </c>
      <c r="T33">
        <f>'2019-07-15_as7265x_reads'!AL352</f>
        <v>220.68628570000001</v>
      </c>
      <c r="U33">
        <f>'2019-07-15_as7265x_reads'!AM352</f>
        <v>45.944657139999997</v>
      </c>
      <c r="V33">
        <f>'2019-07-15_as7265x_reads'!AN352</f>
        <v>20.766671429999999</v>
      </c>
      <c r="W33">
        <f>'2019-07-15_as7265x_reads'!AO352</f>
        <v>17.572385709999999</v>
      </c>
      <c r="X33">
        <f>'2019-07-15_as7265x_reads'!AP352</f>
        <v>17.830442860000002</v>
      </c>
      <c r="Y33" s="2">
        <f>'2019-07-15_as7265x_reads'!AQ352</f>
        <v>0.5493055555555556</v>
      </c>
      <c r="Z33" t="str">
        <f>'2019-07-15_as7265x_reads'!AR352</f>
        <v>pos 1</v>
      </c>
      <c r="AA33" t="str">
        <f>'2019-07-15_as7265x_reads'!AS352</f>
        <v>UV (405 nm)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'2019-07-15_as7265x_reads'!Y407</f>
        <v>21.339938100000001</v>
      </c>
      <c r="H34">
        <f>'2019-07-15_as7265x_reads'!Z407</f>
        <v>21.607628569999999</v>
      </c>
      <c r="I34">
        <f>'2019-07-15_as7265x_reads'!AA407</f>
        <v>31.03864286</v>
      </c>
      <c r="J34">
        <f>'2019-07-15_as7265x_reads'!AB407</f>
        <v>37.21654762</v>
      </c>
      <c r="K34">
        <f>'2019-07-15_as7265x_reads'!AC407</f>
        <v>36.90995238</v>
      </c>
      <c r="L34">
        <f>'2019-07-15_as7265x_reads'!AD407</f>
        <v>41.90104762</v>
      </c>
      <c r="M34">
        <f>'2019-07-15_as7265x_reads'!AE407</f>
        <v>17.882102379999999</v>
      </c>
      <c r="N34">
        <f>'2019-07-15_as7265x_reads'!AF407</f>
        <v>16.112902380000001</v>
      </c>
      <c r="O34">
        <f>'2019-07-15_as7265x_reads'!AG407</f>
        <v>13.080523810000001</v>
      </c>
      <c r="P34">
        <f>'2019-07-15_as7265x_reads'!AH407</f>
        <v>8.7938357140000001</v>
      </c>
      <c r="Q34">
        <f>'2019-07-15_as7265x_reads'!AI407</f>
        <v>12.6114119</v>
      </c>
      <c r="R34">
        <f>'2019-07-15_as7265x_reads'!AJ407</f>
        <v>7.9909095240000001</v>
      </c>
      <c r="S34">
        <f>'2019-07-15_as7265x_reads'!AK407</f>
        <v>1005.374286</v>
      </c>
      <c r="T34">
        <f>'2019-07-15_as7265x_reads'!AL407</f>
        <v>186.1480238</v>
      </c>
      <c r="U34">
        <f>'2019-07-15_as7265x_reads'!AM407</f>
        <v>42.541357140000002</v>
      </c>
      <c r="V34">
        <f>'2019-07-15_as7265x_reads'!AN407</f>
        <v>24.431380950000001</v>
      </c>
      <c r="W34">
        <f>'2019-07-15_as7265x_reads'!AO407</f>
        <v>18.30456667</v>
      </c>
      <c r="X34">
        <f>'2019-07-15_as7265x_reads'!AP407</f>
        <v>17.204809520000001</v>
      </c>
      <c r="Y34" s="2">
        <f>'2019-07-15_as7265x_reads'!AQ407</f>
        <v>0.55206018518518518</v>
      </c>
      <c r="Z34" t="str">
        <f>'2019-07-15_as7265x_reads'!AR407</f>
        <v>pos 2</v>
      </c>
      <c r="AA34" t="str">
        <f>'2019-07-15_as7265x_reads'!AS407</f>
        <v>UV (405 nm)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'2019-07-15_as7265x_reads'!Y408</f>
        <v>24.007428569999998</v>
      </c>
      <c r="H35">
        <f>'2019-07-15_as7265x_reads'!Z408</f>
        <v>1.800635714</v>
      </c>
      <c r="I35">
        <f>'2019-07-15_as7265x_reads'!AA408</f>
        <v>32.590571429999997</v>
      </c>
      <c r="J35">
        <f>'2019-07-15_as7265x_reads'!AB408</f>
        <v>38.19592857</v>
      </c>
      <c r="K35">
        <f>'2019-07-15_as7265x_reads'!AC408</f>
        <v>35.824375000000003</v>
      </c>
      <c r="L35">
        <f>'2019-07-15_as7265x_reads'!AD408</f>
        <v>41.901035710000002</v>
      </c>
      <c r="M35">
        <f>'2019-07-15_as7265x_reads'!AE408</f>
        <v>18.627196430000001</v>
      </c>
      <c r="N35">
        <f>'2019-07-15_as7265x_reads'!AF408</f>
        <v>17.060719639999999</v>
      </c>
      <c r="O35">
        <f>'2019-07-15_as7265x_reads'!AG408</f>
        <v>12.876141069999999</v>
      </c>
      <c r="P35">
        <f>'2019-07-15_as7265x_reads'!AH408</f>
        <v>9.5932750000000002</v>
      </c>
      <c r="Q35">
        <f>'2019-07-15_as7265x_reads'!AI408</f>
        <v>12.296125</v>
      </c>
      <c r="R35">
        <f>'2019-07-15_as7265x_reads'!AJ408</f>
        <v>7.4914767859999998</v>
      </c>
      <c r="S35">
        <f>'2019-07-15_as7265x_reads'!AK408</f>
        <v>1026.4119639999999</v>
      </c>
      <c r="T35">
        <f>'2019-07-15_as7265x_reads'!AL408</f>
        <v>188.39071430000001</v>
      </c>
      <c r="U35">
        <f>'2019-07-15_as7265x_reads'!AM408</f>
        <v>39.88251786</v>
      </c>
      <c r="V35">
        <f>'2019-07-15_as7265x_reads'!AN408</f>
        <v>25.958339290000001</v>
      </c>
      <c r="W35">
        <f>'2019-07-15_as7265x_reads'!AO408</f>
        <v>17.846951789999999</v>
      </c>
      <c r="X35">
        <f>'2019-07-15_as7265x_reads'!AP408</f>
        <v>17.59582679</v>
      </c>
      <c r="Y35" s="2">
        <f>'2019-07-15_as7265x_reads'!AQ408</f>
        <v>0.55209490740740741</v>
      </c>
      <c r="Z35" t="str">
        <f>'2019-07-15_as7265x_reads'!AR408</f>
        <v>pos 2</v>
      </c>
      <c r="AA35" t="str">
        <f>'2019-07-15_as7265x_reads'!AS408</f>
        <v>UV (405 nm)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'2019-07-15_as7265x_reads'!Y409</f>
        <v>22.406942860000001</v>
      </c>
      <c r="H36">
        <f>'2019-07-15_as7265x_reads'!Z409</f>
        <v>20.167114290000001</v>
      </c>
      <c r="I36">
        <f>'2019-07-15_as7265x_reads'!AA409</f>
        <v>32.280185709999998</v>
      </c>
      <c r="J36">
        <f>'2019-07-15_as7265x_reads'!AB409</f>
        <v>36.433028569999998</v>
      </c>
      <c r="K36">
        <f>'2019-07-15_as7265x_reads'!AC409</f>
        <v>36.475728570000001</v>
      </c>
      <c r="L36">
        <f>'2019-07-15_as7265x_reads'!AD409</f>
        <v>40.225000000000001</v>
      </c>
      <c r="M36">
        <f>'2019-07-15_as7265x_reads'!AE409</f>
        <v>18.47817143</v>
      </c>
      <c r="N36">
        <f>'2019-07-15_as7265x_reads'!AF409</f>
        <v>17.06071429</v>
      </c>
      <c r="O36">
        <f>'2019-07-15_as7265x_reads'!AG409</f>
        <v>9.8103928570000001</v>
      </c>
      <c r="P36">
        <f>'2019-07-15_as7265x_reads'!AH409</f>
        <v>9.1136128569999997</v>
      </c>
      <c r="Q36">
        <f>'2019-07-15_as7265x_reads'!AI409</f>
        <v>12.106954289999999</v>
      </c>
      <c r="R36">
        <f>'2019-07-15_as7265x_reads'!AJ409</f>
        <v>7.1918185709999998</v>
      </c>
      <c r="S36">
        <f>'2019-07-15_as7265x_reads'!AK409</f>
        <v>1031.0624290000001</v>
      </c>
      <c r="T36">
        <f>'2019-07-15_as7265x_reads'!AL409</f>
        <v>189.73642860000001</v>
      </c>
      <c r="U36">
        <f>'2019-07-15_as7265x_reads'!AM409</f>
        <v>42.115928570000001</v>
      </c>
      <c r="V36">
        <f>'2019-07-15_as7265x_reads'!AN409</f>
        <v>25.65294286</v>
      </c>
      <c r="W36">
        <f>'2019-07-15_as7265x_reads'!AO409</f>
        <v>18.670657139999999</v>
      </c>
      <c r="X36">
        <f>'2019-07-15_as7265x_reads'!AP409</f>
        <v>16.891999999999999</v>
      </c>
      <c r="Y36" s="2">
        <f>'2019-07-15_as7265x_reads'!AQ409</f>
        <v>0.55212962962962964</v>
      </c>
      <c r="Z36" t="str">
        <f>'2019-07-15_as7265x_reads'!AR409</f>
        <v>pos 2</v>
      </c>
      <c r="AA36" t="str">
        <f>'2019-07-15_as7265x_reads'!AS409</f>
        <v>UV (405 nm)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'2019-07-15_as7265x_reads'!Y464</f>
        <v>24.007428569999998</v>
      </c>
      <c r="H37">
        <f>'2019-07-15_as7265x_reads'!Z464</f>
        <v>0</v>
      </c>
      <c r="I37">
        <f>'2019-07-15_as7265x_reads'!AA464</f>
        <v>31.03864286</v>
      </c>
      <c r="J37">
        <f>'2019-07-15_as7265x_reads'!AB464</f>
        <v>33.298999999999999</v>
      </c>
      <c r="K37">
        <f>'2019-07-15_as7265x_reads'!AC464</f>
        <v>32.567619049999998</v>
      </c>
      <c r="L37">
        <f>'2019-07-15_as7265x_reads'!AD464</f>
        <v>41.90104762</v>
      </c>
      <c r="M37">
        <f>'2019-07-15_as7265x_reads'!AE464</f>
        <v>21.855904760000001</v>
      </c>
      <c r="N37">
        <f>'2019-07-15_as7265x_reads'!AF464</f>
        <v>18.95635476</v>
      </c>
      <c r="O37">
        <f>'2019-07-15_as7265x_reads'!AG464</f>
        <v>14.715590479999999</v>
      </c>
      <c r="P37">
        <f>'2019-07-15_as7265x_reads'!AH464</f>
        <v>11.192154759999999</v>
      </c>
      <c r="Q37">
        <f>'2019-07-15_as7265x_reads'!AI464</f>
        <v>10.08912857</v>
      </c>
      <c r="R37">
        <f>'2019-07-15_as7265x_reads'!AJ464</f>
        <v>5.9931809520000003</v>
      </c>
      <c r="S37">
        <f>'2019-07-15_as7265x_reads'!AK464</f>
        <v>2012.9633329999999</v>
      </c>
      <c r="T37">
        <f>'2019-07-15_as7265x_reads'!AL464</f>
        <v>343.14023809999998</v>
      </c>
      <c r="U37">
        <f>'2019-07-15_as7265x_reads'!AM464</f>
        <v>55.303738099999997</v>
      </c>
      <c r="V37">
        <f>'2019-07-15_as7265x_reads'!AN464</f>
        <v>28.503261899999998</v>
      </c>
      <c r="W37">
        <f>'2019-07-15_as7265x_reads'!AO464</f>
        <v>21.96548095</v>
      </c>
      <c r="X37">
        <f>'2019-07-15_as7265x_reads'!AP464</f>
        <v>20.332957140000001</v>
      </c>
      <c r="Y37" s="2">
        <f>'2019-07-15_as7265x_reads'!AQ464</f>
        <v>0.55512731481481481</v>
      </c>
      <c r="Z37" t="str">
        <f>'2019-07-15_as7265x_reads'!AR464</f>
        <v>pos 3</v>
      </c>
      <c r="AA37" t="str">
        <f>'2019-07-15_as7265x_reads'!AS464</f>
        <v>UV (405 nm)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'2019-07-15_as7265x_reads'!Y465</f>
        <v>24.007428569999998</v>
      </c>
      <c r="H38">
        <f>'2019-07-15_as7265x_reads'!Z465</f>
        <v>1.800635714</v>
      </c>
      <c r="I38">
        <f>'2019-07-15_as7265x_reads'!AA465</f>
        <v>29.486696429999999</v>
      </c>
      <c r="J38">
        <f>'2019-07-15_as7265x_reads'!AB465</f>
        <v>33.788696430000002</v>
      </c>
      <c r="K38">
        <f>'2019-07-15_as7265x_reads'!AC465</f>
        <v>32.56760714</v>
      </c>
      <c r="L38">
        <f>'2019-07-15_as7265x_reads'!AD465</f>
        <v>41.901035710000002</v>
      </c>
      <c r="M38">
        <f>'2019-07-15_as7265x_reads'!AE465</f>
        <v>21.607535710000001</v>
      </c>
      <c r="N38">
        <f>'2019-07-15_as7265x_reads'!AF465</f>
        <v>18.48244643</v>
      </c>
      <c r="O38">
        <f>'2019-07-15_as7265x_reads'!AG465</f>
        <v>14.71558929</v>
      </c>
      <c r="P38">
        <f>'2019-07-15_as7265x_reads'!AH465</f>
        <v>10.792435709999999</v>
      </c>
      <c r="Q38">
        <f>'2019-07-15_as7265x_reads'!AI465</f>
        <v>10.40441429</v>
      </c>
      <c r="R38">
        <f>'2019-07-15_as7265x_reads'!AJ465</f>
        <v>7.4914767859999998</v>
      </c>
      <c r="S38">
        <f>'2019-07-15_as7265x_reads'!AK465</f>
        <v>2006.319643</v>
      </c>
      <c r="T38">
        <f>'2019-07-15_as7265x_reads'!AL465</f>
        <v>341.45821430000001</v>
      </c>
      <c r="U38">
        <f>'2019-07-15_as7265x_reads'!AM465</f>
        <v>55.835517860000003</v>
      </c>
      <c r="V38">
        <f>'2019-07-15_as7265x_reads'!AN465</f>
        <v>27.485303569999999</v>
      </c>
      <c r="W38">
        <f>'2019-07-15_as7265x_reads'!AO465</f>
        <v>21.965482139999999</v>
      </c>
      <c r="X38">
        <f>'2019-07-15_as7265x_reads'!AP465</f>
        <v>19.941946430000002</v>
      </c>
      <c r="Y38" s="2">
        <f>'2019-07-15_as7265x_reads'!AQ465</f>
        <v>0.55516203703703704</v>
      </c>
      <c r="Z38" t="str">
        <f>'2019-07-15_as7265x_reads'!AR465</f>
        <v>pos 3</v>
      </c>
      <c r="AA38" t="str">
        <f>'2019-07-15_as7265x_reads'!AS465</f>
        <v>UV (405 nm)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'2019-07-15_as7265x_reads'!Y466</f>
        <v>24.007428569999998</v>
      </c>
      <c r="H39">
        <f>'2019-07-15_as7265x_reads'!Z466</f>
        <v>1.4405085710000001</v>
      </c>
      <c r="I39">
        <f>'2019-07-15_as7265x_reads'!AA466</f>
        <v>29.797085710000001</v>
      </c>
      <c r="J39">
        <f>'2019-07-15_as7265x_reads'!AB466</f>
        <v>34.082514289999999</v>
      </c>
      <c r="K39">
        <f>'2019-07-15_as7265x_reads'!AC466</f>
        <v>32.567614290000002</v>
      </c>
      <c r="L39">
        <f>'2019-07-15_as7265x_reads'!AD466</f>
        <v>41.901042859999997</v>
      </c>
      <c r="M39">
        <f>'2019-07-15_as7265x_reads'!AE466</f>
        <v>22.054600000000001</v>
      </c>
      <c r="N39">
        <f>'2019-07-15_as7265x_reads'!AF466</f>
        <v>18.766785710000001</v>
      </c>
      <c r="O39">
        <f>'2019-07-15_as7265x_reads'!AG466</f>
        <v>14.715585709999999</v>
      </c>
      <c r="P39">
        <f>'2019-07-15_as7265x_reads'!AH466</f>
        <v>11.03226714</v>
      </c>
      <c r="Q39">
        <f>'2019-07-15_as7265x_reads'!AI466</f>
        <v>10.593584290000001</v>
      </c>
      <c r="R39">
        <f>'2019-07-15_as7265x_reads'!AJ466</f>
        <v>7.1918185709999998</v>
      </c>
      <c r="S39">
        <f>'2019-07-15_as7265x_reads'!AK466</f>
        <v>2011.634286</v>
      </c>
      <c r="T39">
        <f>'2019-07-15_as7265x_reads'!AL466</f>
        <v>343.14028569999999</v>
      </c>
      <c r="U39">
        <f>'2019-07-15_as7265x_reads'!AM466</f>
        <v>56.154571429999997</v>
      </c>
      <c r="V39">
        <f>'2019-07-15_as7265x_reads'!AN466</f>
        <v>26.87451429</v>
      </c>
      <c r="W39">
        <f>'2019-07-15_as7265x_reads'!AO466</f>
        <v>21.965485709999999</v>
      </c>
      <c r="X39">
        <f>'2019-07-15_as7265x_reads'!AP466</f>
        <v>19.707328570000001</v>
      </c>
      <c r="Y39" s="2">
        <f>'2019-07-15_as7265x_reads'!AQ466</f>
        <v>0.55519675925925926</v>
      </c>
      <c r="Z39" t="str">
        <f>'2019-07-15_as7265x_reads'!AR466</f>
        <v>pos 3</v>
      </c>
      <c r="AA39" t="str">
        <f>'2019-07-15_as7265x_reads'!AS466</f>
        <v>UV (405 nm) LED</v>
      </c>
    </row>
    <row r="40" spans="1:27" x14ac:dyDescent="0.2">
      <c r="F40" t="s">
        <v>13</v>
      </c>
      <c r="G40">
        <f>AVERAGE(G31:G39)</f>
        <v>21.562228572222224</v>
      </c>
      <c r="H40">
        <f t="shared" ref="H40:X40" si="6">AVERAGE(H31:H39)</f>
        <v>6.8024009521111113</v>
      </c>
      <c r="I40">
        <f t="shared" si="6"/>
        <v>28.969394973333333</v>
      </c>
      <c r="J40">
        <f t="shared" si="6"/>
        <v>32.014928968888889</v>
      </c>
      <c r="K40">
        <f t="shared" si="6"/>
        <v>29.50384510666667</v>
      </c>
      <c r="L40">
        <f t="shared" si="6"/>
        <v>34.979610450000003</v>
      </c>
      <c r="M40">
        <f t="shared" si="6"/>
        <v>18.616153438888887</v>
      </c>
      <c r="N40">
        <f t="shared" si="6"/>
        <v>16.007587526666665</v>
      </c>
      <c r="O40">
        <f t="shared" si="6"/>
        <v>11.695259722444444</v>
      </c>
      <c r="P40">
        <f t="shared" si="6"/>
        <v>9.4511529751111105</v>
      </c>
      <c r="Q40">
        <f t="shared" si="6"/>
        <v>10.089128836777778</v>
      </c>
      <c r="R40">
        <f t="shared" si="6"/>
        <v>6.8144695237777775</v>
      </c>
      <c r="S40">
        <f t="shared" si="6"/>
        <v>1411.2149207777779</v>
      </c>
      <c r="T40">
        <f t="shared" si="6"/>
        <v>250.68927910000002</v>
      </c>
      <c r="U40">
        <f t="shared" si="6"/>
        <v>47.634489683333328</v>
      </c>
      <c r="V40">
        <f t="shared" si="6"/>
        <v>24.601037963333329</v>
      </c>
      <c r="W40">
        <f t="shared" si="6"/>
        <v>19.382503174444444</v>
      </c>
      <c r="X40">
        <f t="shared" si="6"/>
        <v>18.256216402222226</v>
      </c>
    </row>
    <row r="41" spans="1:27" x14ac:dyDescent="0.2">
      <c r="F41" t="s">
        <v>14</v>
      </c>
      <c r="G41">
        <f>STDEV(G31:G39)</f>
        <v>2.7689294986993227</v>
      </c>
      <c r="H41">
        <f t="shared" ref="H41:X41" si="7">STDEV(H31:H39)</f>
        <v>9.173428475698838</v>
      </c>
      <c r="I41">
        <f t="shared" si="7"/>
        <v>3.2590580738139114</v>
      </c>
      <c r="J41">
        <f t="shared" si="7"/>
        <v>5.4787354416595999</v>
      </c>
      <c r="K41">
        <f t="shared" si="7"/>
        <v>7.6596938108132973</v>
      </c>
      <c r="L41">
        <f t="shared" si="7"/>
        <v>9.984000160748991</v>
      </c>
      <c r="M41">
        <f t="shared" si="7"/>
        <v>2.6872293904515692</v>
      </c>
      <c r="N41">
        <f t="shared" si="7"/>
        <v>2.7566029654714752</v>
      </c>
      <c r="O41">
        <f t="shared" si="7"/>
        <v>3.1026176983796834</v>
      </c>
      <c r="P41">
        <f t="shared" si="7"/>
        <v>1.2657796556589096</v>
      </c>
      <c r="Q41">
        <f t="shared" si="7"/>
        <v>2.0839853563956576</v>
      </c>
      <c r="R41">
        <f t="shared" si="7"/>
        <v>0.8126753872179886</v>
      </c>
      <c r="S41">
        <f t="shared" si="7"/>
        <v>456.21294766267476</v>
      </c>
      <c r="T41">
        <f t="shared" si="7"/>
        <v>70.42545381169343</v>
      </c>
      <c r="U41">
        <f t="shared" si="7"/>
        <v>6.4098150265054583</v>
      </c>
      <c r="V41">
        <f t="shared" si="7"/>
        <v>3.0573130285813797</v>
      </c>
      <c r="W41">
        <f t="shared" si="7"/>
        <v>1.9633623468462453</v>
      </c>
      <c r="X41">
        <f t="shared" si="7"/>
        <v>1.3409779820689327</v>
      </c>
    </row>
    <row r="42" spans="1:27" x14ac:dyDescent="0.2">
      <c r="F42" t="s">
        <v>15</v>
      </c>
      <c r="G42">
        <f>G41*100/G40</f>
        <v>12.841573817033117</v>
      </c>
      <c r="H42">
        <f t="shared" ref="H42:X42" si="8">H41*100/H40</f>
        <v>134.85574490947764</v>
      </c>
      <c r="I42">
        <f t="shared" si="8"/>
        <v>11.250003932819144</v>
      </c>
      <c r="J42">
        <f t="shared" si="8"/>
        <v>17.113064492454956</v>
      </c>
      <c r="K42">
        <f t="shared" si="8"/>
        <v>25.961679852645776</v>
      </c>
      <c r="L42">
        <f t="shared" si="8"/>
        <v>28.542342331170786</v>
      </c>
      <c r="M42">
        <f t="shared" si="8"/>
        <v>14.43493361436302</v>
      </c>
      <c r="N42">
        <f t="shared" si="8"/>
        <v>17.220602173058964</v>
      </c>
      <c r="O42">
        <f t="shared" si="8"/>
        <v>26.528848200142413</v>
      </c>
      <c r="P42">
        <f t="shared" si="8"/>
        <v>13.392859675345894</v>
      </c>
      <c r="Q42">
        <f t="shared" si="8"/>
        <v>20.655751255737076</v>
      </c>
      <c r="R42">
        <f t="shared" si="8"/>
        <v>11.925732214111671</v>
      </c>
      <c r="S42">
        <f t="shared" si="8"/>
        <v>32.32767319461427</v>
      </c>
      <c r="T42">
        <f t="shared" si="8"/>
        <v>28.092726607427316</v>
      </c>
      <c r="U42">
        <f t="shared" si="8"/>
        <v>13.456247918508019</v>
      </c>
      <c r="V42">
        <f t="shared" si="8"/>
        <v>12.427577377581216</v>
      </c>
      <c r="W42">
        <f t="shared" si="8"/>
        <v>10.129560300729944</v>
      </c>
      <c r="X42">
        <f t="shared" si="8"/>
        <v>7.3453225604057968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'2019-07-15_as7265x_reads'!Y521</f>
        <v>16.00495476</v>
      </c>
      <c r="H45">
        <f>'2019-07-15_as7265x_reads'!Z521</f>
        <v>2.4008476189999999</v>
      </c>
      <c r="I45">
        <f>'2019-07-15_as7265x_reads'!AA521</f>
        <v>18.623180949999998</v>
      </c>
      <c r="J45">
        <f>'2019-07-15_as7265x_reads'!AB521</f>
        <v>17.628885709999999</v>
      </c>
      <c r="K45">
        <f>'2019-07-15_as7265x_reads'!AC521</f>
        <v>15.198219050000001</v>
      </c>
      <c r="L45">
        <f>'2019-07-15_as7265x_reads'!AD521</f>
        <v>16.760416670000001</v>
      </c>
      <c r="M45">
        <f>'2019-07-15_as7265x_reads'!AE521</f>
        <v>11.92140238</v>
      </c>
      <c r="N45">
        <f>'2019-07-15_as7265x_reads'!AF521</f>
        <v>10.425995240000001</v>
      </c>
      <c r="O45">
        <f>'2019-07-15_as7265x_reads'!AG521</f>
        <v>7.3577952379999996</v>
      </c>
      <c r="P45">
        <f>'2019-07-15_as7265x_reads'!AH521</f>
        <v>5.5960785709999996</v>
      </c>
      <c r="Q45">
        <f>'2019-07-15_as7265x_reads'!AI521</f>
        <v>10.08912857</v>
      </c>
      <c r="R45">
        <f>'2019-07-15_as7265x_reads'!AJ521</f>
        <v>5.9931809520000003</v>
      </c>
      <c r="S45">
        <f>'2019-07-15_as7265x_reads'!AK521</f>
        <v>159.44264290000001</v>
      </c>
      <c r="T45">
        <f>'2019-07-15_as7265x_reads'!AL521</f>
        <v>44.85495238</v>
      </c>
      <c r="U45">
        <f>'2019-07-15_as7265x_reads'!AM521</f>
        <v>25.524809520000002</v>
      </c>
      <c r="V45">
        <f>'2019-07-15_as7265x_reads'!AN521</f>
        <v>14.25163571</v>
      </c>
      <c r="W45">
        <f>'2019-07-15_as7265x_reads'!AO521</f>
        <v>10.98274048</v>
      </c>
      <c r="X45">
        <f>'2019-07-15_as7265x_reads'!AP521</f>
        <v>10.94851429</v>
      </c>
      <c r="Y45" s="2">
        <f>'2019-07-15_as7265x_reads'!AQ521</f>
        <v>0.55865740740740744</v>
      </c>
      <c r="Z45" t="str">
        <f>'2019-07-15_as7265x_reads'!AR521</f>
        <v>pos 1</v>
      </c>
      <c r="AA45" t="str">
        <f>'2019-07-15_as7265x_reads'!AS521</f>
        <v>UV (405 nm)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'2019-07-15_as7265x_reads'!Y522</f>
        <v>16.004953570000001</v>
      </c>
      <c r="H46">
        <f>'2019-07-15_as7265x_reads'!Z522</f>
        <v>10.80381429</v>
      </c>
      <c r="I46">
        <f>'2019-07-15_as7265x_reads'!AA522</f>
        <v>18.62317857</v>
      </c>
      <c r="J46">
        <f>'2019-07-15_as7265x_reads'!AB522</f>
        <v>17.628885709999999</v>
      </c>
      <c r="K46">
        <f>'2019-07-15_as7265x_reads'!AC522</f>
        <v>16.28380714</v>
      </c>
      <c r="L46">
        <f>'2019-07-15_as7265x_reads'!AD522</f>
        <v>16.76041786</v>
      </c>
      <c r="M46">
        <f>'2019-07-15_as7265x_reads'!AE522</f>
        <v>12.666489289999999</v>
      </c>
      <c r="N46">
        <f>'2019-07-15_as7265x_reads'!AF522</f>
        <v>10.66295</v>
      </c>
      <c r="O46">
        <f>'2019-07-15_as7265x_reads'!AG522</f>
        <v>6.744644643</v>
      </c>
      <c r="P46">
        <f>'2019-07-15_as7265x_reads'!AH522</f>
        <v>5.3962178569999999</v>
      </c>
      <c r="Q46">
        <f>'2019-07-15_as7265x_reads'!AI522</f>
        <v>10.40441429</v>
      </c>
      <c r="R46">
        <f>'2019-07-15_as7265x_reads'!AJ522</f>
        <v>5.9931821430000003</v>
      </c>
      <c r="S46">
        <f>'2019-07-15_as7265x_reads'!AK522</f>
        <v>164.42521429999999</v>
      </c>
      <c r="T46">
        <f>'2019-07-15_as7265x_reads'!AL522</f>
        <v>47.097696429999999</v>
      </c>
      <c r="U46">
        <f>'2019-07-15_as7265x_reads'!AM522</f>
        <v>20.738910709999999</v>
      </c>
      <c r="V46">
        <f>'2019-07-15_as7265x_reads'!AN522</f>
        <v>13.74264821</v>
      </c>
      <c r="W46">
        <f>'2019-07-15_as7265x_reads'!AO522</f>
        <v>12.355582139999999</v>
      </c>
      <c r="X46">
        <f>'2019-07-15_as7265x_reads'!AP522</f>
        <v>11.73055179</v>
      </c>
      <c r="Y46" s="2">
        <f>'2019-07-15_as7265x_reads'!AQ522</f>
        <v>0.55869212962962966</v>
      </c>
      <c r="Z46" t="str">
        <f>'2019-07-15_as7265x_reads'!AR522</f>
        <v>pos 1</v>
      </c>
      <c r="AA46" t="str">
        <f>'2019-07-15_as7265x_reads'!AS522</f>
        <v>UV (405 nm)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'2019-07-15_as7265x_reads'!Y523</f>
        <v>14.40445714</v>
      </c>
      <c r="H47">
        <f>'2019-07-15_as7265x_reads'!Z523</f>
        <v>0</v>
      </c>
      <c r="I47">
        <f>'2019-07-15_as7265x_reads'!AA523</f>
        <v>17.381642859999999</v>
      </c>
      <c r="J47">
        <f>'2019-07-15_as7265x_reads'!AB523</f>
        <v>16.453628569999999</v>
      </c>
      <c r="K47">
        <f>'2019-07-15_as7265x_reads'!AC523</f>
        <v>14.32975714</v>
      </c>
      <c r="L47">
        <f>'2019-07-15_as7265x_reads'!AD523</f>
        <v>15.084371429999999</v>
      </c>
      <c r="M47">
        <f>'2019-07-15_as7265x_reads'!AE523</f>
        <v>11.92140143</v>
      </c>
      <c r="N47">
        <f>'2019-07-15_as7265x_reads'!AF523</f>
        <v>9.6677414289999994</v>
      </c>
      <c r="O47">
        <f>'2019-07-15_as7265x_reads'!AG523</f>
        <v>6.8672757139999998</v>
      </c>
      <c r="P47">
        <f>'2019-07-15_as7265x_reads'!AH523</f>
        <v>5.2763014290000001</v>
      </c>
      <c r="Q47">
        <f>'2019-07-15_as7265x_reads'!AI523</f>
        <v>9.8369</v>
      </c>
      <c r="R47">
        <f>'2019-07-15_as7265x_reads'!AJ523</f>
        <v>5.9931814289999998</v>
      </c>
      <c r="S47">
        <f>'2019-07-15_as7265x_reads'!AK523</f>
        <v>163.4287143</v>
      </c>
      <c r="T47">
        <f>'2019-07-15_as7265x_reads'!AL523</f>
        <v>45.752042860000003</v>
      </c>
      <c r="U47">
        <f>'2019-07-15_as7265x_reads'!AM523</f>
        <v>20.419842859999999</v>
      </c>
      <c r="V47">
        <f>'2019-07-15_as7265x_reads'!AN523</f>
        <v>13.437255710000001</v>
      </c>
      <c r="W47">
        <f>'2019-07-15_as7265x_reads'!AO523</f>
        <v>12.081014290000001</v>
      </c>
      <c r="X47">
        <f>'2019-07-15_as7265x_reads'!AP523</f>
        <v>11.261329999999999</v>
      </c>
      <c r="Y47" s="2">
        <f>'2019-07-15_as7265x_reads'!AQ523</f>
        <v>0.55873842592592593</v>
      </c>
      <c r="Z47" t="str">
        <f>'2019-07-15_as7265x_reads'!AR523</f>
        <v>pos 1</v>
      </c>
      <c r="AA47" t="str">
        <f>'2019-07-15_as7265x_reads'!AS523</f>
        <v>UV (405 nm)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'2019-07-15_as7265x_reads'!Y578</f>
        <v>18.67244762</v>
      </c>
      <c r="H48">
        <f>'2019-07-15_as7265x_reads'!Z578</f>
        <v>0</v>
      </c>
      <c r="I48">
        <f>'2019-07-15_as7265x_reads'!AA578</f>
        <v>22.761664289999999</v>
      </c>
      <c r="J48">
        <f>'2019-07-15_as7265x_reads'!AB578</f>
        <v>23.50518095</v>
      </c>
      <c r="K48">
        <f>'2019-07-15_as7265x_reads'!AC578</f>
        <v>21.711742860000001</v>
      </c>
      <c r="L48">
        <f>'2019-07-15_as7265x_reads'!AD578</f>
        <v>22.347223809999999</v>
      </c>
      <c r="M48">
        <f>'2019-07-15_as7265x_reads'!AE578</f>
        <v>17.882102379999999</v>
      </c>
      <c r="N48">
        <f>'2019-07-15_as7265x_reads'!AF578</f>
        <v>15.16508333</v>
      </c>
      <c r="O48">
        <f>'2019-07-15_as7265x_reads'!AG578</f>
        <v>11.44545952</v>
      </c>
      <c r="P48">
        <f>'2019-07-15_as7265x_reads'!AH578</f>
        <v>7.9943952380000001</v>
      </c>
      <c r="Q48">
        <f>'2019-07-15_as7265x_reads'!AI578</f>
        <v>8.8279880950000003</v>
      </c>
      <c r="R48">
        <f>'2019-07-15_as7265x_reads'!AJ578</f>
        <v>5.9931809520000003</v>
      </c>
      <c r="S48">
        <f>'2019-07-15_as7265x_reads'!AK578</f>
        <v>1018.661429</v>
      </c>
      <c r="T48">
        <f>'2019-07-15_as7265x_reads'!AL578</f>
        <v>195.11902380000001</v>
      </c>
      <c r="U48">
        <f>'2019-07-15_as7265x_reads'!AM578</f>
        <v>40.414285710000001</v>
      </c>
      <c r="V48">
        <f>'2019-07-15_as7265x_reads'!AN578</f>
        <v>24.431380950000001</v>
      </c>
      <c r="W48">
        <f>'2019-07-15_as7265x_reads'!AO578</f>
        <v>18.30456667</v>
      </c>
      <c r="X48">
        <f>'2019-07-15_as7265x_reads'!AP578</f>
        <v>15.64073571</v>
      </c>
      <c r="Y48" s="2">
        <f>'2019-07-15_as7265x_reads'!AQ578</f>
        <v>0.56146990740740743</v>
      </c>
      <c r="Z48" t="str">
        <f>'2019-07-15_as7265x_reads'!AR578</f>
        <v>pos 2</v>
      </c>
      <c r="AA48" t="str">
        <f>'2019-07-15_as7265x_reads'!AS578</f>
        <v>UV (405 nm)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'2019-07-15_as7265x_reads'!Y579</f>
        <v>18.00557143</v>
      </c>
      <c r="H49">
        <f>'2019-07-15_as7265x_reads'!Z579</f>
        <v>0</v>
      </c>
      <c r="I49">
        <f>'2019-07-15_as7265x_reads'!AA579</f>
        <v>23.27898214</v>
      </c>
      <c r="J49">
        <f>'2019-07-15_as7265x_reads'!AB579</f>
        <v>22.036107139999999</v>
      </c>
      <c r="K49">
        <f>'2019-07-15_as7265x_reads'!AC579</f>
        <v>22.79732143</v>
      </c>
      <c r="L49">
        <f>'2019-07-15_as7265x_reads'!AD579</f>
        <v>23.045571429999999</v>
      </c>
      <c r="M49">
        <f>'2019-07-15_as7265x_reads'!AE579</f>
        <v>17.882107139999999</v>
      </c>
      <c r="N49">
        <f>'2019-07-15_as7265x_reads'!AF579</f>
        <v>15.63899286</v>
      </c>
      <c r="O49">
        <f>'2019-07-15_as7265x_reads'!AG579</f>
        <v>11.649841070000001</v>
      </c>
      <c r="P49">
        <f>'2019-07-15_as7265x_reads'!AH579</f>
        <v>8.3941160709999991</v>
      </c>
      <c r="Q49">
        <f>'2019-07-15_as7265x_reads'!AI579</f>
        <v>8.5127017859999992</v>
      </c>
      <c r="R49">
        <f>'2019-07-15_as7265x_reads'!AJ579</f>
        <v>5.9931821430000003</v>
      </c>
      <c r="S49">
        <f>'2019-07-15_as7265x_reads'!AK579</f>
        <v>1031.3946430000001</v>
      </c>
      <c r="T49">
        <f>'2019-07-15_as7265x_reads'!AL579</f>
        <v>198.48303569999999</v>
      </c>
      <c r="U49">
        <f>'2019-07-15_as7265x_reads'!AM579</f>
        <v>41.477803569999999</v>
      </c>
      <c r="V49">
        <f>'2019-07-15_as7265x_reads'!AN579</f>
        <v>25.958339290000001</v>
      </c>
      <c r="W49">
        <f>'2019-07-15_as7265x_reads'!AO579</f>
        <v>17.846951789999999</v>
      </c>
      <c r="X49">
        <f>'2019-07-15_as7265x_reads'!AP579</f>
        <v>15.249717860000001</v>
      </c>
      <c r="Y49" s="2">
        <f>'2019-07-15_as7265x_reads'!AQ579</f>
        <v>0.56150462962962966</v>
      </c>
      <c r="Z49" t="str">
        <f>'2019-07-15_as7265x_reads'!AR579</f>
        <v>pos 2</v>
      </c>
      <c r="AA49" t="str">
        <f>'2019-07-15_as7265x_reads'!AS579</f>
        <v>UV (405 nm)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'2019-07-15_as7265x_reads'!Y580</f>
        <v>17.60544286</v>
      </c>
      <c r="H50">
        <f>'2019-07-15_as7265x_reads'!Z580</f>
        <v>0</v>
      </c>
      <c r="I50">
        <f>'2019-07-15_as7265x_reads'!AA580</f>
        <v>22.347814289999999</v>
      </c>
      <c r="J50">
        <f>'2019-07-15_as7265x_reads'!AB580</f>
        <v>22.32992857</v>
      </c>
      <c r="K50">
        <f>'2019-07-15_as7265x_reads'!AC580</f>
        <v>22.145971429999999</v>
      </c>
      <c r="L50">
        <f>'2019-07-15_as7265x_reads'!AD580</f>
        <v>23.464585710000001</v>
      </c>
      <c r="M50">
        <f>'2019-07-15_as7265x_reads'!AE580</f>
        <v>17.882100000000001</v>
      </c>
      <c r="N50">
        <f>'2019-07-15_as7265x_reads'!AF580</f>
        <v>15.35464286</v>
      </c>
      <c r="O50">
        <f>'2019-07-15_as7265x_reads'!AG580</f>
        <v>11.77247143</v>
      </c>
      <c r="P50">
        <f>'2019-07-15_as7265x_reads'!AH580</f>
        <v>8.1542842859999993</v>
      </c>
      <c r="Q50">
        <f>'2019-07-15_as7265x_reads'!AI580</f>
        <v>9.0802157139999995</v>
      </c>
      <c r="R50">
        <f>'2019-07-15_as7265x_reads'!AJ580</f>
        <v>4.7945457139999998</v>
      </c>
      <c r="S50">
        <f>'2019-07-15_as7265x_reads'!AK580</f>
        <v>1029.733714</v>
      </c>
      <c r="T50">
        <f>'2019-07-15_as7265x_reads'!AL580</f>
        <v>197.81028570000001</v>
      </c>
      <c r="U50">
        <f>'2019-07-15_as7265x_reads'!AM580</f>
        <v>40.839700000000001</v>
      </c>
      <c r="V50">
        <f>'2019-07-15_as7265x_reads'!AN580</f>
        <v>25.65294286</v>
      </c>
      <c r="W50">
        <f>'2019-07-15_as7265x_reads'!AO580</f>
        <v>16.474114289999999</v>
      </c>
      <c r="X50">
        <f>'2019-07-15_as7265x_reads'!AP580</f>
        <v>15.953557139999999</v>
      </c>
      <c r="Y50" s="2">
        <f>'2019-07-15_as7265x_reads'!AQ580</f>
        <v>0.56153935185185189</v>
      </c>
      <c r="Z50" t="str">
        <f>'2019-07-15_as7265x_reads'!AR580</f>
        <v>pos 2</v>
      </c>
      <c r="AA50" t="str">
        <f>'2019-07-15_as7265x_reads'!AS580</f>
        <v>UV (405 nm)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'2019-07-15_as7265x_reads'!Y635</f>
        <v>18.67244762</v>
      </c>
      <c r="H51">
        <f>'2019-07-15_as7265x_reads'!Z635</f>
        <v>0</v>
      </c>
      <c r="I51">
        <f>'2019-07-15_as7265x_reads'!AA635</f>
        <v>22.761664289999999</v>
      </c>
      <c r="J51">
        <f>'2019-07-15_as7265x_reads'!AB635</f>
        <v>23.50518095</v>
      </c>
      <c r="K51">
        <f>'2019-07-15_as7265x_reads'!AC635</f>
        <v>21.711742860000001</v>
      </c>
      <c r="L51">
        <f>'2019-07-15_as7265x_reads'!AD635</f>
        <v>25.140619050000002</v>
      </c>
      <c r="M51">
        <f>'2019-07-15_as7265x_reads'!AE635</f>
        <v>16.88865238</v>
      </c>
      <c r="N51">
        <f>'2019-07-15_as7265x_reads'!AF635</f>
        <v>14.217266670000001</v>
      </c>
      <c r="O51">
        <f>'2019-07-15_as7265x_reads'!AG635</f>
        <v>10.62792619</v>
      </c>
      <c r="P51">
        <f>'2019-07-15_as7265x_reads'!AH635</f>
        <v>7.9943952380000001</v>
      </c>
      <c r="Q51">
        <f>'2019-07-15_as7265x_reads'!AI635</f>
        <v>6.3057047620000004</v>
      </c>
      <c r="R51">
        <f>'2019-07-15_as7265x_reads'!AJ635</f>
        <v>3.995454762</v>
      </c>
      <c r="S51">
        <f>'2019-07-15_as7265x_reads'!AK635</f>
        <v>1353.047857</v>
      </c>
      <c r="T51">
        <f>'2019-07-15_as7265x_reads'!AL635</f>
        <v>242.21666669999999</v>
      </c>
      <c r="U51">
        <f>'2019-07-15_as7265x_reads'!AM635</f>
        <v>44.668404760000001</v>
      </c>
      <c r="V51">
        <f>'2019-07-15_as7265x_reads'!AN635</f>
        <v>22.395426189999998</v>
      </c>
      <c r="W51">
        <f>'2019-07-15_as7265x_reads'!AO635</f>
        <v>18.30456667</v>
      </c>
      <c r="X51">
        <f>'2019-07-15_as7265x_reads'!AP635</f>
        <v>15.64073571</v>
      </c>
      <c r="Y51" s="2">
        <f>'2019-07-15_as7265x_reads'!AQ635</f>
        <v>0.56438657407407411</v>
      </c>
      <c r="Z51" t="str">
        <f>'2019-07-15_as7265x_reads'!AR635</f>
        <v>pos 3</v>
      </c>
      <c r="AA51" t="str">
        <f>'2019-07-15_as7265x_reads'!AS635</f>
        <v>UV (405 nm)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'2019-07-15_as7265x_reads'!Y636</f>
        <v>18.00557143</v>
      </c>
      <c r="H52">
        <f>'2019-07-15_as7265x_reads'!Z636</f>
        <v>0</v>
      </c>
      <c r="I52">
        <f>'2019-07-15_as7265x_reads'!AA636</f>
        <v>21.727053569999999</v>
      </c>
      <c r="J52">
        <f>'2019-07-15_as7265x_reads'!AB636</f>
        <v>23.505178570000002</v>
      </c>
      <c r="K52">
        <f>'2019-07-15_as7265x_reads'!AC636</f>
        <v>21.168946429999998</v>
      </c>
      <c r="L52">
        <f>'2019-07-15_as7265x_reads'!AD636</f>
        <v>27.235678570000001</v>
      </c>
      <c r="M52">
        <f>'2019-07-15_as7265x_reads'!AE636</f>
        <v>17.13701429</v>
      </c>
      <c r="N52">
        <f>'2019-07-15_as7265x_reads'!AF636</f>
        <v>13.50640357</v>
      </c>
      <c r="O52">
        <f>'2019-07-15_as7265x_reads'!AG636</f>
        <v>11.03669286</v>
      </c>
      <c r="P52">
        <f>'2019-07-15_as7265x_reads'!AH636</f>
        <v>8.3941160709999991</v>
      </c>
      <c r="Q52">
        <f>'2019-07-15_as7265x_reads'!AI636</f>
        <v>6.6209910709999997</v>
      </c>
      <c r="R52">
        <f>'2019-07-15_as7265x_reads'!AJ636</f>
        <v>4.4948857139999996</v>
      </c>
      <c r="S52">
        <f>'2019-07-15_as7265x_reads'!AK636</f>
        <v>1356.923393</v>
      </c>
      <c r="T52">
        <f>'2019-07-15_as7265x_reads'!AL636</f>
        <v>243.89875000000001</v>
      </c>
      <c r="U52">
        <f>'2019-07-15_as7265x_reads'!AM636</f>
        <v>43.073124999999997</v>
      </c>
      <c r="V52">
        <f>'2019-07-15_as7265x_reads'!AN636</f>
        <v>21.377446429999999</v>
      </c>
      <c r="W52">
        <f>'2019-07-15_as7265x_reads'!AO636</f>
        <v>17.846951789999999</v>
      </c>
      <c r="X52">
        <f>'2019-07-15_as7265x_reads'!AP636</f>
        <v>15.249717860000001</v>
      </c>
      <c r="Y52" s="2">
        <f>'2019-07-15_as7265x_reads'!AQ636</f>
        <v>0.56442129629629634</v>
      </c>
      <c r="Z52" t="str">
        <f>'2019-07-15_as7265x_reads'!AR636</f>
        <v>pos 3</v>
      </c>
      <c r="AA52" t="str">
        <f>'2019-07-15_as7265x_reads'!AS636</f>
        <v>UV (405 nm)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'2019-07-15_as7265x_reads'!Y637</f>
        <v>17.60544286</v>
      </c>
      <c r="H53">
        <f>'2019-07-15_as7265x_reads'!Z637</f>
        <v>7.2025428570000001</v>
      </c>
      <c r="I53">
        <f>'2019-07-15_as7265x_reads'!AA637</f>
        <v>21.10627143</v>
      </c>
      <c r="J53">
        <f>'2019-07-15_as7265x_reads'!AB637</f>
        <v>21.154657140000001</v>
      </c>
      <c r="K53">
        <f>'2019-07-15_as7265x_reads'!AC637</f>
        <v>18.237857139999999</v>
      </c>
      <c r="L53">
        <f>'2019-07-15_as7265x_reads'!AD637</f>
        <v>23.464585710000001</v>
      </c>
      <c r="M53">
        <f>'2019-07-15_as7265x_reads'!AE637</f>
        <v>16.093885709999999</v>
      </c>
      <c r="N53">
        <f>'2019-07-15_as7265x_reads'!AF637</f>
        <v>13.079884290000001</v>
      </c>
      <c r="O53">
        <f>'2019-07-15_as7265x_reads'!AG637</f>
        <v>10.30091286</v>
      </c>
      <c r="P53">
        <f>'2019-07-15_as7265x_reads'!AH637</f>
        <v>7.67462</v>
      </c>
      <c r="Q53">
        <f>'2019-07-15_as7265x_reads'!AI637</f>
        <v>6.0534771430000003</v>
      </c>
      <c r="R53">
        <f>'2019-07-15_as7265x_reads'!AJ637</f>
        <v>4.7945457139999998</v>
      </c>
      <c r="S53">
        <f>'2019-07-15_as7265x_reads'!AK637</f>
        <v>1359.2485710000001</v>
      </c>
      <c r="T53">
        <f>'2019-07-15_as7265x_reads'!AL637</f>
        <v>243.56228569999999</v>
      </c>
      <c r="U53">
        <f>'2019-07-15_as7265x_reads'!AM637</f>
        <v>53.6021</v>
      </c>
      <c r="V53">
        <f>'2019-07-15_as7265x_reads'!AN637</f>
        <v>21.98824286</v>
      </c>
      <c r="W53">
        <f>'2019-07-15_as7265x_reads'!AO637</f>
        <v>16.474114289999999</v>
      </c>
      <c r="X53">
        <f>'2019-07-15_as7265x_reads'!AP637</f>
        <v>15.953557139999999</v>
      </c>
      <c r="Y53" s="2">
        <f>'2019-07-15_as7265x_reads'!AQ637</f>
        <v>0.56445601851851845</v>
      </c>
      <c r="Z53" t="str">
        <f>'2019-07-15_as7265x_reads'!AR637</f>
        <v>pos 3</v>
      </c>
      <c r="AA53" t="str">
        <f>'2019-07-15_as7265x_reads'!AS637</f>
        <v>UV (405 nm) LED</v>
      </c>
    </row>
    <row r="54" spans="1:27" x14ac:dyDescent="0.2">
      <c r="F54" t="s">
        <v>13</v>
      </c>
      <c r="G54">
        <f>AVERAGE(G45:G53)</f>
        <v>17.220143254444444</v>
      </c>
      <c r="H54">
        <f t="shared" ref="H54:X54" si="9">AVERAGE(H45:H53)</f>
        <v>2.2674671962222224</v>
      </c>
      <c r="I54">
        <f t="shared" si="9"/>
        <v>20.956828043333335</v>
      </c>
      <c r="J54">
        <f t="shared" si="9"/>
        <v>20.860848145555558</v>
      </c>
      <c r="K54">
        <f t="shared" si="9"/>
        <v>19.287262831111107</v>
      </c>
      <c r="L54">
        <f t="shared" si="9"/>
        <v>21.47816336</v>
      </c>
      <c r="M54">
        <f t="shared" si="9"/>
        <v>15.586128333333331</v>
      </c>
      <c r="N54">
        <f t="shared" si="9"/>
        <v>13.079884472111111</v>
      </c>
      <c r="O54">
        <f t="shared" si="9"/>
        <v>9.7558910583333329</v>
      </c>
      <c r="P54">
        <f t="shared" si="9"/>
        <v>7.2082805290000005</v>
      </c>
      <c r="Q54">
        <f t="shared" si="9"/>
        <v>8.4146134923333324</v>
      </c>
      <c r="R54">
        <f t="shared" si="9"/>
        <v>5.338371058111111</v>
      </c>
      <c r="S54">
        <f t="shared" si="9"/>
        <v>848.47846427777779</v>
      </c>
      <c r="T54">
        <f t="shared" si="9"/>
        <v>162.08830436333335</v>
      </c>
      <c r="U54">
        <f t="shared" si="9"/>
        <v>36.750998014444441</v>
      </c>
      <c r="V54">
        <f t="shared" si="9"/>
        <v>20.35947980111111</v>
      </c>
      <c r="W54">
        <f t="shared" si="9"/>
        <v>15.630066934444443</v>
      </c>
      <c r="X54">
        <f t="shared" si="9"/>
        <v>14.180935277777779</v>
      </c>
    </row>
    <row r="55" spans="1:27" x14ac:dyDescent="0.2">
      <c r="F55" t="s">
        <v>14</v>
      </c>
      <c r="G55">
        <f>STDEV(G45:G53)</f>
        <v>1.4418104804248995</v>
      </c>
      <c r="H55">
        <f t="shared" ref="H55:X55" si="10">STDEV(H45:H53)</f>
        <v>4.0014126995333337</v>
      </c>
      <c r="I55">
        <f t="shared" si="10"/>
        <v>2.1832163356253442</v>
      </c>
      <c r="J55">
        <f t="shared" si="10"/>
        <v>2.8486395181413369</v>
      </c>
      <c r="K55">
        <f t="shared" si="10"/>
        <v>3.3016815095215484</v>
      </c>
      <c r="L55">
        <f t="shared" si="10"/>
        <v>4.228787893435296</v>
      </c>
      <c r="M55">
        <f t="shared" si="10"/>
        <v>2.6353099159885991</v>
      </c>
      <c r="N55">
        <f t="shared" si="10"/>
        <v>2.2933216355201762</v>
      </c>
      <c r="O55">
        <f t="shared" si="10"/>
        <v>2.1321585032521564</v>
      </c>
      <c r="P55">
        <f t="shared" si="10"/>
        <v>1.3590469855148191</v>
      </c>
      <c r="Q55">
        <f t="shared" si="10"/>
        <v>1.6826049501412785</v>
      </c>
      <c r="R55">
        <f t="shared" si="10"/>
        <v>0.81011322077272496</v>
      </c>
      <c r="S55">
        <f t="shared" si="10"/>
        <v>534.00129060001154</v>
      </c>
      <c r="T55">
        <f t="shared" si="10"/>
        <v>89.403441221353745</v>
      </c>
      <c r="U55">
        <f t="shared" si="10"/>
        <v>11.663055910583971</v>
      </c>
      <c r="V55">
        <f t="shared" si="10"/>
        <v>5.1573729585714592</v>
      </c>
      <c r="W55">
        <f t="shared" si="10"/>
        <v>2.9680708168283134</v>
      </c>
      <c r="X55">
        <f t="shared" si="10"/>
        <v>2.173937188899433</v>
      </c>
    </row>
    <row r="56" spans="1:27" x14ac:dyDescent="0.2">
      <c r="F56" t="s">
        <v>15</v>
      </c>
      <c r="G56">
        <f>G55*100/G54</f>
        <v>8.3728135075344063</v>
      </c>
      <c r="H56">
        <f t="shared" ref="H56:X56" si="11">H55*100/H54</f>
        <v>176.47058824930303</v>
      </c>
      <c r="I56">
        <f t="shared" si="11"/>
        <v>10.417685019464844</v>
      </c>
      <c r="J56">
        <f t="shared" si="11"/>
        <v>13.655434804304662</v>
      </c>
      <c r="K56">
        <f t="shared" si="11"/>
        <v>17.118455523900508</v>
      </c>
      <c r="L56">
        <f t="shared" si="11"/>
        <v>19.688777958132153</v>
      </c>
      <c r="M56">
        <f t="shared" si="11"/>
        <v>16.908047076403083</v>
      </c>
      <c r="N56">
        <f t="shared" si="11"/>
        <v>17.533194887233059</v>
      </c>
      <c r="O56">
        <f t="shared" si="11"/>
        <v>21.85508725449429</v>
      </c>
      <c r="P56">
        <f t="shared" si="11"/>
        <v>18.853969126855816</v>
      </c>
      <c r="Q56">
        <f t="shared" si="11"/>
        <v>19.996223851212211</v>
      </c>
      <c r="R56">
        <f t="shared" si="11"/>
        <v>15.175288715493847</v>
      </c>
      <c r="S56">
        <f t="shared" si="11"/>
        <v>62.936339940525393</v>
      </c>
      <c r="T56">
        <f t="shared" si="11"/>
        <v>55.157243807640242</v>
      </c>
      <c r="U56">
        <f t="shared" si="11"/>
        <v>31.735344727237006</v>
      </c>
      <c r="V56">
        <f t="shared" si="11"/>
        <v>25.331555663273861</v>
      </c>
      <c r="W56">
        <f t="shared" si="11"/>
        <v>18.989495241939672</v>
      </c>
      <c r="X56">
        <f t="shared" si="11"/>
        <v>15.329998665927903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'2019-07-15_as7265x_reads'!Y692</f>
        <v>13.337461899999999</v>
      </c>
      <c r="H59">
        <f>'2019-07-15_as7265x_reads'!Z692</f>
        <v>0</v>
      </c>
      <c r="I59">
        <f>'2019-07-15_as7265x_reads'!AA692</f>
        <v>18.623180949999998</v>
      </c>
      <c r="J59">
        <f>'2019-07-15_as7265x_reads'!AB692</f>
        <v>17.628885709999999</v>
      </c>
      <c r="K59">
        <f>'2019-07-15_as7265x_reads'!AC692</f>
        <v>15.198219050000001</v>
      </c>
      <c r="L59">
        <f>'2019-07-15_as7265x_reads'!AD692</f>
        <v>13.96701429</v>
      </c>
      <c r="M59">
        <f>'2019-07-15_as7265x_reads'!AE692</f>
        <v>12.914852379999999</v>
      </c>
      <c r="N59">
        <f>'2019-07-15_as7265x_reads'!AF692</f>
        <v>10.425995240000001</v>
      </c>
      <c r="O59">
        <f>'2019-07-15_as7265x_reads'!AG692</f>
        <v>7.3577952379999996</v>
      </c>
      <c r="P59">
        <f>'2019-07-15_as7265x_reads'!AH692</f>
        <v>6.3955166669999999</v>
      </c>
      <c r="Q59">
        <f>'2019-07-15_as7265x_reads'!AI692</f>
        <v>7.5668476189999998</v>
      </c>
      <c r="R59">
        <f>'2019-07-15_as7265x_reads'!AJ692</f>
        <v>5.9931809520000003</v>
      </c>
      <c r="S59">
        <f>'2019-07-15_as7265x_reads'!AK692</f>
        <v>673.20238099999995</v>
      </c>
      <c r="T59">
        <f>'2019-07-15_as7265x_reads'!AL692</f>
        <v>130.0793333</v>
      </c>
      <c r="U59">
        <f>'2019-07-15_as7265x_reads'!AM692</f>
        <v>29.77895238</v>
      </c>
      <c r="V59">
        <f>'2019-07-15_as7265x_reads'!AN692</f>
        <v>18.323530949999999</v>
      </c>
      <c r="W59">
        <f>'2019-07-15_as7265x_reads'!AO692</f>
        <v>12.81319762</v>
      </c>
      <c r="X59">
        <f>'2019-07-15_as7265x_reads'!AP692</f>
        <v>12.5125881</v>
      </c>
      <c r="Y59" s="2">
        <f>'2019-07-15_as7265x_reads'!AQ692</f>
        <v>0.56807870370370372</v>
      </c>
      <c r="Z59" t="str">
        <f>'2019-07-15_as7265x_reads'!AR692</f>
        <v>pos 1</v>
      </c>
      <c r="AA59" t="str">
        <f>'2019-07-15_as7265x_reads'!AS692</f>
        <v>UV (405 nm)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'2019-07-15_as7265x_reads'!Y693</f>
        <v>14.004335709999999</v>
      </c>
      <c r="H60">
        <f>'2019-07-15_as7265x_reads'!Z693</f>
        <v>0</v>
      </c>
      <c r="I60">
        <f>'2019-07-15_as7265x_reads'!AA693</f>
        <v>20.175107140000001</v>
      </c>
      <c r="J60">
        <f>'2019-07-15_as7265x_reads'!AB693</f>
        <v>17.628885709999999</v>
      </c>
      <c r="K60">
        <f>'2019-07-15_as7265x_reads'!AC693</f>
        <v>16.28380714</v>
      </c>
      <c r="L60">
        <f>'2019-07-15_as7265x_reads'!AD693</f>
        <v>14.665366069999999</v>
      </c>
      <c r="M60">
        <f>'2019-07-15_as7265x_reads'!AE693</f>
        <v>12.666489289999999</v>
      </c>
      <c r="N60">
        <f>'2019-07-15_as7265x_reads'!AF693</f>
        <v>10.66295</v>
      </c>
      <c r="O60">
        <f>'2019-07-15_as7265x_reads'!AG693</f>
        <v>7.9709446430000002</v>
      </c>
      <c r="P60">
        <f>'2019-07-15_as7265x_reads'!AH693</f>
        <v>5.9957964290000003</v>
      </c>
      <c r="Q60">
        <f>'2019-07-15_as7265x_reads'!AI693</f>
        <v>8.5127017859999992</v>
      </c>
      <c r="R60">
        <f>'2019-07-15_as7265x_reads'!AJ693</f>
        <v>5.9931821430000003</v>
      </c>
      <c r="S60">
        <f>'2019-07-15_as7265x_reads'!AK693</f>
        <v>674.30946429999995</v>
      </c>
      <c r="T60">
        <f>'2019-07-15_as7265x_reads'!AL693</f>
        <v>129.5186429</v>
      </c>
      <c r="U60">
        <f>'2019-07-15_as7265x_reads'!AM693</f>
        <v>31.906017859999999</v>
      </c>
      <c r="V60">
        <f>'2019-07-15_as7265x_reads'!AN693</f>
        <v>18.323535710000002</v>
      </c>
      <c r="W60">
        <f>'2019-07-15_as7265x_reads'!AO693</f>
        <v>13.728425</v>
      </c>
      <c r="X60">
        <f>'2019-07-15_as7265x_reads'!AP693</f>
        <v>12.90360714</v>
      </c>
      <c r="Y60" s="2">
        <f>'2019-07-15_as7265x_reads'!AQ693</f>
        <v>0.56811342592592595</v>
      </c>
      <c r="Z60" t="str">
        <f>'2019-07-15_as7265x_reads'!AR693</f>
        <v>pos 1</v>
      </c>
      <c r="AA60" t="str">
        <f>'2019-07-15_as7265x_reads'!AS693</f>
        <v>UV (405 nm)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'2019-07-15_as7265x_reads'!Y694</f>
        <v>14.40445714</v>
      </c>
      <c r="H61">
        <f>'2019-07-15_as7265x_reads'!Z694</f>
        <v>4.3215257139999999</v>
      </c>
      <c r="I61">
        <f>'2019-07-15_as7265x_reads'!AA694</f>
        <v>19.86472857</v>
      </c>
      <c r="J61">
        <f>'2019-07-15_as7265x_reads'!AB694</f>
        <v>17.628885709999999</v>
      </c>
      <c r="K61">
        <f>'2019-07-15_as7265x_reads'!AC694</f>
        <v>15.63245714</v>
      </c>
      <c r="L61">
        <f>'2019-07-15_as7265x_reads'!AD694</f>
        <v>15.084371429999999</v>
      </c>
      <c r="M61">
        <f>'2019-07-15_as7265x_reads'!AE694</f>
        <v>13.113542860000001</v>
      </c>
      <c r="N61">
        <f>'2019-07-15_as7265x_reads'!AF694</f>
        <v>10.805122860000001</v>
      </c>
      <c r="O61">
        <f>'2019-07-15_as7265x_reads'!AG694</f>
        <v>7.8483142859999999</v>
      </c>
      <c r="P61">
        <f>'2019-07-15_as7265x_reads'!AH694</f>
        <v>6.2356299999999996</v>
      </c>
      <c r="Q61">
        <f>'2019-07-15_as7265x_reads'!AI694</f>
        <v>8.3235314290000009</v>
      </c>
      <c r="R61">
        <f>'2019-07-15_as7265x_reads'!AJ694</f>
        <v>4.7945457139999998</v>
      </c>
      <c r="S61">
        <f>'2019-07-15_as7265x_reads'!AK694</f>
        <v>674.97385710000003</v>
      </c>
      <c r="T61">
        <f>'2019-07-15_as7265x_reads'!AL694</f>
        <v>130.52787140000001</v>
      </c>
      <c r="U61">
        <f>'2019-07-15_as7265x_reads'!AM694</f>
        <v>30.629771430000002</v>
      </c>
      <c r="V61">
        <f>'2019-07-15_as7265x_reads'!AN694</f>
        <v>17.10195714</v>
      </c>
      <c r="W61">
        <f>'2019-07-15_as7265x_reads'!AO694</f>
        <v>14.27756143</v>
      </c>
      <c r="X61">
        <f>'2019-07-15_as7265x_reads'!AP694</f>
        <v>13.138218569999999</v>
      </c>
      <c r="Y61" s="2">
        <f>'2019-07-15_as7265x_reads'!AQ694</f>
        <v>0.56814814814814818</v>
      </c>
      <c r="Z61" t="str">
        <f>'2019-07-15_as7265x_reads'!AR694</f>
        <v>pos 1</v>
      </c>
      <c r="AA61" t="str">
        <f>'2019-07-15_as7265x_reads'!AS694</f>
        <v>UV (405 nm)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'2019-07-15_as7265x_reads'!Y749</f>
        <v>16.00495476</v>
      </c>
      <c r="H62">
        <f>'2019-07-15_as7265x_reads'!Z749</f>
        <v>0</v>
      </c>
      <c r="I62">
        <f>'2019-07-15_as7265x_reads'!AA749</f>
        <v>22.761664289999999</v>
      </c>
      <c r="J62">
        <f>'2019-07-15_as7265x_reads'!AB749</f>
        <v>23.50518095</v>
      </c>
      <c r="K62">
        <f>'2019-07-15_as7265x_reads'!AC749</f>
        <v>17.369392860000001</v>
      </c>
      <c r="L62">
        <f>'2019-07-15_as7265x_reads'!AD749</f>
        <v>19.553821429999999</v>
      </c>
      <c r="M62">
        <f>'2019-07-15_as7265x_reads'!AE749</f>
        <v>13.90830238</v>
      </c>
      <c r="N62">
        <f>'2019-07-15_as7265x_reads'!AF749</f>
        <v>12.321630949999999</v>
      </c>
      <c r="O62">
        <f>'2019-07-15_as7265x_reads'!AG749</f>
        <v>9.8103928570000001</v>
      </c>
      <c r="P62">
        <f>'2019-07-15_as7265x_reads'!AH749</f>
        <v>7.1949571429999999</v>
      </c>
      <c r="Q62">
        <f>'2019-07-15_as7265x_reads'!AI749</f>
        <v>7.5668476189999998</v>
      </c>
      <c r="R62">
        <f>'2019-07-15_as7265x_reads'!AJ749</f>
        <v>5.9931809520000003</v>
      </c>
      <c r="S62">
        <f>'2019-07-15_as7265x_reads'!AK749</f>
        <v>992.08761900000002</v>
      </c>
      <c r="T62">
        <f>'2019-07-15_as7265x_reads'!AL749</f>
        <v>186.1480238</v>
      </c>
      <c r="U62">
        <f>'2019-07-15_as7265x_reads'!AM749</f>
        <v>36.160142860000001</v>
      </c>
      <c r="V62">
        <f>'2019-07-15_as7265x_reads'!AN749</f>
        <v>20.359480949999998</v>
      </c>
      <c r="W62">
        <f>'2019-07-15_as7265x_reads'!AO749</f>
        <v>14.643652380000001</v>
      </c>
      <c r="X62">
        <f>'2019-07-15_as7265x_reads'!AP749</f>
        <v>14.0766619</v>
      </c>
      <c r="Y62" s="2">
        <f>'2019-07-15_as7265x_reads'!AQ749</f>
        <v>0.57091435185185191</v>
      </c>
      <c r="Z62" t="str">
        <f>'2019-07-15_as7265x_reads'!AR749</f>
        <v>pos 2</v>
      </c>
      <c r="AA62" t="str">
        <f>'2019-07-15_as7265x_reads'!AS749</f>
        <v>UV (405 nm)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'2019-07-15_as7265x_reads'!Y750</f>
        <v>16.004953570000001</v>
      </c>
      <c r="H63">
        <f>'2019-07-15_as7265x_reads'!Z750</f>
        <v>9.0031785709999994</v>
      </c>
      <c r="I63">
        <f>'2019-07-15_as7265x_reads'!AA750</f>
        <v>21.727053569999999</v>
      </c>
      <c r="J63">
        <f>'2019-07-15_as7265x_reads'!AB750</f>
        <v>23.505178570000002</v>
      </c>
      <c r="K63">
        <f>'2019-07-15_as7265x_reads'!AC750</f>
        <v>16.28380714</v>
      </c>
      <c r="L63">
        <f>'2019-07-15_as7265x_reads'!AD750</f>
        <v>18.85546429</v>
      </c>
      <c r="M63">
        <f>'2019-07-15_as7265x_reads'!AE750</f>
        <v>14.15666429</v>
      </c>
      <c r="N63">
        <f>'2019-07-15_as7265x_reads'!AF750</f>
        <v>12.795539290000001</v>
      </c>
      <c r="O63">
        <f>'2019-07-15_as7265x_reads'!AG750</f>
        <v>9.8103928570000001</v>
      </c>
      <c r="P63">
        <f>'2019-07-15_as7265x_reads'!AH750</f>
        <v>7.1949571429999999</v>
      </c>
      <c r="Q63">
        <f>'2019-07-15_as7265x_reads'!AI750</f>
        <v>7.5668464289999999</v>
      </c>
      <c r="R63">
        <f>'2019-07-15_as7265x_reads'!AJ750</f>
        <v>5.9931821430000003</v>
      </c>
      <c r="S63">
        <f>'2019-07-15_as7265x_reads'!AK750</f>
        <v>1001.499107</v>
      </c>
      <c r="T63">
        <f>'2019-07-15_as7265x_reads'!AL750</f>
        <v>186.70875000000001</v>
      </c>
      <c r="U63">
        <f>'2019-07-15_as7265x_reads'!AM750</f>
        <v>36.691910710000002</v>
      </c>
      <c r="V63">
        <f>'2019-07-15_as7265x_reads'!AN750</f>
        <v>21.377446429999999</v>
      </c>
      <c r="W63">
        <f>'2019-07-15_as7265x_reads'!AO750</f>
        <v>16.474110710000001</v>
      </c>
      <c r="X63">
        <f>'2019-07-15_as7265x_reads'!AP750</f>
        <v>14.076662499999999</v>
      </c>
      <c r="Y63" s="2">
        <f>'2019-07-15_as7265x_reads'!AQ750</f>
        <v>0.57094907407407403</v>
      </c>
      <c r="Z63" t="str">
        <f>'2019-07-15_as7265x_reads'!AR750</f>
        <v>pos 2</v>
      </c>
      <c r="AA63" t="str">
        <f>'2019-07-15_as7265x_reads'!AS750</f>
        <v>UV (405 nm)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'2019-07-15_as7265x_reads'!Y751</f>
        <v>16.004957139999998</v>
      </c>
      <c r="H64">
        <f>'2019-07-15_as7265x_reads'!Z751</f>
        <v>0</v>
      </c>
      <c r="I64">
        <f>'2019-07-15_as7265x_reads'!AA751</f>
        <v>22.347814289999999</v>
      </c>
      <c r="J64">
        <f>'2019-07-15_as7265x_reads'!AB751</f>
        <v>22.32992857</v>
      </c>
      <c r="K64">
        <f>'2019-07-15_as7265x_reads'!AC751</f>
        <v>16.935157140000001</v>
      </c>
      <c r="L64">
        <f>'2019-07-15_as7265x_reads'!AD751</f>
        <v>18.436457140000002</v>
      </c>
      <c r="M64">
        <f>'2019-07-15_as7265x_reads'!AE751</f>
        <v>14.305685710000001</v>
      </c>
      <c r="N64">
        <f>'2019-07-15_as7265x_reads'!AF751</f>
        <v>12.511194290000001</v>
      </c>
      <c r="O64">
        <f>'2019-07-15_as7265x_reads'!AG751</f>
        <v>9.319872857</v>
      </c>
      <c r="P64">
        <f>'2019-07-15_as7265x_reads'!AH751</f>
        <v>6.7152928569999997</v>
      </c>
      <c r="Q64">
        <f>'2019-07-15_as7265x_reads'!AI751</f>
        <v>8.3235314290000009</v>
      </c>
      <c r="R64">
        <f>'2019-07-15_as7265x_reads'!AJ751</f>
        <v>4.7945457139999998</v>
      </c>
      <c r="S64">
        <f>'2019-07-15_as7265x_reads'!AK751</f>
        <v>980.57228569999995</v>
      </c>
      <c r="T64">
        <f>'2019-07-15_as7265x_reads'!AL751</f>
        <v>184.3538571</v>
      </c>
      <c r="U64">
        <f>'2019-07-15_as7265x_reads'!AM751</f>
        <v>35.734728570000001</v>
      </c>
      <c r="V64">
        <f>'2019-07-15_as7265x_reads'!AN751</f>
        <v>20.766671429999999</v>
      </c>
      <c r="W64">
        <f>'2019-07-15_as7265x_reads'!AO751</f>
        <v>15.375842860000001</v>
      </c>
      <c r="X64">
        <f>'2019-07-15_as7265x_reads'!AP751</f>
        <v>14.07666143</v>
      </c>
      <c r="Y64" s="2">
        <f>'2019-07-15_as7265x_reads'!AQ751</f>
        <v>0.5709953703703704</v>
      </c>
      <c r="Z64" t="str">
        <f>'2019-07-15_as7265x_reads'!AR751</f>
        <v>pos 2</v>
      </c>
      <c r="AA64" t="str">
        <f>'2019-07-15_as7265x_reads'!AS751</f>
        <v>UV (405 nm)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'2019-07-15_as7265x_reads'!Y806</f>
        <v>16.00495476</v>
      </c>
      <c r="H65">
        <f>'2019-07-15_as7265x_reads'!Z806</f>
        <v>0</v>
      </c>
      <c r="I65">
        <f>'2019-07-15_as7265x_reads'!AA806</f>
        <v>24.830904759999999</v>
      </c>
      <c r="J65">
        <f>'2019-07-15_as7265x_reads'!AB806</f>
        <v>21.546416669999999</v>
      </c>
      <c r="K65">
        <f>'2019-07-15_as7265x_reads'!AC806</f>
        <v>19.54056667</v>
      </c>
      <c r="L65">
        <f>'2019-07-15_as7265x_reads'!AD806</f>
        <v>16.760416670000001</v>
      </c>
      <c r="M65">
        <f>'2019-07-15_as7265x_reads'!AE806</f>
        <v>18.875552379999998</v>
      </c>
      <c r="N65">
        <f>'2019-07-15_as7265x_reads'!AF806</f>
        <v>17.060719049999999</v>
      </c>
      <c r="O65">
        <f>'2019-07-15_as7265x_reads'!AG806</f>
        <v>12.262990479999999</v>
      </c>
      <c r="P65">
        <f>'2019-07-15_as7265x_reads'!AH806</f>
        <v>8.7938357140000001</v>
      </c>
      <c r="Q65">
        <f>'2019-07-15_as7265x_reads'!AI806</f>
        <v>10.08912857</v>
      </c>
      <c r="R65">
        <f>'2019-07-15_as7265x_reads'!AJ806</f>
        <v>5.9931809520000003</v>
      </c>
      <c r="S65">
        <f>'2019-07-15_as7265x_reads'!AK806</f>
        <v>1477.05881</v>
      </c>
      <c r="T65">
        <f>'2019-07-15_as7265x_reads'!AL806</f>
        <v>275.85785709999999</v>
      </c>
      <c r="U65">
        <f>'2019-07-15_as7265x_reads'!AM806</f>
        <v>51.049619049999997</v>
      </c>
      <c r="V65">
        <f>'2019-07-15_as7265x_reads'!AN806</f>
        <v>28.503261899999998</v>
      </c>
      <c r="W65">
        <f>'2019-07-15_as7265x_reads'!AO806</f>
        <v>20.13502381</v>
      </c>
      <c r="X65">
        <f>'2019-07-15_as7265x_reads'!AP806</f>
        <v>18.768883330000001</v>
      </c>
      <c r="Y65" s="2">
        <f>'2019-07-15_as7265x_reads'!AQ806</f>
        <v>0.5738078703703704</v>
      </c>
      <c r="Z65" t="str">
        <f>'2019-07-15_as7265x_reads'!AR806</f>
        <v>pos 3</v>
      </c>
      <c r="AA65" t="str">
        <f>'2019-07-15_as7265x_reads'!AS806</f>
        <v>UV (405 nm)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'2019-07-15_as7265x_reads'!Y807</f>
        <v>16.004953570000001</v>
      </c>
      <c r="H66">
        <f>'2019-07-15_as7265x_reads'!Z807</f>
        <v>9.0031785709999994</v>
      </c>
      <c r="I66">
        <f>'2019-07-15_as7265x_reads'!AA807</f>
        <v>24.830910710000001</v>
      </c>
      <c r="J66">
        <f>'2019-07-15_as7265x_reads'!AB807</f>
        <v>22.036107139999999</v>
      </c>
      <c r="K66">
        <f>'2019-07-15_as7265x_reads'!AC807</f>
        <v>19.54057143</v>
      </c>
      <c r="L66">
        <f>'2019-07-15_as7265x_reads'!AD807</f>
        <v>16.76041786</v>
      </c>
      <c r="M66">
        <f>'2019-07-15_as7265x_reads'!AE807</f>
        <v>19.37228571</v>
      </c>
      <c r="N66">
        <f>'2019-07-15_as7265x_reads'!AF807</f>
        <v>17.77158214</v>
      </c>
      <c r="O66">
        <f>'2019-07-15_as7265x_reads'!AG807</f>
        <v>12.26299107</v>
      </c>
      <c r="P66">
        <f>'2019-07-15_as7265x_reads'!AH807</f>
        <v>9.5932750000000002</v>
      </c>
      <c r="Q66">
        <f>'2019-07-15_as7265x_reads'!AI807</f>
        <v>11.35026964</v>
      </c>
      <c r="R66">
        <f>'2019-07-15_as7265x_reads'!AJ807</f>
        <v>5.9931821430000003</v>
      </c>
      <c r="S66">
        <f>'2019-07-15_as7265x_reads'!AK807</f>
        <v>1476.505357</v>
      </c>
      <c r="T66">
        <f>'2019-07-15_as7265x_reads'!AL807</f>
        <v>275.85785709999999</v>
      </c>
      <c r="U66">
        <f>'2019-07-15_as7265x_reads'!AM807</f>
        <v>54.240214289999997</v>
      </c>
      <c r="V66">
        <f>'2019-07-15_as7265x_reads'!AN807</f>
        <v>29.012250000000002</v>
      </c>
      <c r="W66">
        <f>'2019-07-15_as7265x_reads'!AO807</f>
        <v>20.592642860000002</v>
      </c>
      <c r="X66">
        <f>'2019-07-15_as7265x_reads'!AP807</f>
        <v>17.59582679</v>
      </c>
      <c r="Y66" s="2">
        <f>'2019-07-15_as7265x_reads'!AQ807</f>
        <v>0.57384259259259263</v>
      </c>
      <c r="Z66" t="str">
        <f>'2019-07-15_as7265x_reads'!AR807</f>
        <v>pos 3</v>
      </c>
      <c r="AA66" t="str">
        <f>'2019-07-15_as7265x_reads'!AS807</f>
        <v>UV (405 nm)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'2019-07-15_as7265x_reads'!Y808</f>
        <v>17.60544286</v>
      </c>
      <c r="H67">
        <f>'2019-07-15_as7265x_reads'!Z808</f>
        <v>0</v>
      </c>
      <c r="I67">
        <f>'2019-07-15_as7265x_reads'!AA808</f>
        <v>24.830914289999999</v>
      </c>
      <c r="J67">
        <f>'2019-07-15_as7265x_reads'!AB808</f>
        <v>22.32992857</v>
      </c>
      <c r="K67">
        <f>'2019-07-15_as7265x_reads'!AC808</f>
        <v>19.54057143</v>
      </c>
      <c r="L67">
        <f>'2019-07-15_as7265x_reads'!AD808</f>
        <v>16.76041429</v>
      </c>
      <c r="M67">
        <f>'2019-07-15_as7265x_reads'!AE808</f>
        <v>19.074242859999998</v>
      </c>
      <c r="N67">
        <f>'2019-07-15_as7265x_reads'!AF808</f>
        <v>18.1981</v>
      </c>
      <c r="O67">
        <f>'2019-07-15_as7265x_reads'!AG808</f>
        <v>11.77247143</v>
      </c>
      <c r="P67">
        <f>'2019-07-15_as7265x_reads'!AH808</f>
        <v>9.5932757140000007</v>
      </c>
      <c r="Q67">
        <f>'2019-07-15_as7265x_reads'!AI808</f>
        <v>11.35027</v>
      </c>
      <c r="R67">
        <f>'2019-07-15_as7265x_reads'!AJ808</f>
        <v>7.1918185709999998</v>
      </c>
      <c r="S67">
        <f>'2019-07-15_as7265x_reads'!AK808</f>
        <v>1480.1585709999999</v>
      </c>
      <c r="T67">
        <f>'2019-07-15_as7265x_reads'!AL808</f>
        <v>275.85785709999999</v>
      </c>
      <c r="U67">
        <f>'2019-07-15_as7265x_reads'!AM808</f>
        <v>52.325857139999997</v>
      </c>
      <c r="V67">
        <f>'2019-07-15_as7265x_reads'!AN808</f>
        <v>28.096085710000001</v>
      </c>
      <c r="W67">
        <f>'2019-07-15_as7265x_reads'!AO808</f>
        <v>20.8672</v>
      </c>
      <c r="X67">
        <f>'2019-07-15_as7265x_reads'!AP808</f>
        <v>17.830442860000002</v>
      </c>
      <c r="Y67" s="2">
        <f>'2019-07-15_as7265x_reads'!AQ808</f>
        <v>0.57387731481481474</v>
      </c>
      <c r="Z67" t="str">
        <f>'2019-07-15_as7265x_reads'!AR808</f>
        <v>pos 3</v>
      </c>
      <c r="AA67" t="str">
        <f>'2019-07-15_as7265x_reads'!AS808</f>
        <v>UV (405 nm) LED</v>
      </c>
    </row>
    <row r="68" spans="1:27" x14ac:dyDescent="0.2">
      <c r="F68" t="s">
        <v>13</v>
      </c>
      <c r="G68">
        <f>AVERAGE(G59:G67)</f>
        <v>15.486274601111111</v>
      </c>
      <c r="H68">
        <f t="shared" ref="H68:X68" si="12">AVERAGE(H59:H67)</f>
        <v>2.4808758728888889</v>
      </c>
      <c r="I68">
        <f t="shared" si="12"/>
        <v>22.221364285555559</v>
      </c>
      <c r="J68">
        <f t="shared" si="12"/>
        <v>20.904377511111111</v>
      </c>
      <c r="K68">
        <f t="shared" si="12"/>
        <v>17.369394444444445</v>
      </c>
      <c r="L68">
        <f t="shared" si="12"/>
        <v>16.760415941111109</v>
      </c>
      <c r="M68">
        <f t="shared" si="12"/>
        <v>15.376401984444446</v>
      </c>
      <c r="N68">
        <f t="shared" si="12"/>
        <v>13.616981535555556</v>
      </c>
      <c r="O68">
        <f t="shared" si="12"/>
        <v>9.8240184131111121</v>
      </c>
      <c r="P68">
        <f t="shared" si="12"/>
        <v>7.5236151852222219</v>
      </c>
      <c r="Q68">
        <f t="shared" si="12"/>
        <v>8.9611082801111106</v>
      </c>
      <c r="R68">
        <f t="shared" si="12"/>
        <v>5.8599999204444453</v>
      </c>
      <c r="S68">
        <f t="shared" si="12"/>
        <v>1047.8186057888888</v>
      </c>
      <c r="T68">
        <f t="shared" si="12"/>
        <v>197.21222775555557</v>
      </c>
      <c r="U68">
        <f t="shared" si="12"/>
        <v>39.835246032222216</v>
      </c>
      <c r="V68">
        <f t="shared" si="12"/>
        <v>22.429357802222221</v>
      </c>
      <c r="W68">
        <f t="shared" si="12"/>
        <v>16.54529518555556</v>
      </c>
      <c r="X68">
        <f t="shared" si="12"/>
        <v>14.997728068888888</v>
      </c>
    </row>
    <row r="69" spans="1:27" x14ac:dyDescent="0.2">
      <c r="F69" t="s">
        <v>14</v>
      </c>
      <c r="G69">
        <f>STDEV(G59:G67)</f>
        <v>1.3143385963206282</v>
      </c>
      <c r="H69">
        <f t="shared" ref="H69:X69" si="13">STDEV(H59:H67)</f>
        <v>3.9591243885051548</v>
      </c>
      <c r="I69">
        <f t="shared" si="13"/>
        <v>2.336377151557758</v>
      </c>
      <c r="J69">
        <f t="shared" si="13"/>
        <v>2.536540512453505</v>
      </c>
      <c r="K69">
        <f t="shared" si="13"/>
        <v>1.7470876930968362</v>
      </c>
      <c r="L69">
        <f t="shared" si="13"/>
        <v>1.9365855216080394</v>
      </c>
      <c r="M69">
        <f t="shared" si="13"/>
        <v>2.8547780538887286</v>
      </c>
      <c r="N69">
        <f t="shared" si="13"/>
        <v>3.1720929926786643</v>
      </c>
      <c r="O69">
        <f t="shared" si="13"/>
        <v>1.9159763020865268</v>
      </c>
      <c r="P69">
        <f t="shared" si="13"/>
        <v>1.4280934013915207</v>
      </c>
      <c r="Q69">
        <f t="shared" si="13"/>
        <v>1.5626333566924802</v>
      </c>
      <c r="R69">
        <f t="shared" si="13"/>
        <v>0.72029076808787829</v>
      </c>
      <c r="S69">
        <f t="shared" si="13"/>
        <v>350.63699833154038</v>
      </c>
      <c r="T69">
        <f t="shared" si="13"/>
        <v>63.727479086860654</v>
      </c>
      <c r="U69">
        <f t="shared" si="13"/>
        <v>9.8629628303735029</v>
      </c>
      <c r="V69">
        <f t="shared" si="13"/>
        <v>4.7774314039732255</v>
      </c>
      <c r="W69">
        <f t="shared" si="13"/>
        <v>3.1611092518789268</v>
      </c>
      <c r="X69">
        <f t="shared" si="13"/>
        <v>2.3864232960908449</v>
      </c>
    </row>
    <row r="70" spans="1:27" x14ac:dyDescent="0.2">
      <c r="F70" t="s">
        <v>15</v>
      </c>
      <c r="G70">
        <f>G69*100/G68</f>
        <v>8.4871192728710039</v>
      </c>
      <c r="H70">
        <f t="shared" ref="H70:X70" si="14">H69*100/H68</f>
        <v>159.58575081367934</v>
      </c>
      <c r="I70">
        <f t="shared" si="14"/>
        <v>10.514103101565466</v>
      </c>
      <c r="J70">
        <f t="shared" si="14"/>
        <v>12.134016002654377</v>
      </c>
      <c r="K70">
        <f t="shared" si="14"/>
        <v>10.058426036007475</v>
      </c>
      <c r="L70">
        <f t="shared" si="14"/>
        <v>11.554519460688612</v>
      </c>
      <c r="M70">
        <f t="shared" si="14"/>
        <v>18.56596918301673</v>
      </c>
      <c r="N70">
        <f t="shared" si="14"/>
        <v>23.295125901404454</v>
      </c>
      <c r="O70">
        <f t="shared" si="14"/>
        <v>19.502979549890391</v>
      </c>
      <c r="P70">
        <f t="shared" si="14"/>
        <v>18.981478534369508</v>
      </c>
      <c r="Q70">
        <f t="shared" si="14"/>
        <v>17.437947493176644</v>
      </c>
      <c r="R70">
        <f t="shared" si="14"/>
        <v>12.29165149942952</v>
      </c>
      <c r="S70">
        <f t="shared" si="14"/>
        <v>33.463520918064859</v>
      </c>
      <c r="T70">
        <f t="shared" si="14"/>
        <v>32.314162165365744</v>
      </c>
      <c r="U70">
        <f t="shared" si="14"/>
        <v>24.759387258197123</v>
      </c>
      <c r="V70">
        <f t="shared" si="14"/>
        <v>21.299902770733343</v>
      </c>
      <c r="W70">
        <f t="shared" si="14"/>
        <v>19.105789388627233</v>
      </c>
      <c r="X70">
        <f t="shared" si="14"/>
        <v>15.911898689783646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'2019-07-15_as7265x_reads'!Y863</f>
        <v>13.337461899999999</v>
      </c>
      <c r="H73">
        <f>'2019-07-15_as7265x_reads'!Z863</f>
        <v>0</v>
      </c>
      <c r="I73">
        <f>'2019-07-15_as7265x_reads'!AA863</f>
        <v>22.761664289999999</v>
      </c>
      <c r="J73">
        <f>'2019-07-15_as7265x_reads'!AB863</f>
        <v>19.58765</v>
      </c>
      <c r="K73">
        <f>'2019-07-15_as7265x_reads'!AC863</f>
        <v>13.02704524</v>
      </c>
      <c r="L73">
        <f>'2019-07-15_as7265x_reads'!AD863</f>
        <v>13.96701429</v>
      </c>
      <c r="M73">
        <f>'2019-07-15_as7265x_reads'!AE863</f>
        <v>15.895202380000001</v>
      </c>
      <c r="N73">
        <f>'2019-07-15_as7265x_reads'!AF863</f>
        <v>14.217266670000001</v>
      </c>
      <c r="O73">
        <f>'2019-07-15_as7265x_reads'!AG863</f>
        <v>11.44545952</v>
      </c>
      <c r="P73">
        <f>'2019-07-15_as7265x_reads'!AH863</f>
        <v>8.7938357140000001</v>
      </c>
      <c r="Q73">
        <f>'2019-07-15_as7265x_reads'!AI863</f>
        <v>6.3057047620000004</v>
      </c>
      <c r="R73">
        <f>'2019-07-15_as7265x_reads'!AJ863</f>
        <v>5.9931809520000003</v>
      </c>
      <c r="S73">
        <f>'2019-07-15_as7265x_reads'!AK863</f>
        <v>1953.172143</v>
      </c>
      <c r="T73">
        <f>'2019-07-15_as7265x_reads'!AL863</f>
        <v>349.86857140000001</v>
      </c>
      <c r="U73">
        <f>'2019-07-15_as7265x_reads'!AM863</f>
        <v>59.557880949999998</v>
      </c>
      <c r="V73">
        <f>'2019-07-15_as7265x_reads'!AN863</f>
        <v>26.467333329999999</v>
      </c>
      <c r="W73">
        <f>'2019-07-15_as7265x_reads'!AO863</f>
        <v>21.96548095</v>
      </c>
      <c r="X73">
        <f>'2019-07-15_as7265x_reads'!AP863</f>
        <v>20.332957140000001</v>
      </c>
      <c r="Y73" s="2">
        <f>'2019-07-15_as7265x_reads'!AQ863</f>
        <v>0.57701388888888883</v>
      </c>
      <c r="Z73" t="str">
        <f>'2019-07-15_as7265x_reads'!AR863</f>
        <v>pos 1</v>
      </c>
      <c r="AA73" t="str">
        <f>'2019-07-15_as7265x_reads'!AS863</f>
        <v>UV (405 nm)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'2019-07-15_as7265x_reads'!Y864</f>
        <v>14.004335709999999</v>
      </c>
      <c r="H74">
        <f>'2019-07-15_as7265x_reads'!Z864</f>
        <v>5.4019071429999999</v>
      </c>
      <c r="I74">
        <f>'2019-07-15_as7265x_reads'!AA864</f>
        <v>23.27898214</v>
      </c>
      <c r="J74">
        <f>'2019-07-15_as7265x_reads'!AB864</f>
        <v>20.567035709999999</v>
      </c>
      <c r="K74">
        <f>'2019-07-15_as7265x_reads'!AC864</f>
        <v>14.655424999999999</v>
      </c>
      <c r="L74">
        <f>'2019-07-15_as7265x_reads'!AD864</f>
        <v>12.5703125</v>
      </c>
      <c r="M74">
        <f>'2019-07-15_as7265x_reads'!AE864</f>
        <v>16.391928570000001</v>
      </c>
      <c r="N74">
        <f>'2019-07-15_as7265x_reads'!AF864</f>
        <v>14.217266070000001</v>
      </c>
      <c r="O74">
        <f>'2019-07-15_as7265x_reads'!AG864</f>
        <v>11.649841070000001</v>
      </c>
      <c r="P74">
        <f>'2019-07-15_as7265x_reads'!AH864</f>
        <v>8.3941160709999991</v>
      </c>
      <c r="Q74">
        <f>'2019-07-15_as7265x_reads'!AI864</f>
        <v>6.6209910709999997</v>
      </c>
      <c r="R74">
        <f>'2019-07-15_as7265x_reads'!AJ864</f>
        <v>5.9931821430000003</v>
      </c>
      <c r="S74">
        <f>'2019-07-15_as7265x_reads'!AK864</f>
        <v>1969.7803570000001</v>
      </c>
      <c r="T74">
        <f>'2019-07-15_as7265x_reads'!AL864</f>
        <v>353.23267859999999</v>
      </c>
      <c r="U74">
        <f>'2019-07-15_as7265x_reads'!AM864</f>
        <v>65.407321429999996</v>
      </c>
      <c r="V74">
        <f>'2019-07-15_as7265x_reads'!AN864</f>
        <v>27.485303569999999</v>
      </c>
      <c r="W74">
        <f>'2019-07-15_as7265x_reads'!AO864</f>
        <v>21.965482139999999</v>
      </c>
      <c r="X74">
        <f>'2019-07-15_as7265x_reads'!AP864</f>
        <v>19.941946430000002</v>
      </c>
      <c r="Y74" s="2">
        <f>'2019-07-15_as7265x_reads'!AQ864</f>
        <v>0.57704861111111116</v>
      </c>
      <c r="Z74" t="str">
        <f>'2019-07-15_as7265x_reads'!AR864</f>
        <v>pos 1</v>
      </c>
      <c r="AA74" t="str">
        <f>'2019-07-15_as7265x_reads'!AS864</f>
        <v>UV (405 nm)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'2019-07-15_as7265x_reads'!Y865</f>
        <v>14.40445714</v>
      </c>
      <c r="H75">
        <f>'2019-07-15_as7265x_reads'!Z865</f>
        <v>0</v>
      </c>
      <c r="I75">
        <f>'2019-07-15_as7265x_reads'!AA865</f>
        <v>23.589357140000001</v>
      </c>
      <c r="J75">
        <f>'2019-07-15_as7265x_reads'!AB865</f>
        <v>19.979399999999998</v>
      </c>
      <c r="K75">
        <f>'2019-07-15_as7265x_reads'!AC865</f>
        <v>14.32975714</v>
      </c>
      <c r="L75">
        <f>'2019-07-15_as7265x_reads'!AD865</f>
        <v>13.408334290000001</v>
      </c>
      <c r="M75">
        <f>'2019-07-15_as7265x_reads'!AE865</f>
        <v>16.689957140000001</v>
      </c>
      <c r="N75">
        <f>'2019-07-15_as7265x_reads'!AF865</f>
        <v>14.21726571</v>
      </c>
      <c r="O75">
        <f>'2019-07-15_as7265x_reads'!AG865</f>
        <v>11.77247143</v>
      </c>
      <c r="P75">
        <f>'2019-07-15_as7265x_reads'!AH865</f>
        <v>8.6339485709999995</v>
      </c>
      <c r="Q75">
        <f>'2019-07-15_as7265x_reads'!AI865</f>
        <v>6.8101614289999999</v>
      </c>
      <c r="R75">
        <f>'2019-07-15_as7265x_reads'!AJ865</f>
        <v>5.9931814289999998</v>
      </c>
      <c r="S75">
        <f>'2019-07-15_as7265x_reads'!AK865</f>
        <v>1981.074286</v>
      </c>
      <c r="T75">
        <f>'2019-07-15_as7265x_reads'!AL865</f>
        <v>355.25114289999999</v>
      </c>
      <c r="U75">
        <f>'2019-07-15_as7265x_reads'!AM865</f>
        <v>59.9833</v>
      </c>
      <c r="V75">
        <f>'2019-07-15_as7265x_reads'!AN865</f>
        <v>28.096085710000001</v>
      </c>
      <c r="W75">
        <f>'2019-07-15_as7265x_reads'!AO865</f>
        <v>21.965485709999999</v>
      </c>
      <c r="X75">
        <f>'2019-07-15_as7265x_reads'!AP865</f>
        <v>18.768885709999999</v>
      </c>
      <c r="Y75" s="2">
        <f>'2019-07-15_as7265x_reads'!AQ865</f>
        <v>0.57708333333333328</v>
      </c>
      <c r="Z75" t="str">
        <f>'2019-07-15_as7265x_reads'!AR865</f>
        <v>pos 1</v>
      </c>
      <c r="AA75" t="str">
        <f>'2019-07-15_as7265x_reads'!AS865</f>
        <v>UV (405 nm)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'2019-07-15_as7265x_reads'!Y920</f>
        <v>16.00495476</v>
      </c>
      <c r="H76">
        <f>'2019-07-15_as7265x_reads'!Z920</f>
        <v>0</v>
      </c>
      <c r="I76">
        <f>'2019-07-15_as7265x_reads'!AA920</f>
        <v>20.692423810000001</v>
      </c>
      <c r="J76">
        <f>'2019-07-15_as7265x_reads'!AB920</f>
        <v>19.58765</v>
      </c>
      <c r="K76">
        <f>'2019-07-15_as7265x_reads'!AC920</f>
        <v>13.02704524</v>
      </c>
      <c r="L76">
        <f>'2019-07-15_as7265x_reads'!AD920</f>
        <v>16.760416670000001</v>
      </c>
      <c r="M76">
        <f>'2019-07-15_as7265x_reads'!AE920</f>
        <v>15.895202380000001</v>
      </c>
      <c r="N76">
        <f>'2019-07-15_as7265x_reads'!AF920</f>
        <v>13.269447619999999</v>
      </c>
      <c r="O76">
        <f>'2019-07-15_as7265x_reads'!AG920</f>
        <v>9.8103928570000001</v>
      </c>
      <c r="P76">
        <f>'2019-07-15_as7265x_reads'!AH920</f>
        <v>7.9943952380000001</v>
      </c>
      <c r="Q76">
        <f>'2019-07-15_as7265x_reads'!AI920</f>
        <v>5.044564286</v>
      </c>
      <c r="R76">
        <f>'2019-07-15_as7265x_reads'!AJ920</f>
        <v>3.995454762</v>
      </c>
      <c r="S76">
        <f>'2019-07-15_as7265x_reads'!AK920</f>
        <v>1716.222857</v>
      </c>
      <c r="T76">
        <f>'2019-07-15_as7265x_reads'!AL920</f>
        <v>275.85785709999999</v>
      </c>
      <c r="U76">
        <f>'2019-07-15_as7265x_reads'!AM920</f>
        <v>51.049619049999997</v>
      </c>
      <c r="V76">
        <f>'2019-07-15_as7265x_reads'!AN920</f>
        <v>24.431380950000001</v>
      </c>
      <c r="W76">
        <f>'2019-07-15_as7265x_reads'!AO920</f>
        <v>20.13502381</v>
      </c>
      <c r="X76">
        <f>'2019-07-15_as7265x_reads'!AP920</f>
        <v>17.204809520000001</v>
      </c>
      <c r="Y76" s="2">
        <f>'2019-07-15_as7265x_reads'!AQ920</f>
        <v>0.58003472222222219</v>
      </c>
      <c r="Z76" t="str">
        <f>'2019-07-15_as7265x_reads'!AR920</f>
        <v>pos 2</v>
      </c>
      <c r="AA76" t="str">
        <f>'2019-07-15_as7265x_reads'!AS920</f>
        <v>UV (405 nm)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'2019-07-15_as7265x_reads'!Y921</f>
        <v>16.004953570000001</v>
      </c>
      <c r="H77">
        <f>'2019-07-15_as7265x_reads'!Z921</f>
        <v>0</v>
      </c>
      <c r="I77">
        <f>'2019-07-15_as7265x_reads'!AA921</f>
        <v>20.175107140000001</v>
      </c>
      <c r="J77">
        <f>'2019-07-15_as7265x_reads'!AB921</f>
        <v>19.09796429</v>
      </c>
      <c r="K77">
        <f>'2019-07-15_as7265x_reads'!AC921</f>
        <v>14.655424999999999</v>
      </c>
      <c r="L77">
        <f>'2019-07-15_as7265x_reads'!AD921</f>
        <v>16.76041786</v>
      </c>
      <c r="M77">
        <f>'2019-07-15_as7265x_reads'!AE921</f>
        <v>16.391928570000001</v>
      </c>
      <c r="N77">
        <f>'2019-07-15_as7265x_reads'!AF921</f>
        <v>13.50640357</v>
      </c>
      <c r="O77">
        <f>'2019-07-15_as7265x_reads'!AG921</f>
        <v>9.8103928570000001</v>
      </c>
      <c r="P77">
        <f>'2019-07-15_as7265x_reads'!AH921</f>
        <v>7.7945374999999997</v>
      </c>
      <c r="Q77">
        <f>'2019-07-15_as7265x_reads'!AI921</f>
        <v>5.6751357139999996</v>
      </c>
      <c r="R77">
        <f>'2019-07-15_as7265x_reads'!AJ921</f>
        <v>4.4948857139999996</v>
      </c>
      <c r="S77">
        <f>'2019-07-15_as7265x_reads'!AK921</f>
        <v>1717.33</v>
      </c>
      <c r="T77">
        <f>'2019-07-15_as7265x_reads'!AL921</f>
        <v>277.54000000000002</v>
      </c>
      <c r="U77">
        <f>'2019-07-15_as7265x_reads'!AM921</f>
        <v>51.049624999999999</v>
      </c>
      <c r="V77">
        <f>'2019-07-15_as7265x_reads'!AN921</f>
        <v>24.431374999999999</v>
      </c>
      <c r="W77">
        <f>'2019-07-15_as7265x_reads'!AO921</f>
        <v>19.21980357</v>
      </c>
      <c r="X77">
        <f>'2019-07-15_as7265x_reads'!AP921</f>
        <v>16.422773209999999</v>
      </c>
      <c r="Y77" s="2">
        <f>'2019-07-15_as7265x_reads'!AQ921</f>
        <v>0.58008101851851845</v>
      </c>
      <c r="Z77" t="str">
        <f>'2019-07-15_as7265x_reads'!AR921</f>
        <v>pos 2</v>
      </c>
      <c r="AA77" t="str">
        <f>'2019-07-15_as7265x_reads'!AS921</f>
        <v>UV (405 nm)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'2019-07-15_as7265x_reads'!Y922</f>
        <v>14.40445714</v>
      </c>
      <c r="H78">
        <f>'2019-07-15_as7265x_reads'!Z922</f>
        <v>0</v>
      </c>
      <c r="I78">
        <f>'2019-07-15_as7265x_reads'!AA922</f>
        <v>21.10627143</v>
      </c>
      <c r="J78">
        <f>'2019-07-15_as7265x_reads'!AB922</f>
        <v>18.804142859999999</v>
      </c>
      <c r="K78">
        <f>'2019-07-15_as7265x_reads'!AC922</f>
        <v>14.32975714</v>
      </c>
      <c r="L78">
        <f>'2019-07-15_as7265x_reads'!AD922</f>
        <v>16.76041429</v>
      </c>
      <c r="M78">
        <f>'2019-07-15_as7265x_reads'!AE922</f>
        <v>16.093885709999999</v>
      </c>
      <c r="N78">
        <f>'2019-07-15_as7265x_reads'!AF922</f>
        <v>13.648575709999999</v>
      </c>
      <c r="O78">
        <f>'2019-07-15_as7265x_reads'!AG922</f>
        <v>10.30091286</v>
      </c>
      <c r="P78">
        <f>'2019-07-15_as7265x_reads'!AH922</f>
        <v>7.67462</v>
      </c>
      <c r="Q78">
        <f>'2019-07-15_as7265x_reads'!AI922</f>
        <v>5.2967928569999998</v>
      </c>
      <c r="R78">
        <f>'2019-07-15_as7265x_reads'!AJ922</f>
        <v>4.7945457139999998</v>
      </c>
      <c r="S78">
        <f>'2019-07-15_as7265x_reads'!AK922</f>
        <v>1716.665714</v>
      </c>
      <c r="T78">
        <f>'2019-07-15_as7265x_reads'!AL922</f>
        <v>277.20357139999999</v>
      </c>
      <c r="U78">
        <f>'2019-07-15_as7265x_reads'!AM922</f>
        <v>52.325857139999997</v>
      </c>
      <c r="V78">
        <f>'2019-07-15_as7265x_reads'!AN922</f>
        <v>24.431371429999999</v>
      </c>
      <c r="W78">
        <f>'2019-07-15_as7265x_reads'!AO922</f>
        <v>19.76892857</v>
      </c>
      <c r="X78">
        <f>'2019-07-15_as7265x_reads'!AP922</f>
        <v>15.953557139999999</v>
      </c>
      <c r="Y78" s="2">
        <f>'2019-07-15_as7265x_reads'!AQ922</f>
        <v>0.58011574074074079</v>
      </c>
      <c r="Z78" t="str">
        <f>'2019-07-15_as7265x_reads'!AR922</f>
        <v>pos 2</v>
      </c>
      <c r="AA78" t="str">
        <f>'2019-07-15_as7265x_reads'!AS922</f>
        <v>UV (405 nm)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'2019-07-15_as7265x_reads'!Y977</f>
        <v>18.67244762</v>
      </c>
      <c r="H79">
        <f>'2019-07-15_as7265x_reads'!Z977</f>
        <v>0</v>
      </c>
      <c r="I79">
        <f>'2019-07-15_as7265x_reads'!AA977</f>
        <v>31.03864286</v>
      </c>
      <c r="J79">
        <f>'2019-07-15_as7265x_reads'!AB977</f>
        <v>29.381476190000001</v>
      </c>
      <c r="K79">
        <f>'2019-07-15_as7265x_reads'!AC977</f>
        <v>23.882928570000001</v>
      </c>
      <c r="L79">
        <f>'2019-07-15_as7265x_reads'!AD977</f>
        <v>22.347223809999999</v>
      </c>
      <c r="M79">
        <f>'2019-07-15_as7265x_reads'!AE977</f>
        <v>19.869002380000001</v>
      </c>
      <c r="N79">
        <f>'2019-07-15_as7265x_reads'!AF977</f>
        <v>18.95635476</v>
      </c>
      <c r="O79">
        <f>'2019-07-15_as7265x_reads'!AG977</f>
        <v>13.898057140000001</v>
      </c>
      <c r="P79">
        <f>'2019-07-15_as7265x_reads'!AH977</f>
        <v>11.192154759999999</v>
      </c>
      <c r="Q79">
        <f>'2019-07-15_as7265x_reads'!AI977</f>
        <v>12.6114119</v>
      </c>
      <c r="R79">
        <f>'2019-07-15_as7265x_reads'!AJ977</f>
        <v>7.9909095240000001</v>
      </c>
      <c r="S79">
        <f>'2019-07-15_as7265x_reads'!AK977</f>
        <v>1906.668095</v>
      </c>
      <c r="T79">
        <f>'2019-07-15_as7265x_reads'!AL977</f>
        <v>372.29595239999998</v>
      </c>
      <c r="U79">
        <f>'2019-07-15_as7265x_reads'!AM977</f>
        <v>68.066166670000001</v>
      </c>
      <c r="V79">
        <f>'2019-07-15_as7265x_reads'!AN977</f>
        <v>38.683</v>
      </c>
      <c r="W79">
        <f>'2019-07-15_as7265x_reads'!AO977</f>
        <v>27.45685714</v>
      </c>
      <c r="X79">
        <f>'2019-07-15_as7265x_reads'!AP977</f>
        <v>23.46110238</v>
      </c>
      <c r="Y79" s="2">
        <f>'2019-07-15_as7265x_reads'!AQ977</f>
        <v>0.58304398148148151</v>
      </c>
      <c r="Z79" t="str">
        <f>'2019-07-15_as7265x_reads'!AR977</f>
        <v>pos 3</v>
      </c>
      <c r="AA79" t="str">
        <f>'2019-07-15_as7265x_reads'!AS977</f>
        <v>UV (405 nm)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'2019-07-15_as7265x_reads'!Y978</f>
        <v>20.006196429999999</v>
      </c>
      <c r="H80">
        <f>'2019-07-15_as7265x_reads'!Z978</f>
        <v>0</v>
      </c>
      <c r="I80">
        <f>'2019-07-15_as7265x_reads'!AA978</f>
        <v>34.142499999999998</v>
      </c>
      <c r="J80">
        <f>'2019-07-15_as7265x_reads'!AB978</f>
        <v>32.319625000000002</v>
      </c>
      <c r="K80">
        <f>'2019-07-15_as7265x_reads'!AC978</f>
        <v>24.425714289999998</v>
      </c>
      <c r="L80">
        <f>'2019-07-15_as7265x_reads'!AD978</f>
        <v>25.140625</v>
      </c>
      <c r="M80">
        <f>'2019-07-15_as7265x_reads'!AE978</f>
        <v>20.117357139999999</v>
      </c>
      <c r="N80">
        <f>'2019-07-15_as7265x_reads'!AF978</f>
        <v>19.193303570000001</v>
      </c>
      <c r="O80">
        <f>'2019-07-15_as7265x_reads'!AG978</f>
        <v>14.102441069999999</v>
      </c>
      <c r="P80">
        <f>'2019-07-15_as7265x_reads'!AH978</f>
        <v>11.39201607</v>
      </c>
      <c r="Q80">
        <f>'2019-07-15_as7265x_reads'!AI978</f>
        <v>12.296125</v>
      </c>
      <c r="R80">
        <f>'2019-07-15_as7265x_reads'!AJ978</f>
        <v>7.4914767859999998</v>
      </c>
      <c r="S80">
        <f>'2019-07-15_as7265x_reads'!AK978</f>
        <v>1913.3125</v>
      </c>
      <c r="T80">
        <f>'2019-07-15_as7265x_reads'!AL978</f>
        <v>373.41732139999999</v>
      </c>
      <c r="U80">
        <f>'2019-07-15_as7265x_reads'!AM978</f>
        <v>67.002624999999995</v>
      </c>
      <c r="V80">
        <f>'2019-07-15_as7265x_reads'!AN978</f>
        <v>39.700982140000001</v>
      </c>
      <c r="W80">
        <f>'2019-07-15_as7265x_reads'!AO978</f>
        <v>27.45685714</v>
      </c>
      <c r="X80">
        <f>'2019-07-15_as7265x_reads'!AP978</f>
        <v>23.461107139999999</v>
      </c>
      <c r="Y80" s="2">
        <f>'2019-07-15_as7265x_reads'!AQ978</f>
        <v>0.58307870370370374</v>
      </c>
      <c r="Z80" t="str">
        <f>'2019-07-15_as7265x_reads'!AR978</f>
        <v>pos 3</v>
      </c>
      <c r="AA80" t="str">
        <f>'2019-07-15_as7265x_reads'!AS978</f>
        <v>UV (405 nm)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'2019-07-15_as7265x_reads'!Y979</f>
        <v>19.20594286</v>
      </c>
      <c r="H81">
        <f>'2019-07-15_as7265x_reads'!Z979</f>
        <v>15.845599999999999</v>
      </c>
      <c r="I81">
        <f>'2019-07-15_as7265x_reads'!AA979</f>
        <v>33.521728570000001</v>
      </c>
      <c r="J81">
        <f>'2019-07-15_as7265x_reads'!AB979</f>
        <v>31.731999999999999</v>
      </c>
      <c r="K81">
        <f>'2019-07-15_as7265x_reads'!AC979</f>
        <v>24.751385710000001</v>
      </c>
      <c r="L81">
        <f>'2019-07-15_as7265x_reads'!AD979</f>
        <v>25.140628570000001</v>
      </c>
      <c r="M81">
        <f>'2019-07-15_as7265x_reads'!AE979</f>
        <v>20.266385710000002</v>
      </c>
      <c r="N81">
        <f>'2019-07-15_as7265x_reads'!AF979</f>
        <v>19.33548571</v>
      </c>
      <c r="O81">
        <f>'2019-07-15_as7265x_reads'!AG979</f>
        <v>14.225070000000001</v>
      </c>
      <c r="P81">
        <f>'2019-07-15_as7265x_reads'!AH979</f>
        <v>11.511931430000001</v>
      </c>
      <c r="Q81">
        <f>'2019-07-15_as7265x_reads'!AI979</f>
        <v>12.106954289999999</v>
      </c>
      <c r="R81">
        <f>'2019-07-15_as7265x_reads'!AJ979</f>
        <v>8.3904542860000006</v>
      </c>
      <c r="S81">
        <f>'2019-07-15_as7265x_reads'!AK979</f>
        <v>1909.3257140000001</v>
      </c>
      <c r="T81">
        <f>'2019-07-15_as7265x_reads'!AL979</f>
        <v>374.09028569999998</v>
      </c>
      <c r="U81">
        <f>'2019-07-15_as7265x_reads'!AM979</f>
        <v>66.364500000000007</v>
      </c>
      <c r="V81">
        <f>'2019-07-15_as7265x_reads'!AN979</f>
        <v>39.090200000000003</v>
      </c>
      <c r="W81">
        <f>'2019-07-15_as7265x_reads'!AO979</f>
        <v>27.45685714</v>
      </c>
      <c r="X81">
        <f>'2019-07-15_as7265x_reads'!AP979</f>
        <v>23.461099999999998</v>
      </c>
      <c r="Y81" s="2">
        <f>'2019-07-15_as7265x_reads'!AQ979</f>
        <v>0.58311342592592597</v>
      </c>
      <c r="Z81" t="str">
        <f>'2019-07-15_as7265x_reads'!AR979</f>
        <v>pos 3</v>
      </c>
      <c r="AA81" t="str">
        <f>'2019-07-15_as7265x_reads'!AS979</f>
        <v>UV (405 nm) LED</v>
      </c>
    </row>
    <row r="82" spans="1:27" x14ac:dyDescent="0.2">
      <c r="F82" t="s">
        <v>13</v>
      </c>
      <c r="G82">
        <f>AVERAGE(G73:G81)</f>
        <v>16.227245236666665</v>
      </c>
      <c r="H82">
        <f t="shared" ref="H82:X82" si="15">AVERAGE(H73:H81)</f>
        <v>2.3608341269999999</v>
      </c>
      <c r="I82">
        <f t="shared" si="15"/>
        <v>25.58963082</v>
      </c>
      <c r="J82">
        <f t="shared" si="15"/>
        <v>23.450771561111107</v>
      </c>
      <c r="K82">
        <f t="shared" si="15"/>
        <v>17.453831481111109</v>
      </c>
      <c r="L82">
        <f t="shared" si="15"/>
        <v>18.095043031111111</v>
      </c>
      <c r="M82">
        <f t="shared" si="15"/>
        <v>17.512316664444445</v>
      </c>
      <c r="N82">
        <f t="shared" si="15"/>
        <v>15.61792993222222</v>
      </c>
      <c r="O82">
        <f t="shared" si="15"/>
        <v>11.890559867111111</v>
      </c>
      <c r="P82">
        <f t="shared" si="15"/>
        <v>9.2646172615555553</v>
      </c>
      <c r="Q82">
        <f t="shared" si="15"/>
        <v>8.0853157010000007</v>
      </c>
      <c r="R82">
        <f t="shared" si="15"/>
        <v>6.126363478888889</v>
      </c>
      <c r="S82">
        <f t="shared" si="15"/>
        <v>1864.839074</v>
      </c>
      <c r="T82">
        <f t="shared" si="15"/>
        <v>334.30637565555548</v>
      </c>
      <c r="U82">
        <f t="shared" si="15"/>
        <v>60.089655026666655</v>
      </c>
      <c r="V82">
        <f t="shared" si="15"/>
        <v>30.313003569999996</v>
      </c>
      <c r="W82">
        <f t="shared" si="15"/>
        <v>23.043419574444449</v>
      </c>
      <c r="X82">
        <f t="shared" si="15"/>
        <v>19.889804296666668</v>
      </c>
    </row>
    <row r="83" spans="1:27" x14ac:dyDescent="0.2">
      <c r="F83" t="s">
        <v>14</v>
      </c>
      <c r="G83">
        <f>STDEV(G73:G81)</f>
        <v>2.4791188045531705</v>
      </c>
      <c r="H83">
        <f t="shared" ref="H83:X83" si="16">STDEV(H73:H81)</f>
        <v>5.3630891303977473</v>
      </c>
      <c r="I83">
        <f t="shared" si="16"/>
        <v>5.6623678742849766</v>
      </c>
      <c r="J83">
        <f t="shared" si="16"/>
        <v>5.8433768272744393</v>
      </c>
      <c r="K83">
        <f t="shared" si="16"/>
        <v>5.2149957873475659</v>
      </c>
      <c r="L83">
        <f t="shared" si="16"/>
        <v>4.9019605203308529</v>
      </c>
      <c r="M83">
        <f t="shared" si="16"/>
        <v>1.9478827445170661</v>
      </c>
      <c r="N83">
        <f t="shared" si="16"/>
        <v>2.6806352753494287</v>
      </c>
      <c r="O83">
        <f t="shared" si="16"/>
        <v>1.7966487289289903</v>
      </c>
      <c r="P83">
        <f t="shared" si="16"/>
        <v>1.6190849206230238</v>
      </c>
      <c r="Q83">
        <f t="shared" si="16"/>
        <v>3.2434224828563316</v>
      </c>
      <c r="R83">
        <f t="shared" si="16"/>
        <v>1.5610739895365378</v>
      </c>
      <c r="S83">
        <f t="shared" si="16"/>
        <v>114.13012371369879</v>
      </c>
      <c r="T83">
        <f t="shared" si="16"/>
        <v>44.008642122008318</v>
      </c>
      <c r="U83">
        <f t="shared" si="16"/>
        <v>7.0982409202275143</v>
      </c>
      <c r="V83">
        <f t="shared" si="16"/>
        <v>6.7704374547774373</v>
      </c>
      <c r="W83">
        <f t="shared" si="16"/>
        <v>3.459086444644746</v>
      </c>
      <c r="X83">
        <f t="shared" si="16"/>
        <v>3.0504432445759591</v>
      </c>
    </row>
    <row r="84" spans="1:27" x14ac:dyDescent="0.2">
      <c r="F84" t="s">
        <v>15</v>
      </c>
      <c r="G84">
        <f>G83*100/G82</f>
        <v>15.277508710791018</v>
      </c>
      <c r="H84">
        <f t="shared" ref="H84:X84" si="17">H83*100/H82</f>
        <v>227.16924789683659</v>
      </c>
      <c r="I84">
        <f t="shared" si="17"/>
        <v>22.127587201685845</v>
      </c>
      <c r="J84">
        <f t="shared" si="17"/>
        <v>24.917631439319592</v>
      </c>
      <c r="K84">
        <f t="shared" si="17"/>
        <v>29.878802215956654</v>
      </c>
      <c r="L84">
        <f t="shared" si="17"/>
        <v>27.090073850075015</v>
      </c>
      <c r="M84">
        <f t="shared" si="17"/>
        <v>11.122930117360688</v>
      </c>
      <c r="N84">
        <f t="shared" si="17"/>
        <v>17.163832127450263</v>
      </c>
      <c r="O84">
        <f t="shared" si="17"/>
        <v>15.109874968111976</v>
      </c>
      <c r="P84">
        <f t="shared" si="17"/>
        <v>17.476004403782298</v>
      </c>
      <c r="Q84">
        <f t="shared" si="17"/>
        <v>40.11497636950876</v>
      </c>
      <c r="R84">
        <f t="shared" si="17"/>
        <v>25.481249927724871</v>
      </c>
      <c r="S84">
        <f t="shared" si="17"/>
        <v>6.1201057670297825</v>
      </c>
      <c r="T84">
        <f t="shared" si="17"/>
        <v>13.164164768233903</v>
      </c>
      <c r="U84">
        <f t="shared" si="17"/>
        <v>11.812750326287359</v>
      </c>
      <c r="V84">
        <f t="shared" si="17"/>
        <v>22.335092723962088</v>
      </c>
      <c r="W84">
        <f t="shared" si="17"/>
        <v>15.01116808410212</v>
      </c>
      <c r="X84">
        <f t="shared" si="17"/>
        <v>15.336718245574607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41F0-66FA-48AD-8302-2F9B66D4A208}">
  <dimension ref="A1:AA84"/>
  <sheetViews>
    <sheetView zoomScale="87" zoomScaleNormal="87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'2019-07-15_as7265x_reads'!Y5</f>
        <v>26.674928569999999</v>
      </c>
      <c r="H3">
        <f>'2019-07-15_as7265x_reads'!Z5</f>
        <v>24.00847619</v>
      </c>
      <c r="I3">
        <f>'2019-07-15_as7265x_reads'!AA5</f>
        <v>33.107880950000002</v>
      </c>
      <c r="J3">
        <f>'2019-07-15_as7265x_reads'!AB5</f>
        <v>48.969119050000003</v>
      </c>
      <c r="K3">
        <f>'2019-07-15_as7265x_reads'!AC5</f>
        <v>349.55904759999999</v>
      </c>
      <c r="L3">
        <f>'2019-07-15_as7265x_reads'!AD5</f>
        <v>913.44285709999997</v>
      </c>
      <c r="M3">
        <f>'2019-07-15_as7265x_reads'!AE5</f>
        <v>29.8035</v>
      </c>
      <c r="N3">
        <f>'2019-07-15_as7265x_reads'!AF5</f>
        <v>37.912714289999997</v>
      </c>
      <c r="O3">
        <f>'2019-07-15_as7265x_reads'!AG5</f>
        <v>31.0662381</v>
      </c>
      <c r="P3">
        <f>'2019-07-15_as7265x_reads'!AH5</f>
        <v>15.98879286</v>
      </c>
      <c r="Q3">
        <f>'2019-07-15_as7265x_reads'!AI5</f>
        <v>316.54642860000001</v>
      </c>
      <c r="R3">
        <f>'2019-07-15_as7265x_reads'!AJ5</f>
        <v>163.81361899999999</v>
      </c>
      <c r="S3">
        <f>'2019-07-15_as7265x_reads'!AK5</f>
        <v>31.002738099999998</v>
      </c>
      <c r="T3">
        <f>'2019-07-15_as7265x_reads'!AL5</f>
        <v>40.369452379999998</v>
      </c>
      <c r="U3">
        <f>'2019-07-15_as7265x_reads'!AM5</f>
        <v>38.287214290000001</v>
      </c>
      <c r="V3">
        <f>'2019-07-15_as7265x_reads'!AN5</f>
        <v>22.395426189999998</v>
      </c>
      <c r="W3">
        <f>'2019-07-15_as7265x_reads'!AO5</f>
        <v>25.62640476</v>
      </c>
      <c r="X3">
        <f>'2019-07-15_as7265x_reads'!AP5</f>
        <v>20.332957140000001</v>
      </c>
      <c r="Y3" s="2">
        <f>'2019-07-15_as7265x_reads'!AQ5</f>
        <v>0.45209490740740743</v>
      </c>
      <c r="Z3" t="str">
        <f>'2019-07-15_as7265x_reads'!AR5</f>
        <v>pos 1</v>
      </c>
      <c r="AA3" t="str">
        <f>'2019-07-15_as7265x_reads'!AS5</f>
        <v>IR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'2019-07-15_as7265x_reads'!Y6</f>
        <v>28.008678570000001</v>
      </c>
      <c r="H4">
        <f>'2019-07-15_as7265x_reads'!Z6</f>
        <v>21.607624999999999</v>
      </c>
      <c r="I4">
        <f>'2019-07-15_as7265x_reads'!AA6</f>
        <v>32.590571429999997</v>
      </c>
      <c r="J4">
        <f>'2019-07-15_as7265x_reads'!AB6</f>
        <v>48.479446430000003</v>
      </c>
      <c r="K4">
        <f>'2019-07-15_as7265x_reads'!AC6</f>
        <v>346.84500000000003</v>
      </c>
      <c r="L4">
        <f>'2019-07-15_as7265x_reads'!AD6</f>
        <v>909.25267859999997</v>
      </c>
      <c r="M4">
        <f>'2019-07-15_as7265x_reads'!AE6</f>
        <v>29.8035</v>
      </c>
      <c r="N4">
        <f>'2019-07-15_as7265x_reads'!AF6</f>
        <v>38.386625000000002</v>
      </c>
      <c r="O4">
        <f>'2019-07-15_as7265x_reads'!AG6</f>
        <v>31.270624999999999</v>
      </c>
      <c r="P4">
        <f>'2019-07-15_as7265x_reads'!AH6</f>
        <v>16.188651790000002</v>
      </c>
      <c r="Q4">
        <f>'2019-07-15_as7265x_reads'!AI6</f>
        <v>316.86178569999998</v>
      </c>
      <c r="R4">
        <f>'2019-07-15_as7265x_reads'!AJ6</f>
        <v>163.31419639999999</v>
      </c>
      <c r="S4">
        <f>'2019-07-15_as7265x_reads'!AK6</f>
        <v>31.556357139999999</v>
      </c>
      <c r="T4">
        <f>'2019-07-15_as7265x_reads'!AL6</f>
        <v>40.369446430000004</v>
      </c>
      <c r="U4">
        <f>'2019-07-15_as7265x_reads'!AM6</f>
        <v>36.691910710000002</v>
      </c>
      <c r="V4">
        <f>'2019-07-15_as7265x_reads'!AN6</f>
        <v>22.904410710000001</v>
      </c>
      <c r="W4">
        <f>'2019-07-15_as7265x_reads'!AO6</f>
        <v>26.084</v>
      </c>
      <c r="X4">
        <f>'2019-07-15_as7265x_reads'!AP6</f>
        <v>21.114999999999998</v>
      </c>
      <c r="Y4" s="2">
        <f>'2019-07-15_as7265x_reads'!AQ6</f>
        <v>0.4521296296296296</v>
      </c>
      <c r="Z4" t="str">
        <f>'2019-07-15_as7265x_reads'!AR6</f>
        <v>pos 1</v>
      </c>
      <c r="AA4" t="str">
        <f>'2019-07-15_as7265x_reads'!AS6</f>
        <v>IR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'2019-07-15_as7265x_reads'!Y7</f>
        <v>28.808914290000001</v>
      </c>
      <c r="H5">
        <f>'2019-07-15_as7265x_reads'!Z7</f>
        <v>24.488642859999999</v>
      </c>
      <c r="I5">
        <f>'2019-07-15_as7265x_reads'!AA7</f>
        <v>33.521728570000001</v>
      </c>
      <c r="J5">
        <f>'2019-07-15_as7265x_reads'!AB7</f>
        <v>48.185614289999997</v>
      </c>
      <c r="K5">
        <f>'2019-07-15_as7265x_reads'!AC7</f>
        <v>345.21671429999998</v>
      </c>
      <c r="L5">
        <f>'2019-07-15_as7265x_reads'!AD7</f>
        <v>906.73857139999996</v>
      </c>
      <c r="M5">
        <f>'2019-07-15_as7265x_reads'!AE7</f>
        <v>29.8035</v>
      </c>
      <c r="N5">
        <f>'2019-07-15_as7265x_reads'!AF7</f>
        <v>38.102271430000002</v>
      </c>
      <c r="O5">
        <f>'2019-07-15_as7265x_reads'!AG7</f>
        <v>31.393257139999999</v>
      </c>
      <c r="P5">
        <f>'2019-07-15_as7265x_reads'!AH7</f>
        <v>15.828900000000001</v>
      </c>
      <c r="Q5">
        <f>'2019-07-15_as7265x_reads'!AI7</f>
        <v>316.2941429</v>
      </c>
      <c r="R5">
        <f>'2019-07-15_as7265x_reads'!AJ7</f>
        <v>164.21314290000001</v>
      </c>
      <c r="S5">
        <f>'2019-07-15_as7265x_reads'!AK7</f>
        <v>30.55984286</v>
      </c>
      <c r="T5">
        <f>'2019-07-15_as7265x_reads'!AL7</f>
        <v>40.369442859999999</v>
      </c>
      <c r="U5">
        <f>'2019-07-15_as7265x_reads'!AM7</f>
        <v>38.287214290000001</v>
      </c>
      <c r="V5">
        <f>'2019-07-15_as7265x_reads'!AN7</f>
        <v>21.98824286</v>
      </c>
      <c r="W5">
        <f>'2019-07-15_as7265x_reads'!AO7</f>
        <v>25.260300000000001</v>
      </c>
      <c r="X5">
        <f>'2019-07-15_as7265x_reads'!AP7</f>
        <v>19.707328570000001</v>
      </c>
      <c r="Y5" s="2">
        <f>'2019-07-15_as7265x_reads'!AQ7</f>
        <v>0.45216435185185189</v>
      </c>
      <c r="Z5" t="str">
        <f>'2019-07-15_as7265x_reads'!AR7</f>
        <v>pos 1</v>
      </c>
      <c r="AA5" t="str">
        <f>'2019-07-15_as7265x_reads'!AS7</f>
        <v>IR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'2019-07-15_as7265x_reads'!Y62</f>
        <v>37.344904759999999</v>
      </c>
      <c r="H6">
        <f>'2019-07-15_as7265x_reads'!Z62</f>
        <v>43.215261900000002</v>
      </c>
      <c r="I6">
        <f>'2019-07-15_as7265x_reads'!AA62</f>
        <v>62.077261900000003</v>
      </c>
      <c r="J6">
        <f>'2019-07-15_as7265x_reads'!AB62</f>
        <v>74.433071429999998</v>
      </c>
      <c r="K6">
        <f>'2019-07-15_as7265x_reads'!AC62</f>
        <v>371.27071430000001</v>
      </c>
      <c r="L6">
        <f>'2019-07-15_as7265x_reads'!AD62</f>
        <v>924.61642859999995</v>
      </c>
      <c r="M6">
        <f>'2019-07-15_as7265x_reads'!AE62</f>
        <v>40.73145238</v>
      </c>
      <c r="N6">
        <f>'2019-07-15_as7265x_reads'!AF62</f>
        <v>50.234333329999998</v>
      </c>
      <c r="O6">
        <f>'2019-07-15_as7265x_reads'!AG62</f>
        <v>36.78897619</v>
      </c>
      <c r="P6">
        <f>'2019-07-15_as7265x_reads'!AH62</f>
        <v>20.785430949999999</v>
      </c>
      <c r="Q6">
        <f>'2019-07-15_as7265x_reads'!AI62</f>
        <v>308.97952379999998</v>
      </c>
      <c r="R6">
        <f>'2019-07-15_as7265x_reads'!AJ62</f>
        <v>159.81819049999999</v>
      </c>
      <c r="S6">
        <f>'2019-07-15_as7265x_reads'!AK62</f>
        <v>42.07514286</v>
      </c>
      <c r="T6">
        <f>'2019-07-15_as7265x_reads'!AL62</f>
        <v>44.85495238</v>
      </c>
      <c r="U6">
        <f>'2019-07-15_as7265x_reads'!AM62</f>
        <v>48.922547620000003</v>
      </c>
      <c r="V6">
        <f>'2019-07-15_as7265x_reads'!AN62</f>
        <v>30.53921429</v>
      </c>
      <c r="W6">
        <f>'2019-07-15_as7265x_reads'!AO62</f>
        <v>31.117761900000001</v>
      </c>
      <c r="X6">
        <f>'2019-07-15_as7265x_reads'!AP62</f>
        <v>28.153333329999999</v>
      </c>
      <c r="Y6" s="2">
        <f>'2019-07-15_as7265x_reads'!AQ62</f>
        <v>0.45527777777777773</v>
      </c>
      <c r="Z6" t="str">
        <f>'2019-07-15_as7265x_reads'!AR62</f>
        <v>pos 2</v>
      </c>
      <c r="AA6" t="str">
        <f>'2019-07-15_as7265x_reads'!AS62</f>
        <v>IR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'2019-07-15_as7265x_reads'!Y63</f>
        <v>38.011767859999999</v>
      </c>
      <c r="H7">
        <f>'2019-07-15_as7265x_reads'!Z63</f>
        <v>25.208892859999999</v>
      </c>
      <c r="I7">
        <f>'2019-07-15_as7265x_reads'!AA63</f>
        <v>60.525339289999998</v>
      </c>
      <c r="J7">
        <f>'2019-07-15_as7265x_reads'!AB63</f>
        <v>73.453696429999994</v>
      </c>
      <c r="K7">
        <f>'2019-07-15_as7265x_reads'!AC63</f>
        <v>368.01410709999999</v>
      </c>
      <c r="L7">
        <f>'2019-07-15_as7265x_reads'!AD63</f>
        <v>921.82303569999999</v>
      </c>
      <c r="M7">
        <f>'2019-07-15_as7265x_reads'!AE63</f>
        <v>40.234732139999998</v>
      </c>
      <c r="N7">
        <f>'2019-07-15_as7265x_reads'!AF63</f>
        <v>50.471303570000003</v>
      </c>
      <c r="O7">
        <f>'2019-07-15_as7265x_reads'!AG63</f>
        <v>37.402124999999998</v>
      </c>
      <c r="P7">
        <f>'2019-07-15_as7265x_reads'!AH63</f>
        <v>20.985285709999999</v>
      </c>
      <c r="Q7">
        <f>'2019-07-15_as7265x_reads'!AI63</f>
        <v>308.34892860000002</v>
      </c>
      <c r="R7">
        <f>'2019-07-15_as7265x_reads'!AJ63</f>
        <v>161.81589289999999</v>
      </c>
      <c r="S7">
        <f>'2019-07-15_as7265x_reads'!AK63</f>
        <v>43.18239286</v>
      </c>
      <c r="T7">
        <f>'2019-07-15_as7265x_reads'!AL63</f>
        <v>45.415624999999999</v>
      </c>
      <c r="U7">
        <f>'2019-07-15_as7265x_reads'!AM63</f>
        <v>46.263714290000003</v>
      </c>
      <c r="V7">
        <f>'2019-07-15_as7265x_reads'!AN63</f>
        <v>30.53921429</v>
      </c>
      <c r="W7">
        <f>'2019-07-15_as7265x_reads'!AO63</f>
        <v>30.202535709999999</v>
      </c>
      <c r="X7">
        <f>'2019-07-15_as7265x_reads'!AP63</f>
        <v>26.980267860000001</v>
      </c>
      <c r="Y7" s="2">
        <f>'2019-07-15_as7265x_reads'!AQ63</f>
        <v>0.45531250000000001</v>
      </c>
      <c r="Z7" t="str">
        <f>'2019-07-15_as7265x_reads'!AR63</f>
        <v>pos 2</v>
      </c>
      <c r="AA7" t="str">
        <f>'2019-07-15_as7265x_reads'!AS63</f>
        <v>IR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'2019-07-15_as7265x_reads'!Y64</f>
        <v>35.210900000000002</v>
      </c>
      <c r="H8">
        <f>'2019-07-15_as7265x_reads'!Z64</f>
        <v>47.536771430000002</v>
      </c>
      <c r="I8">
        <f>'2019-07-15_as7265x_reads'!AA64</f>
        <v>52.1449</v>
      </c>
      <c r="J8">
        <f>'2019-07-15_as7265x_reads'!AB64</f>
        <v>65.814514290000005</v>
      </c>
      <c r="K8">
        <f>'2019-07-15_as7265x_reads'!AC64</f>
        <v>358.24371430000002</v>
      </c>
      <c r="L8">
        <f>'2019-07-15_as7265x_reads'!AD64</f>
        <v>911.76671429999999</v>
      </c>
      <c r="M8">
        <f>'2019-07-15_as7265x_reads'!AE64</f>
        <v>36.956342859999999</v>
      </c>
      <c r="N8">
        <f>'2019-07-15_as7265x_reads'!AF64</f>
        <v>46.632628570000001</v>
      </c>
      <c r="O8">
        <f>'2019-07-15_as7265x_reads'!AG64</f>
        <v>35.807942859999997</v>
      </c>
      <c r="P8">
        <f>'2019-07-15_as7265x_reads'!AH64</f>
        <v>19.186557140000001</v>
      </c>
      <c r="Q8">
        <f>'2019-07-15_as7265x_reads'!AI64</f>
        <v>305.7005714</v>
      </c>
      <c r="R8">
        <f>'2019-07-15_as7265x_reads'!AJ64</f>
        <v>160.6172857</v>
      </c>
      <c r="S8">
        <f>'2019-07-15_as7265x_reads'!AK64</f>
        <v>38.531971429999999</v>
      </c>
      <c r="T8">
        <f>'2019-07-15_as7265x_reads'!AL64</f>
        <v>44.406399999999998</v>
      </c>
      <c r="U8">
        <f>'2019-07-15_as7265x_reads'!AM64</f>
        <v>43.392171429999998</v>
      </c>
      <c r="V8">
        <f>'2019-07-15_as7265x_reads'!AN64</f>
        <v>28.096085710000001</v>
      </c>
      <c r="W8">
        <f>'2019-07-15_as7265x_reads'!AO64</f>
        <v>28.555128570000001</v>
      </c>
      <c r="X8">
        <f>'2019-07-15_as7265x_reads'!AP64</f>
        <v>25.338000000000001</v>
      </c>
      <c r="Y8" s="2">
        <f>'2019-07-15_as7265x_reads'!AQ64</f>
        <v>0.45534722222222218</v>
      </c>
      <c r="Z8" t="str">
        <f>'2019-07-15_as7265x_reads'!AR64</f>
        <v>pos 2</v>
      </c>
      <c r="AA8" t="str">
        <f>'2019-07-15_as7265x_reads'!AS64</f>
        <v>IR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'2019-07-15_as7265x_reads'!Y119</f>
        <v>34.677404760000002</v>
      </c>
      <c r="H9">
        <f>'2019-07-15_as7265x_reads'!Z119</f>
        <v>24.00847619</v>
      </c>
      <c r="I9">
        <f>'2019-07-15_as7265x_reads'!AA119</f>
        <v>49.661809519999998</v>
      </c>
      <c r="J9">
        <f>'2019-07-15_as7265x_reads'!AB119</f>
        <v>66.598023810000001</v>
      </c>
      <c r="K9">
        <f>'2019-07-15_as7265x_reads'!AC119</f>
        <v>388.64023809999998</v>
      </c>
      <c r="L9">
        <f>'2019-07-15_as7265x_reads'!AD119</f>
        <v>935.79</v>
      </c>
      <c r="M9">
        <f>'2019-07-15_as7265x_reads'!AE119</f>
        <v>34.770761899999997</v>
      </c>
      <c r="N9">
        <f>'2019-07-15_as7265x_reads'!AF119</f>
        <v>43.599619050000001</v>
      </c>
      <c r="O9">
        <f>'2019-07-15_as7265x_reads'!AG119</f>
        <v>33.518857140000001</v>
      </c>
      <c r="P9">
        <f>'2019-07-15_as7265x_reads'!AH119</f>
        <v>19.985990480000002</v>
      </c>
      <c r="Q9">
        <f>'2019-07-15_as7265x_reads'!AI119</f>
        <v>324.11333330000002</v>
      </c>
      <c r="R9">
        <f>'2019-07-15_as7265x_reads'!AJ119</f>
        <v>163.81361899999999</v>
      </c>
      <c r="S9">
        <f>'2019-07-15_as7265x_reads'!AK119</f>
        <v>35.43169048</v>
      </c>
      <c r="T9">
        <f>'2019-07-15_as7265x_reads'!AL119</f>
        <v>42.612190480000002</v>
      </c>
      <c r="U9">
        <f>'2019-07-15_as7265x_reads'!AM119</f>
        <v>40.414285710000001</v>
      </c>
      <c r="V9">
        <f>'2019-07-15_as7265x_reads'!AN119</f>
        <v>24.431380950000001</v>
      </c>
      <c r="W9">
        <f>'2019-07-15_as7265x_reads'!AO119</f>
        <v>27.45685714</v>
      </c>
      <c r="X9">
        <f>'2019-07-15_as7265x_reads'!AP119</f>
        <v>23.46110238</v>
      </c>
      <c r="Y9" s="2">
        <f>'2019-07-15_as7265x_reads'!AQ119</f>
        <v>0.45837962962962964</v>
      </c>
      <c r="Z9" t="str">
        <f>'2019-07-15_as7265x_reads'!AR119</f>
        <v>pos 3</v>
      </c>
      <c r="AA9" t="str">
        <f>'2019-07-15_as7265x_reads'!AS119</f>
        <v>IR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'2019-07-15_as7265x_reads'!Y120</f>
        <v>36.01114286</v>
      </c>
      <c r="H10">
        <f>'2019-07-15_as7265x_reads'!Z120</f>
        <v>27.009535710000002</v>
      </c>
      <c r="I10">
        <f>'2019-07-15_as7265x_reads'!AA120</f>
        <v>48.109892860000002</v>
      </c>
      <c r="J10">
        <f>'2019-07-15_as7265x_reads'!AB120</f>
        <v>67.577392860000003</v>
      </c>
      <c r="K10">
        <f>'2019-07-15_as7265x_reads'!AC120</f>
        <v>384.29785709999999</v>
      </c>
      <c r="L10">
        <f>'2019-07-15_as7265x_reads'!AD120</f>
        <v>930.20303569999999</v>
      </c>
      <c r="M10">
        <f>'2019-07-15_as7265x_reads'!AE120</f>
        <v>35.019125000000003</v>
      </c>
      <c r="N10">
        <f>'2019-07-15_as7265x_reads'!AF120</f>
        <v>43.36266071</v>
      </c>
      <c r="O10">
        <f>'2019-07-15_as7265x_reads'!AG120</f>
        <v>33.72323214</v>
      </c>
      <c r="P10">
        <f>'2019-07-15_as7265x_reads'!AH120</f>
        <v>20.385714289999999</v>
      </c>
      <c r="Q10">
        <f>'2019-07-15_as7265x_reads'!AI120</f>
        <v>324.42857140000001</v>
      </c>
      <c r="R10">
        <f>'2019-07-15_as7265x_reads'!AJ120</f>
        <v>163.31419639999999</v>
      </c>
      <c r="S10">
        <f>'2019-07-15_as7265x_reads'!AK120</f>
        <v>36.538928570000003</v>
      </c>
      <c r="T10">
        <f>'2019-07-15_as7265x_reads'!AL120</f>
        <v>42.051517859999997</v>
      </c>
      <c r="U10">
        <f>'2019-07-15_as7265x_reads'!AM120</f>
        <v>41.477803569999999</v>
      </c>
      <c r="V10">
        <f>'2019-07-15_as7265x_reads'!AN120</f>
        <v>25.958339290000001</v>
      </c>
      <c r="W10">
        <f>'2019-07-15_as7265x_reads'!AO120</f>
        <v>27.45685714</v>
      </c>
      <c r="X10">
        <f>'2019-07-15_as7265x_reads'!AP120</f>
        <v>23.461107139999999</v>
      </c>
      <c r="Y10" s="2">
        <f>'2019-07-15_as7265x_reads'!AQ120</f>
        <v>0.45841435185185181</v>
      </c>
      <c r="Z10" t="str">
        <f>'2019-07-15_as7265x_reads'!AR120</f>
        <v>pos 3</v>
      </c>
      <c r="AA10" t="str">
        <f>'2019-07-15_as7265x_reads'!AS120</f>
        <v>IR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'2019-07-15_as7265x_reads'!Y121</f>
        <v>35.210900000000002</v>
      </c>
      <c r="H11">
        <f>'2019-07-15_as7265x_reads'!Z121</f>
        <v>48.977285709999997</v>
      </c>
      <c r="I11">
        <f>'2019-07-15_as7265x_reads'!AA121</f>
        <v>48.42027143</v>
      </c>
      <c r="J11">
        <f>'2019-07-15_as7265x_reads'!AB121</f>
        <v>66.989771430000005</v>
      </c>
      <c r="K11">
        <f>'2019-07-15_as7265x_reads'!AC121</f>
        <v>382.99514290000002</v>
      </c>
      <c r="L11">
        <f>'2019-07-15_as7265x_reads'!AD121</f>
        <v>928.52714289999994</v>
      </c>
      <c r="M11">
        <f>'2019-07-15_as7265x_reads'!AE121</f>
        <v>35.168142860000003</v>
      </c>
      <c r="N11">
        <f>'2019-07-15_as7265x_reads'!AF121</f>
        <v>43.789185709999998</v>
      </c>
      <c r="O11">
        <f>'2019-07-15_as7265x_reads'!AG121</f>
        <v>33.84585714</v>
      </c>
      <c r="P11">
        <f>'2019-07-15_as7265x_reads'!AH121</f>
        <v>20.145885710000002</v>
      </c>
      <c r="Q11">
        <f>'2019-07-15_as7265x_reads'!AI121</f>
        <v>324.61771429999999</v>
      </c>
      <c r="R11">
        <f>'2019-07-15_as7265x_reads'!AJ121</f>
        <v>164.21314290000001</v>
      </c>
      <c r="S11">
        <f>'2019-07-15_as7265x_reads'!AK121</f>
        <v>35.874600000000001</v>
      </c>
      <c r="T11">
        <f>'2019-07-15_as7265x_reads'!AL121</f>
        <v>41.7151</v>
      </c>
      <c r="U11">
        <f>'2019-07-15_as7265x_reads'!AM121</f>
        <v>40.839700000000001</v>
      </c>
      <c r="V11">
        <f>'2019-07-15_as7265x_reads'!AN121</f>
        <v>25.65294286</v>
      </c>
      <c r="W11">
        <f>'2019-07-15_as7265x_reads'!AO121</f>
        <v>27.45685714</v>
      </c>
      <c r="X11">
        <f>'2019-07-15_as7265x_reads'!AP121</f>
        <v>23.461099999999998</v>
      </c>
      <c r="Y11" s="2">
        <f>'2019-07-15_as7265x_reads'!AQ121</f>
        <v>0.45846064814814813</v>
      </c>
      <c r="Z11" t="str">
        <f>'2019-07-15_as7265x_reads'!AR121</f>
        <v>pos 3</v>
      </c>
      <c r="AA11" t="str">
        <f>'2019-07-15_as7265x_reads'!AS121</f>
        <v>IR LED</v>
      </c>
    </row>
    <row r="12" spans="1:27" x14ac:dyDescent="0.2">
      <c r="F12" t="s">
        <v>13</v>
      </c>
      <c r="G12">
        <f>AVERAGE(G3:G11)</f>
        <v>33.328837963333328</v>
      </c>
      <c r="H12">
        <f t="shared" ref="H12:X12" si="0">AVERAGE(H3:H11)</f>
        <v>31.784551983333333</v>
      </c>
      <c r="I12">
        <f t="shared" si="0"/>
        <v>46.684406216666666</v>
      </c>
      <c r="J12">
        <f t="shared" si="0"/>
        <v>62.277850002222216</v>
      </c>
      <c r="K12">
        <f t="shared" si="0"/>
        <v>366.12028174444436</v>
      </c>
      <c r="L12">
        <f t="shared" si="0"/>
        <v>920.24005158888883</v>
      </c>
      <c r="M12">
        <f t="shared" si="0"/>
        <v>34.699006348888894</v>
      </c>
      <c r="N12">
        <f t="shared" si="0"/>
        <v>43.610149073333332</v>
      </c>
      <c r="O12">
        <f t="shared" si="0"/>
        <v>33.868567856666665</v>
      </c>
      <c r="P12">
        <f t="shared" si="0"/>
        <v>18.83124543666667</v>
      </c>
      <c r="Q12">
        <f t="shared" si="0"/>
        <v>316.21011111111113</v>
      </c>
      <c r="R12">
        <f t="shared" si="0"/>
        <v>162.77036507777777</v>
      </c>
      <c r="S12">
        <f t="shared" si="0"/>
        <v>36.083740477777773</v>
      </c>
      <c r="T12">
        <f t="shared" si="0"/>
        <v>42.462680821111107</v>
      </c>
      <c r="U12">
        <f t="shared" si="0"/>
        <v>41.619617990000002</v>
      </c>
      <c r="V12">
        <f t="shared" si="0"/>
        <v>25.833917461111113</v>
      </c>
      <c r="W12">
        <f t="shared" si="0"/>
        <v>27.690744706666671</v>
      </c>
      <c r="X12">
        <f t="shared" si="0"/>
        <v>23.556688491111107</v>
      </c>
    </row>
    <row r="13" spans="1:27" x14ac:dyDescent="0.2">
      <c r="F13" t="s">
        <v>14</v>
      </c>
      <c r="G13">
        <f>STDEV(G3:G11)</f>
        <v>4.2890069962898316</v>
      </c>
      <c r="H13">
        <f t="shared" ref="H13:X13" si="1">STDEV(H3:H11)</f>
        <v>11.281392618241032</v>
      </c>
      <c r="I13">
        <f t="shared" si="1"/>
        <v>11.338280830699578</v>
      </c>
      <c r="J13">
        <f t="shared" si="1"/>
        <v>10.725073271671576</v>
      </c>
      <c r="K13">
        <f t="shared" si="1"/>
        <v>16.945713168804382</v>
      </c>
      <c r="L13">
        <f t="shared" si="1"/>
        <v>10.322354231494112</v>
      </c>
      <c r="M13">
        <f t="shared" si="1"/>
        <v>4.2478802712210086</v>
      </c>
      <c r="N13">
        <f t="shared" si="1"/>
        <v>4.8768168265628713</v>
      </c>
      <c r="O13">
        <f t="shared" si="1"/>
        <v>2.3887613016569555</v>
      </c>
      <c r="P13">
        <f t="shared" si="1"/>
        <v>2.1834600253559784</v>
      </c>
      <c r="Q13">
        <f t="shared" si="1"/>
        <v>7.2952609678261826</v>
      </c>
      <c r="R13">
        <f t="shared" si="1"/>
        <v>1.6276355887436043</v>
      </c>
      <c r="S13">
        <f t="shared" si="1"/>
        <v>4.6068554625818123</v>
      </c>
      <c r="T13">
        <f t="shared" si="1"/>
        <v>2.0036233637122951</v>
      </c>
      <c r="U13">
        <f t="shared" si="1"/>
        <v>3.9783114273682343</v>
      </c>
      <c r="V13">
        <f t="shared" si="1"/>
        <v>3.290266480637972</v>
      </c>
      <c r="W13">
        <f t="shared" si="1"/>
        <v>1.9910738300133575</v>
      </c>
      <c r="X13">
        <f t="shared" si="1"/>
        <v>2.8987578834441035</v>
      </c>
    </row>
    <row r="14" spans="1:27" x14ac:dyDescent="0.2">
      <c r="F14" t="s">
        <v>15</v>
      </c>
      <c r="G14">
        <f>G13*100/G12</f>
        <v>12.868756483524496</v>
      </c>
      <c r="H14">
        <f t="shared" ref="H14:X14" si="2">H13*100/H12</f>
        <v>35.493319598012846</v>
      </c>
      <c r="I14">
        <f t="shared" si="2"/>
        <v>24.287083738577639</v>
      </c>
      <c r="J14">
        <f t="shared" si="2"/>
        <v>17.221328724881932</v>
      </c>
      <c r="K14">
        <f t="shared" si="2"/>
        <v>4.6284551863839818</v>
      </c>
      <c r="L14">
        <f t="shared" si="2"/>
        <v>1.1217023442602296</v>
      </c>
      <c r="M14">
        <f t="shared" si="2"/>
        <v>12.242080446078916</v>
      </c>
      <c r="N14">
        <f t="shared" si="2"/>
        <v>11.182756606408713</v>
      </c>
      <c r="O14">
        <f t="shared" si="2"/>
        <v>7.0530331006799667</v>
      </c>
      <c r="P14">
        <f t="shared" si="2"/>
        <v>11.59487848373811</v>
      </c>
      <c r="Q14">
        <f t="shared" si="2"/>
        <v>2.3070928827012573</v>
      </c>
      <c r="R14">
        <f t="shared" si="2"/>
        <v>0.99995818524204894</v>
      </c>
      <c r="S14">
        <f t="shared" si="2"/>
        <v>12.767122813719801</v>
      </c>
      <c r="T14">
        <f t="shared" si="2"/>
        <v>4.718551266589265</v>
      </c>
      <c r="U14">
        <f t="shared" si="2"/>
        <v>9.5587408522685351</v>
      </c>
      <c r="V14">
        <f t="shared" si="2"/>
        <v>12.736227425015773</v>
      </c>
      <c r="W14">
        <f t="shared" si="2"/>
        <v>7.1903946647343053</v>
      </c>
      <c r="X14">
        <f t="shared" si="2"/>
        <v>12.305455771246974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'2019-07-15_as7265x_reads'!Y176</f>
        <v>34.677404760000002</v>
      </c>
      <c r="H17">
        <f>'2019-07-15_as7265x_reads'!Z176</f>
        <v>52.818642859999997</v>
      </c>
      <c r="I17">
        <f>'2019-07-15_as7265x_reads'!AA176</f>
        <v>41.384857140000001</v>
      </c>
      <c r="J17">
        <f>'2019-07-15_as7265x_reads'!AB176</f>
        <v>60.721714290000001</v>
      </c>
      <c r="K17">
        <f>'2019-07-15_as7265x_reads'!AC176</f>
        <v>395.15380950000002</v>
      </c>
      <c r="L17">
        <f>'2019-07-15_as7265x_reads'!AD176</f>
        <v>1025.1788100000001</v>
      </c>
      <c r="M17">
        <f>'2019-07-15_as7265x_reads'!AE176</f>
        <v>27.816595240000002</v>
      </c>
      <c r="N17">
        <f>'2019-07-15_as7265x_reads'!AF176</f>
        <v>38.860523809999997</v>
      </c>
      <c r="O17">
        <f>'2019-07-15_as7265x_reads'!AG176</f>
        <v>31.883785710000002</v>
      </c>
      <c r="P17">
        <f>'2019-07-15_as7265x_reads'!AH176</f>
        <v>17.58767143</v>
      </c>
      <c r="Q17">
        <f>'2019-07-15_as7265x_reads'!AI176</f>
        <v>339.24690479999998</v>
      </c>
      <c r="R17">
        <f>'2019-07-15_as7265x_reads'!AJ176</f>
        <v>175.8</v>
      </c>
      <c r="S17">
        <f>'2019-07-15_as7265x_reads'!AK176</f>
        <v>31.002738099999998</v>
      </c>
      <c r="T17">
        <f>'2019-07-15_as7265x_reads'!AL176</f>
        <v>42.612190480000002</v>
      </c>
      <c r="U17">
        <f>'2019-07-15_as7265x_reads'!AM176</f>
        <v>40.414285710000001</v>
      </c>
      <c r="V17">
        <f>'2019-07-15_as7265x_reads'!AN176</f>
        <v>26.467333329999999</v>
      </c>
      <c r="W17">
        <f>'2019-07-15_as7265x_reads'!AO176</f>
        <v>29.287309520000001</v>
      </c>
      <c r="X17">
        <f>'2019-07-15_as7265x_reads'!AP176</f>
        <v>23.46110238</v>
      </c>
      <c r="Y17" s="2">
        <f>'2019-07-15_as7265x_reads'!AQ176</f>
        <v>0.46282407407407411</v>
      </c>
      <c r="Z17" t="str">
        <f>'2019-07-15_as7265x_reads'!AR176</f>
        <v>pos 1</v>
      </c>
      <c r="AA17" t="str">
        <f>'2019-07-15_as7265x_reads'!AS176</f>
        <v>IR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'2019-07-15_as7265x_reads'!Y177</f>
        <v>34.010535709999999</v>
      </c>
      <c r="H18">
        <f>'2019-07-15_as7265x_reads'!Z177</f>
        <v>32.411446429999998</v>
      </c>
      <c r="I18">
        <f>'2019-07-15_as7265x_reads'!AA177</f>
        <v>41.902160709999997</v>
      </c>
      <c r="J18">
        <f>'2019-07-15_as7265x_reads'!AB177</f>
        <v>58.76294643</v>
      </c>
      <c r="K18">
        <f>'2019-07-15_as7265x_reads'!AC177</f>
        <v>392.43964290000002</v>
      </c>
      <c r="L18">
        <f>'2019-07-15_as7265x_reads'!AD177</f>
        <v>1022.385536</v>
      </c>
      <c r="M18">
        <f>'2019-07-15_as7265x_reads'!AE177</f>
        <v>27.568249999999999</v>
      </c>
      <c r="N18">
        <f>'2019-07-15_as7265x_reads'!AF177</f>
        <v>39.097482139999997</v>
      </c>
      <c r="O18">
        <f>'2019-07-15_as7265x_reads'!AG177</f>
        <v>32.496928570000001</v>
      </c>
      <c r="P18">
        <f>'2019-07-15_as7265x_reads'!AH177</f>
        <v>17.387812499999999</v>
      </c>
      <c r="Q18">
        <f>'2019-07-15_as7265x_reads'!AI177</f>
        <v>339.56214290000003</v>
      </c>
      <c r="R18">
        <f>'2019-07-15_as7265x_reads'!AJ177</f>
        <v>176.79885709999999</v>
      </c>
      <c r="S18">
        <f>'2019-07-15_as7265x_reads'!AK177</f>
        <v>33.217214290000001</v>
      </c>
      <c r="T18">
        <f>'2019-07-15_as7265x_reads'!AL177</f>
        <v>43.733571429999998</v>
      </c>
      <c r="U18">
        <f>'2019-07-15_as7265x_reads'!AM177</f>
        <v>39.88251786</v>
      </c>
      <c r="V18">
        <f>'2019-07-15_as7265x_reads'!AN177</f>
        <v>25.958339290000001</v>
      </c>
      <c r="W18">
        <f>'2019-07-15_as7265x_reads'!AO177</f>
        <v>28.829696429999998</v>
      </c>
      <c r="X18">
        <f>'2019-07-15_as7265x_reads'!AP177</f>
        <v>24.63416071</v>
      </c>
      <c r="Y18" s="2">
        <f>'2019-07-15_as7265x_reads'!AQ177</f>
        <v>0.46285879629629628</v>
      </c>
      <c r="Z18" t="str">
        <f>'2019-07-15_as7265x_reads'!AR177</f>
        <v>pos 1</v>
      </c>
      <c r="AA18" t="str">
        <f>'2019-07-15_as7265x_reads'!AS177</f>
        <v>IR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'2019-07-15_as7265x_reads'!Y178</f>
        <v>35.210900000000002</v>
      </c>
      <c r="H19">
        <f>'2019-07-15_as7265x_reads'!Z178</f>
        <v>31.691185709999999</v>
      </c>
      <c r="I19">
        <f>'2019-07-15_as7265x_reads'!AA178</f>
        <v>40.970999999999997</v>
      </c>
      <c r="J19">
        <f>'2019-07-15_as7265x_reads'!AB178</f>
        <v>58.762957139999997</v>
      </c>
      <c r="K19">
        <f>'2019-07-15_as7265x_reads'!AC178</f>
        <v>389.50857139999999</v>
      </c>
      <c r="L19">
        <f>'2019-07-15_as7265x_reads'!AD178</f>
        <v>1019.033429</v>
      </c>
      <c r="M19">
        <f>'2019-07-15_as7265x_reads'!AE178</f>
        <v>28.0153</v>
      </c>
      <c r="N19">
        <f>'2019-07-15_as7265x_reads'!AF178</f>
        <v>39.239657139999998</v>
      </c>
      <c r="O19">
        <f>'2019-07-15_as7265x_reads'!AG178</f>
        <v>32.374299999999998</v>
      </c>
      <c r="P19">
        <f>'2019-07-15_as7265x_reads'!AH178</f>
        <v>17.267900000000001</v>
      </c>
      <c r="Q19">
        <f>'2019-07-15_as7265x_reads'!AI178</f>
        <v>338.9947143</v>
      </c>
      <c r="R19">
        <f>'2019-07-15_as7265x_reads'!AJ178</f>
        <v>177.39814290000001</v>
      </c>
      <c r="S19">
        <f>'2019-07-15_as7265x_reads'!AK178</f>
        <v>31.888528569999998</v>
      </c>
      <c r="T19">
        <f>'2019-07-15_as7265x_reads'!AL178</f>
        <v>43.060742859999998</v>
      </c>
      <c r="U19">
        <f>'2019-07-15_as7265x_reads'!AM178</f>
        <v>40.839700000000001</v>
      </c>
      <c r="V19">
        <f>'2019-07-15_as7265x_reads'!AN178</f>
        <v>25.65294286</v>
      </c>
      <c r="W19">
        <f>'2019-07-15_as7265x_reads'!AO178</f>
        <v>28.555128570000001</v>
      </c>
      <c r="X19">
        <f>'2019-07-15_as7265x_reads'!AP178</f>
        <v>24.39954286</v>
      </c>
      <c r="Y19" s="2">
        <f>'2019-07-15_as7265x_reads'!AQ178</f>
        <v>0.46289351851851851</v>
      </c>
      <c r="Z19" t="str">
        <f>'2019-07-15_as7265x_reads'!AR178</f>
        <v>pos 1</v>
      </c>
      <c r="AA19" t="str">
        <f>'2019-07-15_as7265x_reads'!AS178</f>
        <v>IR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'2019-07-15_as7265x_reads'!Y233</f>
        <v>34.677404760000002</v>
      </c>
      <c r="H20">
        <f>'2019-07-15_as7265x_reads'!Z233</f>
        <v>45.61609524</v>
      </c>
      <c r="I20">
        <f>'2019-07-15_as7265x_reads'!AA233</f>
        <v>39.31559524</v>
      </c>
      <c r="J20">
        <f>'2019-07-15_as7265x_reads'!AB233</f>
        <v>56.804190480000003</v>
      </c>
      <c r="K20">
        <f>'2019-07-15_as7265x_reads'!AC233</f>
        <v>377.7842857</v>
      </c>
      <c r="L20">
        <f>'2019-07-15_as7265x_reads'!AD233</f>
        <v>930.20309520000001</v>
      </c>
      <c r="M20">
        <f>'2019-07-15_as7265x_reads'!AE233</f>
        <v>27.816595240000002</v>
      </c>
      <c r="N20">
        <f>'2019-07-15_as7265x_reads'!AF233</f>
        <v>37.912714289999997</v>
      </c>
      <c r="O20">
        <f>'2019-07-15_as7265x_reads'!AG233</f>
        <v>31.883785710000002</v>
      </c>
      <c r="P20">
        <f>'2019-07-15_as7265x_reads'!AH233</f>
        <v>16.788233330000001</v>
      </c>
      <c r="Q20">
        <f>'2019-07-15_as7265x_reads'!AI233</f>
        <v>330.4190476</v>
      </c>
      <c r="R20">
        <f>'2019-07-15_as7265x_reads'!AJ233</f>
        <v>165.81135710000001</v>
      </c>
      <c r="S20">
        <f>'2019-07-15_as7265x_reads'!AK233</f>
        <v>31.002738099999998</v>
      </c>
      <c r="T20">
        <f>'2019-07-15_as7265x_reads'!AL233</f>
        <v>42.612190480000002</v>
      </c>
      <c r="U20">
        <f>'2019-07-15_as7265x_reads'!AM233</f>
        <v>40.414285710000001</v>
      </c>
      <c r="V20">
        <f>'2019-07-15_as7265x_reads'!AN233</f>
        <v>24.431380950000001</v>
      </c>
      <c r="W20">
        <f>'2019-07-15_as7265x_reads'!AO233</f>
        <v>27.45685714</v>
      </c>
      <c r="X20">
        <f>'2019-07-15_as7265x_reads'!AP233</f>
        <v>21.897030950000001</v>
      </c>
      <c r="Y20" s="2">
        <f>'2019-07-15_as7265x_reads'!AQ233</f>
        <v>0.54229166666666673</v>
      </c>
      <c r="Z20" t="str">
        <f>'2019-07-15_as7265x_reads'!AR233</f>
        <v>pos 2</v>
      </c>
      <c r="AA20" t="str">
        <f>'2019-07-15_as7265x_reads'!AS233</f>
        <v>IR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'2019-07-15_as7265x_reads'!Y234</f>
        <v>34.010535709999999</v>
      </c>
      <c r="H21">
        <f>'2019-07-15_as7265x_reads'!Z234</f>
        <v>32.411446429999998</v>
      </c>
      <c r="I21">
        <f>'2019-07-15_as7265x_reads'!AA234</f>
        <v>38.798285710000002</v>
      </c>
      <c r="J21">
        <f>'2019-07-15_as7265x_reads'!AB234</f>
        <v>57.293875</v>
      </c>
      <c r="K21">
        <f>'2019-07-15_as7265x_reads'!AC234</f>
        <v>376.15589290000003</v>
      </c>
      <c r="L21">
        <f>'2019-07-15_as7265x_reads'!AD234</f>
        <v>928.10803569999996</v>
      </c>
      <c r="M21">
        <f>'2019-07-15_as7265x_reads'!AE234</f>
        <v>27.568249999999999</v>
      </c>
      <c r="N21">
        <f>'2019-07-15_as7265x_reads'!AF234</f>
        <v>38.386625000000002</v>
      </c>
      <c r="O21">
        <f>'2019-07-15_as7265x_reads'!AG234</f>
        <v>31.883785710000002</v>
      </c>
      <c r="P21">
        <f>'2019-07-15_as7265x_reads'!AH234</f>
        <v>16.788232140000002</v>
      </c>
      <c r="Q21">
        <f>'2019-07-15_as7265x_reads'!AI234</f>
        <v>331.04946430000001</v>
      </c>
      <c r="R21">
        <f>'2019-07-15_as7265x_reads'!AJ234</f>
        <v>166.3107857</v>
      </c>
      <c r="S21">
        <f>'2019-07-15_as7265x_reads'!AK234</f>
        <v>31.556357139999999</v>
      </c>
      <c r="T21">
        <f>'2019-07-15_as7265x_reads'!AL234</f>
        <v>42.051517859999997</v>
      </c>
      <c r="U21">
        <f>'2019-07-15_as7265x_reads'!AM234</f>
        <v>39.88251786</v>
      </c>
      <c r="V21">
        <f>'2019-07-15_as7265x_reads'!AN234</f>
        <v>24.431374999999999</v>
      </c>
      <c r="W21">
        <f>'2019-07-15_as7265x_reads'!AO234</f>
        <v>27.45685714</v>
      </c>
      <c r="X21">
        <f>'2019-07-15_as7265x_reads'!AP234</f>
        <v>22.288053569999999</v>
      </c>
      <c r="Y21" s="2">
        <f>'2019-07-15_as7265x_reads'!AQ234</f>
        <v>0.54232638888888884</v>
      </c>
      <c r="Z21" t="str">
        <f>'2019-07-15_as7265x_reads'!AR234</f>
        <v>pos 2</v>
      </c>
      <c r="AA21" t="str">
        <f>'2019-07-15_as7265x_reads'!AS234</f>
        <v>IR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'2019-07-15_as7265x_reads'!Y235</f>
        <v>35.210900000000002</v>
      </c>
      <c r="H22">
        <f>'2019-07-15_as7265x_reads'!Z235</f>
        <v>46.096271430000002</v>
      </c>
      <c r="I22">
        <f>'2019-07-15_as7265x_reads'!AA235</f>
        <v>38.487914289999999</v>
      </c>
      <c r="J22">
        <f>'2019-07-15_as7265x_reads'!AB235</f>
        <v>57.587699999999998</v>
      </c>
      <c r="K22">
        <f>'2019-07-15_as7265x_reads'!AC235</f>
        <v>373.87614289999999</v>
      </c>
      <c r="L22">
        <f>'2019-07-15_as7265x_reads'!AD235</f>
        <v>925.17499999999995</v>
      </c>
      <c r="M22">
        <f>'2019-07-15_as7265x_reads'!AE235</f>
        <v>27.419228570000001</v>
      </c>
      <c r="N22">
        <f>'2019-07-15_as7265x_reads'!AF235</f>
        <v>38.670971430000002</v>
      </c>
      <c r="O22">
        <f>'2019-07-15_as7265x_reads'!AG235</f>
        <v>31.883785710000002</v>
      </c>
      <c r="P22">
        <f>'2019-07-15_as7265x_reads'!AH235</f>
        <v>16.788228570000001</v>
      </c>
      <c r="Q22">
        <f>'2019-07-15_as7265x_reads'!AI235</f>
        <v>331.42785709999998</v>
      </c>
      <c r="R22">
        <f>'2019-07-15_as7265x_reads'!AJ235</f>
        <v>166.61042860000001</v>
      </c>
      <c r="S22">
        <f>'2019-07-15_as7265x_reads'!AK235</f>
        <v>31.888528569999998</v>
      </c>
      <c r="T22">
        <f>'2019-07-15_as7265x_reads'!AL235</f>
        <v>41.7151</v>
      </c>
      <c r="U22">
        <f>'2019-07-15_as7265x_reads'!AM235</f>
        <v>39.563457139999997</v>
      </c>
      <c r="V22">
        <f>'2019-07-15_as7265x_reads'!AN235</f>
        <v>23.209800000000001</v>
      </c>
      <c r="W22">
        <f>'2019-07-15_as7265x_reads'!AO235</f>
        <v>26.358571430000001</v>
      </c>
      <c r="X22">
        <f>'2019-07-15_as7265x_reads'!AP235</f>
        <v>22.52265714</v>
      </c>
      <c r="Y22" s="2">
        <f>'2019-07-15_as7265x_reads'!AQ235</f>
        <v>0.54236111111111118</v>
      </c>
      <c r="Z22" t="str">
        <f>'2019-07-15_as7265x_reads'!AR235</f>
        <v>pos 2</v>
      </c>
      <c r="AA22" t="str">
        <f>'2019-07-15_as7265x_reads'!AS235</f>
        <v>IR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'2019-07-15_as7265x_reads'!Y290</f>
        <v>37.344904759999999</v>
      </c>
      <c r="H23">
        <f>'2019-07-15_as7265x_reads'!Z290</f>
        <v>50.417809519999999</v>
      </c>
      <c r="I23">
        <f>'2019-07-15_as7265x_reads'!AA290</f>
        <v>43.454095240000001</v>
      </c>
      <c r="J23">
        <f>'2019-07-15_as7265x_reads'!AB290</f>
        <v>62.680500000000002</v>
      </c>
      <c r="K23">
        <f>'2019-07-15_as7265x_reads'!AC290</f>
        <v>384.29785709999999</v>
      </c>
      <c r="L23">
        <f>'2019-07-15_as7265x_reads'!AD290</f>
        <v>924.61642859999995</v>
      </c>
      <c r="M23">
        <f>'2019-07-15_as7265x_reads'!AE290</f>
        <v>33.777309520000003</v>
      </c>
      <c r="N23">
        <f>'2019-07-15_as7265x_reads'!AF290</f>
        <v>43.599619050000001</v>
      </c>
      <c r="O23">
        <f>'2019-07-15_as7265x_reads'!AG290</f>
        <v>31.0662381</v>
      </c>
      <c r="P23">
        <f>'2019-07-15_as7265x_reads'!AH290</f>
        <v>18.387111900000001</v>
      </c>
      <c r="Q23">
        <f>'2019-07-15_as7265x_reads'!AI290</f>
        <v>330.4190476</v>
      </c>
      <c r="R23">
        <f>'2019-07-15_as7265x_reads'!AJ290</f>
        <v>161.8159048</v>
      </c>
      <c r="S23">
        <f>'2019-07-15_as7265x_reads'!AK290</f>
        <v>42.07514286</v>
      </c>
      <c r="T23">
        <f>'2019-07-15_as7265x_reads'!AL290</f>
        <v>44.85495238</v>
      </c>
      <c r="U23">
        <f>'2019-07-15_as7265x_reads'!AM290</f>
        <v>40.414285710000001</v>
      </c>
      <c r="V23">
        <f>'2019-07-15_as7265x_reads'!AN290</f>
        <v>30.53921429</v>
      </c>
      <c r="W23">
        <f>'2019-07-15_as7265x_reads'!AO290</f>
        <v>29.287309520000001</v>
      </c>
      <c r="X23">
        <f>'2019-07-15_as7265x_reads'!AP290</f>
        <v>23.46110238</v>
      </c>
      <c r="Y23" s="2">
        <f>'2019-07-15_as7265x_reads'!AQ290</f>
        <v>0.54541666666666666</v>
      </c>
      <c r="Z23" t="str">
        <f>'2019-07-15_as7265x_reads'!AR290</f>
        <v>pos 3</v>
      </c>
      <c r="AA23" t="str">
        <f>'2019-07-15_as7265x_reads'!AS290</f>
        <v>IR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'2019-07-15_as7265x_reads'!Y291</f>
        <v>38.011767859999999</v>
      </c>
      <c r="H24">
        <f>'2019-07-15_as7265x_reads'!Z291</f>
        <v>48.61716071</v>
      </c>
      <c r="I24">
        <f>'2019-07-15_as7265x_reads'!AA291</f>
        <v>43.454089289999999</v>
      </c>
      <c r="J24">
        <f>'2019-07-15_as7265x_reads'!AB291</f>
        <v>61.701107139999998</v>
      </c>
      <c r="K24">
        <f>'2019-07-15_as7265x_reads'!AC291</f>
        <v>381.04107140000002</v>
      </c>
      <c r="L24">
        <f>'2019-07-15_as7265x_reads'!AD291</f>
        <v>919.72785710000005</v>
      </c>
      <c r="M24">
        <f>'2019-07-15_as7265x_reads'!AE291</f>
        <v>33.528946429999998</v>
      </c>
      <c r="N24">
        <f>'2019-07-15_as7265x_reads'!AF291</f>
        <v>44.073517860000003</v>
      </c>
      <c r="O24">
        <f>'2019-07-15_as7265x_reads'!AG291</f>
        <v>35.562678570000003</v>
      </c>
      <c r="P24">
        <f>'2019-07-15_as7265x_reads'!AH291</f>
        <v>18.586964290000001</v>
      </c>
      <c r="Q24">
        <f>'2019-07-15_as7265x_reads'!AI291</f>
        <v>330.10357140000002</v>
      </c>
      <c r="R24">
        <f>'2019-07-15_as7265x_reads'!AJ291</f>
        <v>161.81589289999999</v>
      </c>
      <c r="S24">
        <f>'2019-07-15_as7265x_reads'!AK291</f>
        <v>43.18239286</v>
      </c>
      <c r="T24">
        <f>'2019-07-15_as7265x_reads'!AL291</f>
        <v>43.733571429999998</v>
      </c>
      <c r="U24">
        <f>'2019-07-15_as7265x_reads'!AM291</f>
        <v>41.477803569999999</v>
      </c>
      <c r="V24">
        <f>'2019-07-15_as7265x_reads'!AN291</f>
        <v>30.53921429</v>
      </c>
      <c r="W24">
        <f>'2019-07-15_as7265x_reads'!AO291</f>
        <v>28.829696429999998</v>
      </c>
      <c r="X24">
        <f>'2019-07-15_as7265x_reads'!AP291</f>
        <v>23.461107139999999</v>
      </c>
      <c r="Y24" s="2">
        <f>'2019-07-15_as7265x_reads'!AQ291</f>
        <v>0.54545138888888889</v>
      </c>
      <c r="Z24" t="str">
        <f>'2019-07-15_as7265x_reads'!AR291</f>
        <v>pos 3</v>
      </c>
      <c r="AA24" t="str">
        <f>'2019-07-15_as7265x_reads'!AS291</f>
        <v>IR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'2019-07-15_as7265x_reads'!Y292</f>
        <v>38.41188571</v>
      </c>
      <c r="H25">
        <f>'2019-07-15_as7265x_reads'!Z292</f>
        <v>33.131700000000002</v>
      </c>
      <c r="I25">
        <f>'2019-07-15_as7265x_reads'!AA292</f>
        <v>43.454085710000001</v>
      </c>
      <c r="J25">
        <f>'2019-07-15_as7265x_reads'!AB292</f>
        <v>62.288728570000004</v>
      </c>
      <c r="K25">
        <f>'2019-07-15_as7265x_reads'!AC292</f>
        <v>380.38971429999998</v>
      </c>
      <c r="L25">
        <f>'2019-07-15_as7265x_reads'!AD292</f>
        <v>918.47085709999999</v>
      </c>
      <c r="M25">
        <f>'2019-07-15_as7265x_reads'!AE292</f>
        <v>33.975999999999999</v>
      </c>
      <c r="N25">
        <f>'2019-07-15_as7265x_reads'!AF292</f>
        <v>44.357871430000003</v>
      </c>
      <c r="O25">
        <f>'2019-07-15_as7265x_reads'!AG292</f>
        <v>35.807942859999997</v>
      </c>
      <c r="P25">
        <f>'2019-07-15_as7265x_reads'!AH292</f>
        <v>18.706885710000002</v>
      </c>
      <c r="Q25">
        <f>'2019-07-15_as7265x_reads'!AI292</f>
        <v>330.67114290000001</v>
      </c>
      <c r="R25">
        <f>'2019-07-15_as7265x_reads'!AJ292</f>
        <v>163.01457139999999</v>
      </c>
      <c r="S25">
        <f>'2019-07-15_as7265x_reads'!AK292</f>
        <v>42.518042860000001</v>
      </c>
      <c r="T25">
        <f>'2019-07-15_as7265x_reads'!AL292</f>
        <v>44.406399999999998</v>
      </c>
      <c r="U25">
        <f>'2019-07-15_as7265x_reads'!AM292</f>
        <v>40.839700000000001</v>
      </c>
      <c r="V25">
        <f>'2019-07-15_as7265x_reads'!AN292</f>
        <v>30.53921429</v>
      </c>
      <c r="W25">
        <f>'2019-07-15_as7265x_reads'!AO292</f>
        <v>28.555128570000001</v>
      </c>
      <c r="X25">
        <f>'2019-07-15_as7265x_reads'!AP292</f>
        <v>23.461099999999998</v>
      </c>
      <c r="Y25" s="2">
        <f>'2019-07-15_as7265x_reads'!AQ292</f>
        <v>0.54549768518518515</v>
      </c>
      <c r="Z25" t="str">
        <f>'2019-07-15_as7265x_reads'!AR292</f>
        <v>pos 3</v>
      </c>
      <c r="AA25" t="str">
        <f>'2019-07-15_as7265x_reads'!AS292</f>
        <v>IR LED</v>
      </c>
    </row>
    <row r="26" spans="1:27" x14ac:dyDescent="0.2">
      <c r="F26" t="s">
        <v>13</v>
      </c>
      <c r="G26">
        <f>AVERAGE(G17:G25)</f>
        <v>35.729582141111109</v>
      </c>
      <c r="H26">
        <f t="shared" ref="H26:X26" si="3">AVERAGE(H17:H25)</f>
        <v>41.467973147777776</v>
      </c>
      <c r="I26">
        <f t="shared" si="3"/>
        <v>41.246898147777785</v>
      </c>
      <c r="J26">
        <f t="shared" si="3"/>
        <v>59.622635449999997</v>
      </c>
      <c r="K26">
        <f t="shared" si="3"/>
        <v>383.40522089999996</v>
      </c>
      <c r="L26">
        <f t="shared" si="3"/>
        <v>956.98878318888876</v>
      </c>
      <c r="M26">
        <f t="shared" si="3"/>
        <v>29.720719444444448</v>
      </c>
      <c r="N26">
        <f t="shared" si="3"/>
        <v>40.466553572222224</v>
      </c>
      <c r="O26">
        <f t="shared" si="3"/>
        <v>32.760358993333334</v>
      </c>
      <c r="P26">
        <f t="shared" si="3"/>
        <v>17.587671096666664</v>
      </c>
      <c r="Q26">
        <f t="shared" si="3"/>
        <v>333.54376587777779</v>
      </c>
      <c r="R26">
        <f t="shared" si="3"/>
        <v>168.37510450000002</v>
      </c>
      <c r="S26">
        <f t="shared" si="3"/>
        <v>35.370187038888886</v>
      </c>
      <c r="T26">
        <f t="shared" si="3"/>
        <v>43.197804102222221</v>
      </c>
      <c r="U26">
        <f t="shared" si="3"/>
        <v>40.41428372888889</v>
      </c>
      <c r="V26">
        <f t="shared" si="3"/>
        <v>26.863201588888884</v>
      </c>
      <c r="W26">
        <f t="shared" si="3"/>
        <v>28.290728305555557</v>
      </c>
      <c r="X26">
        <f t="shared" si="3"/>
        <v>23.287317458888889</v>
      </c>
    </row>
    <row r="27" spans="1:27" x14ac:dyDescent="0.2">
      <c r="F27" t="s">
        <v>14</v>
      </c>
      <c r="G27">
        <f>STDEV(G17:G25)</f>
        <v>1.7202779327974553</v>
      </c>
      <c r="H27">
        <f t="shared" ref="H27:X27" si="4">STDEV(H17:H25)</f>
        <v>8.8585875966773138</v>
      </c>
      <c r="I27">
        <f t="shared" si="4"/>
        <v>2.014858428447531</v>
      </c>
      <c r="J27">
        <f t="shared" si="4"/>
        <v>2.2630852438979039</v>
      </c>
      <c r="K27">
        <f t="shared" si="4"/>
        <v>7.4777276051518173</v>
      </c>
      <c r="L27">
        <f t="shared" si="4"/>
        <v>49.066048789779352</v>
      </c>
      <c r="M27">
        <f t="shared" si="4"/>
        <v>3.0370395029159387</v>
      </c>
      <c r="N27">
        <f t="shared" si="4"/>
        <v>2.692580582478282</v>
      </c>
      <c r="O27">
        <f t="shared" si="4"/>
        <v>1.706706186410353</v>
      </c>
      <c r="P27">
        <f t="shared" si="4"/>
        <v>0.78659412894714986</v>
      </c>
      <c r="Q27">
        <f t="shared" si="4"/>
        <v>4.3123765781560888</v>
      </c>
      <c r="R27">
        <f t="shared" si="4"/>
        <v>6.4829957342760647</v>
      </c>
      <c r="S27">
        <f t="shared" si="4"/>
        <v>5.461828187573027</v>
      </c>
      <c r="T27">
        <f t="shared" si="4"/>
        <v>1.0605419448761748</v>
      </c>
      <c r="U27">
        <f t="shared" si="4"/>
        <v>0.58975505751239199</v>
      </c>
      <c r="V27">
        <f t="shared" si="4"/>
        <v>2.9187817906885423</v>
      </c>
      <c r="W27">
        <f t="shared" si="4"/>
        <v>0.98938421159480561</v>
      </c>
      <c r="X27">
        <f t="shared" si="4"/>
        <v>0.91432816921266724</v>
      </c>
    </row>
    <row r="28" spans="1:27" x14ac:dyDescent="0.2">
      <c r="F28" t="s">
        <v>15</v>
      </c>
      <c r="G28">
        <f>G27*100/G26</f>
        <v>4.8147160691758337</v>
      </c>
      <c r="H28">
        <f t="shared" ref="H28:X28" si="5">H27*100/H26</f>
        <v>21.362480305242592</v>
      </c>
      <c r="I28">
        <f t="shared" si="5"/>
        <v>4.8848726060048797</v>
      </c>
      <c r="J28">
        <f t="shared" si="5"/>
        <v>3.7956813327980861</v>
      </c>
      <c r="K28">
        <f t="shared" si="5"/>
        <v>1.9503457953959797</v>
      </c>
      <c r="L28">
        <f t="shared" si="5"/>
        <v>5.1271289331397298</v>
      </c>
      <c r="M28">
        <f t="shared" si="5"/>
        <v>10.218593491967564</v>
      </c>
      <c r="N28">
        <f t="shared" si="5"/>
        <v>6.6538421110479034</v>
      </c>
      <c r="O28">
        <f t="shared" si="5"/>
        <v>5.2096687547217178</v>
      </c>
      <c r="P28">
        <f t="shared" si="5"/>
        <v>4.4724177784756876</v>
      </c>
      <c r="Q28">
        <f t="shared" si="5"/>
        <v>1.2928967707752919</v>
      </c>
      <c r="R28">
        <f t="shared" si="5"/>
        <v>3.8503291525951591</v>
      </c>
      <c r="S28">
        <f t="shared" si="5"/>
        <v>15.441897950858571</v>
      </c>
      <c r="T28">
        <f t="shared" si="5"/>
        <v>2.4550829999750321</v>
      </c>
      <c r="U28">
        <f t="shared" si="5"/>
        <v>1.4592738089053994</v>
      </c>
      <c r="V28">
        <f t="shared" si="5"/>
        <v>10.865353413034001</v>
      </c>
      <c r="W28">
        <f t="shared" si="5"/>
        <v>3.4972030444352908</v>
      </c>
      <c r="X28">
        <f t="shared" si="5"/>
        <v>3.9262923727767682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'2019-07-15_as7265x_reads'!Y347</f>
        <v>29.342404760000001</v>
      </c>
      <c r="H31">
        <f>'2019-07-15_as7265x_reads'!Z347</f>
        <v>26.409333329999999</v>
      </c>
      <c r="I31">
        <f>'2019-07-15_as7265x_reads'!AA347</f>
        <v>35.177119050000002</v>
      </c>
      <c r="J31">
        <f>'2019-07-15_as7265x_reads'!AB347</f>
        <v>52.886666669999997</v>
      </c>
      <c r="K31">
        <f>'2019-07-15_as7265x_reads'!AC347</f>
        <v>345.21666670000002</v>
      </c>
      <c r="L31">
        <f>'2019-07-15_as7265x_reads'!AD347</f>
        <v>907.85595239999998</v>
      </c>
      <c r="M31">
        <f>'2019-07-15_as7265x_reads'!AE347</f>
        <v>24.8362619</v>
      </c>
      <c r="N31">
        <f>'2019-07-15_as7265x_reads'!AF347</f>
        <v>35.069261900000001</v>
      </c>
      <c r="O31">
        <f>'2019-07-15_as7265x_reads'!AG347</f>
        <v>30.248714289999999</v>
      </c>
      <c r="P31">
        <f>'2019-07-15_as7265x_reads'!AH347</f>
        <v>15.189354760000001</v>
      </c>
      <c r="Q31">
        <f>'2019-07-15_as7265x_reads'!AI347</f>
        <v>314.02404760000002</v>
      </c>
      <c r="R31">
        <f>'2019-07-15_as7265x_reads'!AJ347</f>
        <v>163.81361899999999</v>
      </c>
      <c r="S31">
        <f>'2019-07-15_as7265x_reads'!AK347</f>
        <v>31.002738099999998</v>
      </c>
      <c r="T31">
        <f>'2019-07-15_as7265x_reads'!AL347</f>
        <v>40.369452379999998</v>
      </c>
      <c r="U31">
        <f>'2019-07-15_as7265x_reads'!AM347</f>
        <v>38.287214290000001</v>
      </c>
      <c r="V31">
        <f>'2019-07-15_as7265x_reads'!AN347</f>
        <v>22.395426189999998</v>
      </c>
      <c r="W31">
        <f>'2019-07-15_as7265x_reads'!AO347</f>
        <v>25.62640476</v>
      </c>
      <c r="X31">
        <f>'2019-07-15_as7265x_reads'!AP347</f>
        <v>20.332957140000001</v>
      </c>
      <c r="Y31" s="2">
        <f>'2019-07-15_as7265x_reads'!AQ347</f>
        <v>0.54909722222222224</v>
      </c>
      <c r="Z31" t="str">
        <f>'2019-07-15_as7265x_reads'!AR347</f>
        <v>pos 1</v>
      </c>
      <c r="AA31" t="str">
        <f>'2019-07-15_as7265x_reads'!AS347</f>
        <v>IR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'2019-07-15_as7265x_reads'!Y348</f>
        <v>28.008678570000001</v>
      </c>
      <c r="H32">
        <f>'2019-07-15_as7265x_reads'!Z348</f>
        <v>41.414625000000001</v>
      </c>
      <c r="I32">
        <f>'2019-07-15_as7265x_reads'!AA348</f>
        <v>34.142499999999998</v>
      </c>
      <c r="J32">
        <f>'2019-07-15_as7265x_reads'!AB348</f>
        <v>51.417589290000002</v>
      </c>
      <c r="K32">
        <f>'2019-07-15_as7265x_reads'!AC348</f>
        <v>341.96</v>
      </c>
      <c r="L32">
        <f>'2019-07-15_as7265x_reads'!AD348</f>
        <v>902.96749999999997</v>
      </c>
      <c r="M32">
        <f>'2019-07-15_as7265x_reads'!AE348</f>
        <v>25.332982139999999</v>
      </c>
      <c r="N32">
        <f>'2019-07-15_as7265x_reads'!AF348</f>
        <v>34.832303570000001</v>
      </c>
      <c r="O32">
        <f>'2019-07-15_as7265x_reads'!AG348</f>
        <v>30.04433929</v>
      </c>
      <c r="P32">
        <f>'2019-07-15_as7265x_reads'!AH348</f>
        <v>14.98949286</v>
      </c>
      <c r="Q32">
        <f>'2019-07-15_as7265x_reads'!AI348</f>
        <v>313.07821430000001</v>
      </c>
      <c r="R32">
        <f>'2019-07-15_as7265x_reads'!AJ348</f>
        <v>163.31419639999999</v>
      </c>
      <c r="S32">
        <f>'2019-07-15_as7265x_reads'!AK348</f>
        <v>31.556357139999999</v>
      </c>
      <c r="T32">
        <f>'2019-07-15_as7265x_reads'!AL348</f>
        <v>40.369446430000004</v>
      </c>
      <c r="U32">
        <f>'2019-07-15_as7265x_reads'!AM348</f>
        <v>39.88251786</v>
      </c>
      <c r="V32">
        <f>'2019-07-15_as7265x_reads'!AN348</f>
        <v>22.904410710000001</v>
      </c>
      <c r="W32">
        <f>'2019-07-15_as7265x_reads'!AO348</f>
        <v>26.084</v>
      </c>
      <c r="X32">
        <f>'2019-07-15_as7265x_reads'!AP348</f>
        <v>21.114999999999998</v>
      </c>
      <c r="Y32" s="2">
        <f>'2019-07-15_as7265x_reads'!AQ348</f>
        <v>0.54913194444444446</v>
      </c>
      <c r="Z32" t="str">
        <f>'2019-07-15_as7265x_reads'!AR348</f>
        <v>pos 1</v>
      </c>
      <c r="AA32" t="str">
        <f>'2019-07-15_as7265x_reads'!AS348</f>
        <v>IR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'2019-07-15_as7265x_reads'!Y349</f>
        <v>28.808914290000001</v>
      </c>
      <c r="H33">
        <f>'2019-07-15_as7265x_reads'!Z349</f>
        <v>27.369657140000001</v>
      </c>
      <c r="I33">
        <f>'2019-07-15_as7265x_reads'!AA349</f>
        <v>36.004814289999999</v>
      </c>
      <c r="J33">
        <f>'2019-07-15_as7265x_reads'!AB349</f>
        <v>52.886657139999997</v>
      </c>
      <c r="K33">
        <f>'2019-07-15_as7265x_reads'!AC349</f>
        <v>341.30857140000001</v>
      </c>
      <c r="L33">
        <f>'2019-07-15_as7265x_reads'!AD349</f>
        <v>905.06242859999998</v>
      </c>
      <c r="M33">
        <f>'2019-07-15_as7265x_reads'!AE349</f>
        <v>25.63101429</v>
      </c>
      <c r="N33">
        <f>'2019-07-15_as7265x_reads'!AF349</f>
        <v>35.258814289999997</v>
      </c>
      <c r="O33">
        <f>'2019-07-15_as7265x_reads'!AG349</f>
        <v>29.921700000000001</v>
      </c>
      <c r="P33">
        <f>'2019-07-15_as7265x_reads'!AH349</f>
        <v>15.34924286</v>
      </c>
      <c r="Q33">
        <f>'2019-07-15_as7265x_reads'!AI349</f>
        <v>313.26742860000002</v>
      </c>
      <c r="R33">
        <f>'2019-07-15_as7265x_reads'!AJ349</f>
        <v>164.21314290000001</v>
      </c>
      <c r="S33">
        <f>'2019-07-15_as7265x_reads'!AK349</f>
        <v>31.888528569999998</v>
      </c>
      <c r="T33">
        <f>'2019-07-15_as7265x_reads'!AL349</f>
        <v>40.369442859999999</v>
      </c>
      <c r="U33">
        <f>'2019-07-15_as7265x_reads'!AM349</f>
        <v>39.563457139999997</v>
      </c>
      <c r="V33">
        <f>'2019-07-15_as7265x_reads'!AN349</f>
        <v>23.209800000000001</v>
      </c>
      <c r="W33">
        <f>'2019-07-15_as7265x_reads'!AO349</f>
        <v>26.358571430000001</v>
      </c>
      <c r="X33">
        <f>'2019-07-15_as7265x_reads'!AP349</f>
        <v>21.584214289999998</v>
      </c>
      <c r="Y33" s="2">
        <f>'2019-07-15_as7265x_reads'!AQ349</f>
        <v>0.54916666666666669</v>
      </c>
      <c r="Z33" t="str">
        <f>'2019-07-15_as7265x_reads'!AR349</f>
        <v>pos 1</v>
      </c>
      <c r="AA33" t="str">
        <f>'2019-07-15_as7265x_reads'!AS349</f>
        <v>IR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'2019-07-15_as7265x_reads'!Y404</f>
        <v>34.677404760000002</v>
      </c>
      <c r="H34">
        <f>'2019-07-15_as7265x_reads'!Z404</f>
        <v>33.611857139999998</v>
      </c>
      <c r="I34">
        <f>'2019-07-15_as7265x_reads'!AA404</f>
        <v>45.52333333</v>
      </c>
      <c r="J34">
        <f>'2019-07-15_as7265x_reads'!AB404</f>
        <v>66.598023810000001</v>
      </c>
      <c r="K34">
        <f>'2019-07-15_as7265x_reads'!AC404</f>
        <v>362.5859524</v>
      </c>
      <c r="L34">
        <f>'2019-07-15_as7265x_reads'!AD404</f>
        <v>846.40119049999998</v>
      </c>
      <c r="M34">
        <f>'2019-07-15_as7265x_reads'!AE404</f>
        <v>29.8035</v>
      </c>
      <c r="N34">
        <f>'2019-07-15_as7265x_reads'!AF404</f>
        <v>40.756166669999999</v>
      </c>
      <c r="O34">
        <f>'2019-07-15_as7265x_reads'!AG404</f>
        <v>33.518857140000001</v>
      </c>
      <c r="P34">
        <f>'2019-07-15_as7265x_reads'!AH404</f>
        <v>17.58767143</v>
      </c>
      <c r="Q34">
        <f>'2019-07-15_as7265x_reads'!AI404</f>
        <v>290.06238100000002</v>
      </c>
      <c r="R34">
        <f>'2019-07-15_as7265x_reads'!AJ404</f>
        <v>151.8272619</v>
      </c>
      <c r="S34">
        <f>'2019-07-15_as7265x_reads'!AK404</f>
        <v>39.860666670000001</v>
      </c>
      <c r="T34">
        <f>'2019-07-15_as7265x_reads'!AL404</f>
        <v>42.612190480000002</v>
      </c>
      <c r="U34">
        <f>'2019-07-15_as7265x_reads'!AM404</f>
        <v>42.541357140000002</v>
      </c>
      <c r="V34">
        <f>'2019-07-15_as7265x_reads'!AN404</f>
        <v>28.503261899999998</v>
      </c>
      <c r="W34">
        <f>'2019-07-15_as7265x_reads'!AO404</f>
        <v>27.45685714</v>
      </c>
      <c r="X34">
        <f>'2019-07-15_as7265x_reads'!AP404</f>
        <v>21.897030950000001</v>
      </c>
      <c r="Y34" s="2">
        <f>'2019-07-15_as7265x_reads'!AQ404</f>
        <v>0.55192129629629627</v>
      </c>
      <c r="Z34" t="str">
        <f>'2019-07-15_as7265x_reads'!AR404</f>
        <v>pos 2</v>
      </c>
      <c r="AA34" t="str">
        <f>'2019-07-15_as7265x_reads'!AS404</f>
        <v>IR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'2019-07-15_as7265x_reads'!Y405</f>
        <v>36.01114286</v>
      </c>
      <c r="H35">
        <f>'2019-07-15_as7265x_reads'!Z405</f>
        <v>54.019071429999997</v>
      </c>
      <c r="I35">
        <f>'2019-07-15_as7265x_reads'!AA405</f>
        <v>46.557946430000001</v>
      </c>
      <c r="J35">
        <f>'2019-07-15_as7265x_reads'!AB405</f>
        <v>67.577392860000003</v>
      </c>
      <c r="K35">
        <f>'2019-07-15_as7265x_reads'!AC405</f>
        <v>358.24374999999998</v>
      </c>
      <c r="L35">
        <f>'2019-07-15_as7265x_reads'!AD405</f>
        <v>844.30607139999995</v>
      </c>
      <c r="M35">
        <f>'2019-07-15_as7265x_reads'!AE405</f>
        <v>29.8035</v>
      </c>
      <c r="N35">
        <f>'2019-07-15_as7265x_reads'!AF405</f>
        <v>40.519214290000001</v>
      </c>
      <c r="O35">
        <f>'2019-07-15_as7265x_reads'!AG405</f>
        <v>33.72323214</v>
      </c>
      <c r="P35">
        <f>'2019-07-15_as7265x_reads'!AH405</f>
        <v>17.387812499999999</v>
      </c>
      <c r="Q35">
        <f>'2019-07-15_as7265x_reads'!AI405</f>
        <v>290.37767860000002</v>
      </c>
      <c r="R35">
        <f>'2019-07-15_as7265x_reads'!AJ405</f>
        <v>152.82614290000001</v>
      </c>
      <c r="S35">
        <f>'2019-07-15_as7265x_reads'!AK405</f>
        <v>39.860660709999998</v>
      </c>
      <c r="T35">
        <f>'2019-07-15_as7265x_reads'!AL405</f>
        <v>43.733571429999998</v>
      </c>
      <c r="U35">
        <f>'2019-07-15_as7265x_reads'!AM405</f>
        <v>41.477803569999999</v>
      </c>
      <c r="V35">
        <f>'2019-07-15_as7265x_reads'!AN405</f>
        <v>29.012250000000002</v>
      </c>
      <c r="W35">
        <f>'2019-07-15_as7265x_reads'!AO405</f>
        <v>26.084</v>
      </c>
      <c r="X35">
        <f>'2019-07-15_as7265x_reads'!AP405</f>
        <v>22.288053569999999</v>
      </c>
      <c r="Y35" s="2">
        <f>'2019-07-15_as7265x_reads'!AQ405</f>
        <v>0.5519560185185185</v>
      </c>
      <c r="Z35" t="str">
        <f>'2019-07-15_as7265x_reads'!AR405</f>
        <v>pos 2</v>
      </c>
      <c r="AA35" t="str">
        <f>'2019-07-15_as7265x_reads'!AS405</f>
        <v>IR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'2019-07-15_as7265x_reads'!Y406</f>
        <v>35.210900000000002</v>
      </c>
      <c r="H36">
        <f>'2019-07-15_as7265x_reads'!Z406</f>
        <v>53.298814290000003</v>
      </c>
      <c r="I36">
        <f>'2019-07-15_as7265x_reads'!AA406</f>
        <v>45.937185710000001</v>
      </c>
      <c r="J36">
        <f>'2019-07-15_as7265x_reads'!AB406</f>
        <v>66.989771430000005</v>
      </c>
      <c r="K36">
        <f>'2019-07-15_as7265x_reads'!AC406</f>
        <v>358.24371430000002</v>
      </c>
      <c r="L36">
        <f>'2019-07-15_as7265x_reads'!AD406</f>
        <v>843.04899999999998</v>
      </c>
      <c r="M36">
        <f>'2019-07-15_as7265x_reads'!AE406</f>
        <v>29.207428570000001</v>
      </c>
      <c r="N36">
        <f>'2019-07-15_as7265x_reads'!AF406</f>
        <v>40.94572857</v>
      </c>
      <c r="O36">
        <f>'2019-07-15_as7265x_reads'!AG406</f>
        <v>28.940657139999999</v>
      </c>
      <c r="P36">
        <f>'2019-07-15_as7265x_reads'!AH406</f>
        <v>17.747557140000001</v>
      </c>
      <c r="Q36">
        <f>'2019-07-15_as7265x_reads'!AI406</f>
        <v>289.81014290000002</v>
      </c>
      <c r="R36">
        <f>'2019-07-15_as7265x_reads'!AJ406</f>
        <v>152.22685709999999</v>
      </c>
      <c r="S36">
        <f>'2019-07-15_as7265x_reads'!AK406</f>
        <v>39.860657140000001</v>
      </c>
      <c r="T36">
        <f>'2019-07-15_as7265x_reads'!AL406</f>
        <v>43.060742859999998</v>
      </c>
      <c r="U36">
        <f>'2019-07-15_as7265x_reads'!AM406</f>
        <v>42.115928570000001</v>
      </c>
      <c r="V36">
        <f>'2019-07-15_as7265x_reads'!AN406</f>
        <v>29.317657140000001</v>
      </c>
      <c r="W36">
        <f>'2019-07-15_as7265x_reads'!AO406</f>
        <v>27.45685714</v>
      </c>
      <c r="X36">
        <f>'2019-07-15_as7265x_reads'!AP406</f>
        <v>22.52265714</v>
      </c>
      <c r="Y36" s="2">
        <f>'2019-07-15_as7265x_reads'!AQ406</f>
        <v>0.55199074074074073</v>
      </c>
      <c r="Z36" t="str">
        <f>'2019-07-15_as7265x_reads'!AR406</f>
        <v>pos 2</v>
      </c>
      <c r="AA36" t="str">
        <f>'2019-07-15_as7265x_reads'!AS406</f>
        <v>IR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'2019-07-15_as7265x_reads'!Y461</f>
        <v>34.677404760000002</v>
      </c>
      <c r="H37">
        <f>'2019-07-15_as7265x_reads'!Z461</f>
        <v>31.21102381</v>
      </c>
      <c r="I37">
        <f>'2019-07-15_as7265x_reads'!AA461</f>
        <v>41.384857140000001</v>
      </c>
      <c r="J37">
        <f>'2019-07-15_as7265x_reads'!AB461</f>
        <v>60.721714290000001</v>
      </c>
      <c r="K37">
        <f>'2019-07-15_as7265x_reads'!AC461</f>
        <v>366.92833330000002</v>
      </c>
      <c r="L37">
        <f>'2019-07-15_as7265x_reads'!AD461</f>
        <v>916.23619050000002</v>
      </c>
      <c r="M37">
        <f>'2019-07-15_as7265x_reads'!AE461</f>
        <v>29.8035</v>
      </c>
      <c r="N37">
        <f>'2019-07-15_as7265x_reads'!AF461</f>
        <v>39.808357139999998</v>
      </c>
      <c r="O37">
        <f>'2019-07-15_as7265x_reads'!AG461</f>
        <v>32.701309520000002</v>
      </c>
      <c r="P37">
        <f>'2019-07-15_as7265x_reads'!AH461</f>
        <v>17.58767143</v>
      </c>
      <c r="Q37">
        <f>'2019-07-15_as7265x_reads'!AI461</f>
        <v>326.63547620000003</v>
      </c>
      <c r="R37">
        <f>'2019-07-15_as7265x_reads'!AJ461</f>
        <v>161.8159048</v>
      </c>
      <c r="S37">
        <f>'2019-07-15_as7265x_reads'!AK461</f>
        <v>31.002738099999998</v>
      </c>
      <c r="T37">
        <f>'2019-07-15_as7265x_reads'!AL461</f>
        <v>40.369452379999998</v>
      </c>
      <c r="U37">
        <f>'2019-07-15_as7265x_reads'!AM461</f>
        <v>38.287214290000001</v>
      </c>
      <c r="V37">
        <f>'2019-07-15_as7265x_reads'!AN461</f>
        <v>24.431380950000001</v>
      </c>
      <c r="W37">
        <f>'2019-07-15_as7265x_reads'!AO461</f>
        <v>25.62640476</v>
      </c>
      <c r="X37">
        <f>'2019-07-15_as7265x_reads'!AP461</f>
        <v>20.332957140000001</v>
      </c>
      <c r="Y37" s="2">
        <f>'2019-07-15_as7265x_reads'!AQ461</f>
        <v>0.55494212962962963</v>
      </c>
      <c r="Z37" t="str">
        <f>'2019-07-15_as7265x_reads'!AR461</f>
        <v>pos 3</v>
      </c>
      <c r="AA37" t="str">
        <f>'2019-07-15_as7265x_reads'!AS461</f>
        <v>IR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'2019-07-15_as7265x_reads'!Y462</f>
        <v>34.010535709999999</v>
      </c>
      <c r="H38">
        <f>'2019-07-15_as7265x_reads'!Z462</f>
        <v>39.613982139999997</v>
      </c>
      <c r="I38">
        <f>'2019-07-15_as7265x_reads'!AA462</f>
        <v>40.350232140000003</v>
      </c>
      <c r="J38">
        <f>'2019-07-15_as7265x_reads'!AB462</f>
        <v>60.232017859999999</v>
      </c>
      <c r="K38">
        <f>'2019-07-15_as7265x_reads'!AC462</f>
        <v>356.61535709999998</v>
      </c>
      <c r="L38">
        <f>'2019-07-15_as7265x_reads'!AD462</f>
        <v>913.44267860000002</v>
      </c>
      <c r="M38">
        <f>'2019-07-15_as7265x_reads'!AE462</f>
        <v>30.548589289999999</v>
      </c>
      <c r="N38">
        <f>'2019-07-15_as7265x_reads'!AF462</f>
        <v>39.808339289999999</v>
      </c>
      <c r="O38">
        <f>'2019-07-15_as7265x_reads'!AG462</f>
        <v>31.883785710000002</v>
      </c>
      <c r="P38">
        <f>'2019-07-15_as7265x_reads'!AH462</f>
        <v>17.98739286</v>
      </c>
      <c r="Q38">
        <f>'2019-07-15_as7265x_reads'!AI462</f>
        <v>324.42857140000001</v>
      </c>
      <c r="R38">
        <f>'2019-07-15_as7265x_reads'!AJ462</f>
        <v>161.81589289999999</v>
      </c>
      <c r="S38">
        <f>'2019-07-15_as7265x_reads'!AK462</f>
        <v>29.895499999999998</v>
      </c>
      <c r="T38">
        <f>'2019-07-15_as7265x_reads'!AL462</f>
        <v>40.369446430000004</v>
      </c>
      <c r="U38">
        <f>'2019-07-15_as7265x_reads'!AM462</f>
        <v>36.691910710000002</v>
      </c>
      <c r="V38">
        <f>'2019-07-15_as7265x_reads'!AN462</f>
        <v>22.904410710000001</v>
      </c>
      <c r="W38">
        <f>'2019-07-15_as7265x_reads'!AO462</f>
        <v>24.711160710000001</v>
      </c>
      <c r="X38">
        <f>'2019-07-15_as7265x_reads'!AP462</f>
        <v>21.114999999999998</v>
      </c>
      <c r="Y38" s="2">
        <f>'2019-07-15_as7265x_reads'!AQ462</f>
        <v>0.55497685185185186</v>
      </c>
      <c r="Z38" t="str">
        <f>'2019-07-15_as7265x_reads'!AR462</f>
        <v>pos 3</v>
      </c>
      <c r="AA38" t="str">
        <f>'2019-07-15_as7265x_reads'!AS462</f>
        <v>IR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'2019-07-15_as7265x_reads'!Y463</f>
        <v>33.610399999999998</v>
      </c>
      <c r="H39">
        <f>'2019-07-15_as7265x_reads'!Z463</f>
        <v>50.4178</v>
      </c>
      <c r="I39">
        <f>'2019-07-15_as7265x_reads'!AA463</f>
        <v>39.729457140000001</v>
      </c>
      <c r="J39">
        <f>'2019-07-15_as7265x_reads'!AB463</f>
        <v>59.938214289999998</v>
      </c>
      <c r="K39">
        <f>'2019-07-15_as7265x_reads'!AC463</f>
        <v>359.54642860000001</v>
      </c>
      <c r="L39">
        <f>'2019-07-15_as7265x_reads'!AD463</f>
        <v>911.76671429999999</v>
      </c>
      <c r="M39">
        <f>'2019-07-15_as7265x_reads'!AE463</f>
        <v>30.399571430000002</v>
      </c>
      <c r="N39">
        <f>'2019-07-15_as7265x_reads'!AF463</f>
        <v>39.239657139999998</v>
      </c>
      <c r="O39">
        <f>'2019-07-15_as7265x_reads'!AG463</f>
        <v>31.883785710000002</v>
      </c>
      <c r="P39">
        <f>'2019-07-15_as7265x_reads'!AH463</f>
        <v>17.267900000000001</v>
      </c>
      <c r="Q39">
        <f>'2019-07-15_as7265x_reads'!AI463</f>
        <v>325.37442859999999</v>
      </c>
      <c r="R39">
        <f>'2019-07-15_as7265x_reads'!AJ463</f>
        <v>161.81585709999999</v>
      </c>
      <c r="S39">
        <f>'2019-07-15_as7265x_reads'!AK463</f>
        <v>29.231142859999999</v>
      </c>
      <c r="T39">
        <f>'2019-07-15_as7265x_reads'!AL463</f>
        <v>39.023800000000001</v>
      </c>
      <c r="U39">
        <f>'2019-07-15_as7265x_reads'!AM463</f>
        <v>38.287214290000001</v>
      </c>
      <c r="V39">
        <f>'2019-07-15_as7265x_reads'!AN463</f>
        <v>23.209800000000001</v>
      </c>
      <c r="W39">
        <f>'2019-07-15_as7265x_reads'!AO463</f>
        <v>25.260300000000001</v>
      </c>
      <c r="X39">
        <f>'2019-07-15_as7265x_reads'!AP463</f>
        <v>20.64577143</v>
      </c>
      <c r="Y39" s="2">
        <f>'2019-07-15_as7265x_reads'!AQ463</f>
        <v>0.55502314814814813</v>
      </c>
      <c r="Z39" t="str">
        <f>'2019-07-15_as7265x_reads'!AR463</f>
        <v>pos 3</v>
      </c>
      <c r="AA39" t="str">
        <f>'2019-07-15_as7265x_reads'!AS463</f>
        <v>IR LED</v>
      </c>
    </row>
    <row r="40" spans="1:27" x14ac:dyDescent="0.2">
      <c r="F40" t="s">
        <v>13</v>
      </c>
      <c r="G40">
        <f>AVERAGE(G31:G39)</f>
        <v>32.706420634444449</v>
      </c>
      <c r="H40">
        <f t="shared" ref="H40:X40" si="6">AVERAGE(H31:H39)</f>
        <v>39.707351586666668</v>
      </c>
      <c r="I40">
        <f t="shared" si="6"/>
        <v>40.534160581111117</v>
      </c>
      <c r="J40">
        <f t="shared" si="6"/>
        <v>59.916449737777775</v>
      </c>
      <c r="K40">
        <f t="shared" si="6"/>
        <v>354.51653042222222</v>
      </c>
      <c r="L40">
        <f t="shared" si="6"/>
        <v>887.89863625555563</v>
      </c>
      <c r="M40">
        <f t="shared" si="6"/>
        <v>28.374038624444442</v>
      </c>
      <c r="N40">
        <f t="shared" si="6"/>
        <v>38.470871428888891</v>
      </c>
      <c r="O40">
        <f t="shared" si="6"/>
        <v>31.429597882222222</v>
      </c>
      <c r="P40">
        <f t="shared" si="6"/>
        <v>16.788232871111109</v>
      </c>
      <c r="Q40">
        <f t="shared" si="6"/>
        <v>309.67315213333336</v>
      </c>
      <c r="R40">
        <f t="shared" si="6"/>
        <v>159.29654166666666</v>
      </c>
      <c r="S40">
        <f t="shared" si="6"/>
        <v>33.795443254444436</v>
      </c>
      <c r="T40">
        <f t="shared" si="6"/>
        <v>41.141949472222215</v>
      </c>
      <c r="U40">
        <f t="shared" si="6"/>
        <v>39.681624206666669</v>
      </c>
      <c r="V40">
        <f t="shared" si="6"/>
        <v>25.098710844444447</v>
      </c>
      <c r="W40">
        <f t="shared" si="6"/>
        <v>26.073839548888888</v>
      </c>
      <c r="X40">
        <f t="shared" si="6"/>
        <v>21.314849073333331</v>
      </c>
    </row>
    <row r="41" spans="1:27" x14ac:dyDescent="0.2">
      <c r="F41" t="s">
        <v>14</v>
      </c>
      <c r="G41">
        <f>STDEV(G31:G39)</f>
        <v>3.08336254280837</v>
      </c>
      <c r="H41">
        <f t="shared" ref="H41:X41" si="7">STDEV(H31:H39)</f>
        <v>10.87191922407292</v>
      </c>
      <c r="I41">
        <f t="shared" si="7"/>
        <v>4.7676223099780515</v>
      </c>
      <c r="J41">
        <f t="shared" si="7"/>
        <v>6.3755424490717623</v>
      </c>
      <c r="K41">
        <f t="shared" si="7"/>
        <v>9.3224295338108849</v>
      </c>
      <c r="L41">
        <f t="shared" si="7"/>
        <v>32.74713862775873</v>
      </c>
      <c r="M41">
        <f t="shared" si="7"/>
        <v>2.370235832421939</v>
      </c>
      <c r="N41">
        <f t="shared" si="7"/>
        <v>2.6181900946888099</v>
      </c>
      <c r="O41">
        <f t="shared" si="7"/>
        <v>1.7116364785393809</v>
      </c>
      <c r="P41">
        <f t="shared" si="7"/>
        <v>1.2292597940662666</v>
      </c>
      <c r="Q41">
        <f t="shared" si="7"/>
        <v>15.599892869516076</v>
      </c>
      <c r="R41">
        <f t="shared" si="7"/>
        <v>5.3314680983631932</v>
      </c>
      <c r="S41">
        <f t="shared" si="7"/>
        <v>4.6185934983079981</v>
      </c>
      <c r="T41">
        <f t="shared" si="7"/>
        <v>1.582333329534193</v>
      </c>
      <c r="U41">
        <f t="shared" si="7"/>
        <v>2.0048695731717676</v>
      </c>
      <c r="V41">
        <f t="shared" si="7"/>
        <v>2.9416240430302882</v>
      </c>
      <c r="W41">
        <f t="shared" si="7"/>
        <v>0.92370788296937989</v>
      </c>
      <c r="X41">
        <f t="shared" si="7"/>
        <v>0.81187964088198605</v>
      </c>
    </row>
    <row r="42" spans="1:27" x14ac:dyDescent="0.2">
      <c r="F42" t="s">
        <v>15</v>
      </c>
      <c r="G42">
        <f>G41*100/G40</f>
        <v>9.4273921847661821</v>
      </c>
      <c r="H42">
        <f t="shared" ref="H42:X42" si="8">H41*100/H40</f>
        <v>27.380116753300669</v>
      </c>
      <c r="I42">
        <f t="shared" si="8"/>
        <v>11.761986042458615</v>
      </c>
      <c r="J42">
        <f t="shared" si="8"/>
        <v>10.640721332746013</v>
      </c>
      <c r="K42">
        <f t="shared" si="8"/>
        <v>2.6296177283208921</v>
      </c>
      <c r="L42">
        <f t="shared" si="8"/>
        <v>3.6881618340872668</v>
      </c>
      <c r="M42">
        <f t="shared" si="8"/>
        <v>8.3535370617983276</v>
      </c>
      <c r="N42">
        <f t="shared" si="8"/>
        <v>6.8056428082955653</v>
      </c>
      <c r="O42">
        <f t="shared" si="8"/>
        <v>5.4459382043431992</v>
      </c>
      <c r="P42">
        <f t="shared" si="8"/>
        <v>7.3221511966369901</v>
      </c>
      <c r="Q42">
        <f t="shared" si="8"/>
        <v>5.0375348208421249</v>
      </c>
      <c r="R42">
        <f t="shared" si="8"/>
        <v>3.3468825139465168</v>
      </c>
      <c r="S42">
        <f t="shared" si="8"/>
        <v>13.666320230022748</v>
      </c>
      <c r="T42">
        <f t="shared" si="8"/>
        <v>3.8460339138828026</v>
      </c>
      <c r="U42">
        <f t="shared" si="8"/>
        <v>5.052387882940895</v>
      </c>
      <c r="V42">
        <f t="shared" si="8"/>
        <v>11.720219660928965</v>
      </c>
      <c r="W42">
        <f t="shared" si="8"/>
        <v>3.542661529528139</v>
      </c>
      <c r="X42">
        <f t="shared" si="8"/>
        <v>3.808986111460277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'2019-07-15_as7265x_reads'!Y518</f>
        <v>26.674928569999999</v>
      </c>
      <c r="H45">
        <f>'2019-07-15_as7265x_reads'!Z518</f>
        <v>43.215261900000002</v>
      </c>
      <c r="I45">
        <f>'2019-07-15_as7265x_reads'!AA518</f>
        <v>35.177119050000002</v>
      </c>
      <c r="J45">
        <f>'2019-07-15_as7265x_reads'!AB518</f>
        <v>48.969119050000003</v>
      </c>
      <c r="K45">
        <f>'2019-07-15_as7265x_reads'!AC518</f>
        <v>340.87428569999997</v>
      </c>
      <c r="L45">
        <f>'2019-07-15_as7265x_reads'!AD518</f>
        <v>921.82285709999996</v>
      </c>
      <c r="M45">
        <f>'2019-07-15_as7265x_reads'!AE518</f>
        <v>25.829714289999998</v>
      </c>
      <c r="N45">
        <f>'2019-07-15_as7265x_reads'!AF518</f>
        <v>36.964880950000001</v>
      </c>
      <c r="O45">
        <f>'2019-07-15_as7265x_reads'!AG518</f>
        <v>31.0662381</v>
      </c>
      <c r="P45">
        <f>'2019-07-15_as7265x_reads'!AH518</f>
        <v>15.189354760000001</v>
      </c>
      <c r="Q45">
        <f>'2019-07-15_as7265x_reads'!AI518</f>
        <v>305.1961905</v>
      </c>
      <c r="R45">
        <f>'2019-07-15_as7265x_reads'!AJ518</f>
        <v>161.8159048</v>
      </c>
      <c r="S45">
        <f>'2019-07-15_as7265x_reads'!AK518</f>
        <v>35.43169048</v>
      </c>
      <c r="T45">
        <f>'2019-07-15_as7265x_reads'!AL518</f>
        <v>40.369452379999998</v>
      </c>
      <c r="U45">
        <f>'2019-07-15_as7265x_reads'!AM518</f>
        <v>36.160142860000001</v>
      </c>
      <c r="V45">
        <f>'2019-07-15_as7265x_reads'!AN518</f>
        <v>26.467333329999999</v>
      </c>
      <c r="W45">
        <f>'2019-07-15_as7265x_reads'!AO518</f>
        <v>27.45685714</v>
      </c>
      <c r="X45">
        <f>'2019-07-15_as7265x_reads'!AP518</f>
        <v>20.332957140000001</v>
      </c>
      <c r="Y45" s="2">
        <f>'2019-07-15_as7265x_reads'!AQ518</f>
        <v>0.55853009259259256</v>
      </c>
      <c r="Z45" t="str">
        <f>'2019-07-15_as7265x_reads'!AR518</f>
        <v>pos 1</v>
      </c>
      <c r="AA45" t="str">
        <f>'2019-07-15_as7265x_reads'!AS518</f>
        <v>IR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'2019-07-15_as7265x_reads'!Y519</f>
        <v>28.008678570000001</v>
      </c>
      <c r="H46">
        <f>'2019-07-15_as7265x_reads'!Z519</f>
        <v>37.813357140000001</v>
      </c>
      <c r="I46">
        <f>'2019-07-15_as7265x_reads'!AA519</f>
        <v>35.694428569999999</v>
      </c>
      <c r="J46">
        <f>'2019-07-15_as7265x_reads'!AB519</f>
        <v>48.479446430000003</v>
      </c>
      <c r="K46">
        <f>'2019-07-15_as7265x_reads'!AC519</f>
        <v>338.70321430000001</v>
      </c>
      <c r="L46">
        <f>'2019-07-15_as7265x_reads'!AD519</f>
        <v>917.63285710000002</v>
      </c>
      <c r="M46">
        <f>'2019-07-15_as7265x_reads'!AE519</f>
        <v>26.078071430000001</v>
      </c>
      <c r="N46">
        <f>'2019-07-15_as7265x_reads'!AF519</f>
        <v>37.675750000000001</v>
      </c>
      <c r="O46">
        <f>'2019-07-15_as7265x_reads'!AG519</f>
        <v>30.657482139999999</v>
      </c>
      <c r="P46">
        <f>'2019-07-15_as7265x_reads'!AH519</f>
        <v>14.98949286</v>
      </c>
      <c r="Q46">
        <f>'2019-07-15_as7265x_reads'!AI519</f>
        <v>305.51142859999999</v>
      </c>
      <c r="R46">
        <f>'2019-07-15_as7265x_reads'!AJ519</f>
        <v>163.31419639999999</v>
      </c>
      <c r="S46">
        <f>'2019-07-15_as7265x_reads'!AK519</f>
        <v>34.878071429999999</v>
      </c>
      <c r="T46">
        <f>'2019-07-15_as7265x_reads'!AL519</f>
        <v>40.369446430000004</v>
      </c>
      <c r="U46">
        <f>'2019-07-15_as7265x_reads'!AM519</f>
        <v>36.691910710000002</v>
      </c>
      <c r="V46">
        <f>'2019-07-15_as7265x_reads'!AN519</f>
        <v>25.958339290000001</v>
      </c>
      <c r="W46">
        <f>'2019-07-15_as7265x_reads'!AO519</f>
        <v>27.45685714</v>
      </c>
      <c r="X46">
        <f>'2019-07-15_as7265x_reads'!AP519</f>
        <v>21.114999999999998</v>
      </c>
      <c r="Y46" s="2">
        <f>'2019-07-15_as7265x_reads'!AQ519</f>
        <v>0.55856481481481479</v>
      </c>
      <c r="Z46" t="str">
        <f>'2019-07-15_as7265x_reads'!AR519</f>
        <v>pos 1</v>
      </c>
      <c r="AA46" t="str">
        <f>'2019-07-15_as7265x_reads'!AS519</f>
        <v>IR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'2019-07-15_as7265x_reads'!Y520</f>
        <v>27.208428569999999</v>
      </c>
      <c r="H47">
        <f>'2019-07-15_as7265x_reads'!Z520</f>
        <v>25.929157140000001</v>
      </c>
      <c r="I47">
        <f>'2019-07-15_as7265x_reads'!AA520</f>
        <v>34.763271430000003</v>
      </c>
      <c r="J47">
        <f>'2019-07-15_as7265x_reads'!AB520</f>
        <v>48.185614289999997</v>
      </c>
      <c r="K47">
        <f>'2019-07-15_as7265x_reads'!AC520</f>
        <v>338.70314289999999</v>
      </c>
      <c r="L47">
        <f>'2019-07-15_as7265x_reads'!AD520</f>
        <v>916.79485709999994</v>
      </c>
      <c r="M47">
        <f>'2019-07-15_as7265x_reads'!AE520</f>
        <v>26.227085710000001</v>
      </c>
      <c r="N47">
        <f>'2019-07-15_as7265x_reads'!AF520</f>
        <v>37.533585709999997</v>
      </c>
      <c r="O47">
        <f>'2019-07-15_as7265x_reads'!AG520</f>
        <v>30.90274286</v>
      </c>
      <c r="P47">
        <f>'2019-07-15_as7265x_reads'!AH520</f>
        <v>15.34924286</v>
      </c>
      <c r="Q47">
        <f>'2019-07-15_as7265x_reads'!AI520</f>
        <v>304.9438571</v>
      </c>
      <c r="R47">
        <f>'2019-07-15_as7265x_reads'!AJ520</f>
        <v>163.01457139999999</v>
      </c>
      <c r="S47">
        <f>'2019-07-15_as7265x_reads'!AK520</f>
        <v>34.545914289999999</v>
      </c>
      <c r="T47">
        <f>'2019-07-15_as7265x_reads'!AL520</f>
        <v>41.7151</v>
      </c>
      <c r="U47">
        <f>'2019-07-15_as7265x_reads'!AM520</f>
        <v>37.010971429999998</v>
      </c>
      <c r="V47">
        <f>'2019-07-15_as7265x_reads'!AN520</f>
        <v>25.65294286</v>
      </c>
      <c r="W47">
        <f>'2019-07-15_as7265x_reads'!AO520</f>
        <v>27.45685714</v>
      </c>
      <c r="X47">
        <f>'2019-07-15_as7265x_reads'!AP520</f>
        <v>20.64577143</v>
      </c>
      <c r="Y47" s="2">
        <f>'2019-07-15_as7265x_reads'!AQ520</f>
        <v>0.55859953703703702</v>
      </c>
      <c r="Z47" t="str">
        <f>'2019-07-15_as7265x_reads'!AR520</f>
        <v>pos 1</v>
      </c>
      <c r="AA47" t="str">
        <f>'2019-07-15_as7265x_reads'!AS520</f>
        <v>IR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'2019-07-15_as7265x_reads'!Y575</f>
        <v>29.342404760000001</v>
      </c>
      <c r="H48">
        <f>'2019-07-15_as7265x_reads'!Z575</f>
        <v>26.409333329999999</v>
      </c>
      <c r="I48">
        <f>'2019-07-15_as7265x_reads'!AA575</f>
        <v>33.107880950000002</v>
      </c>
      <c r="J48">
        <f>'2019-07-15_as7265x_reads'!AB575</f>
        <v>48.969119050000003</v>
      </c>
      <c r="K48">
        <f>'2019-07-15_as7265x_reads'!AC575</f>
        <v>345.21666670000002</v>
      </c>
      <c r="L48">
        <f>'2019-07-15_as7265x_reads'!AD575</f>
        <v>871.54166669999995</v>
      </c>
      <c r="M48">
        <f>'2019-07-15_as7265x_reads'!AE575</f>
        <v>27.816595240000002</v>
      </c>
      <c r="N48">
        <f>'2019-07-15_as7265x_reads'!AF575</f>
        <v>37.912714289999997</v>
      </c>
      <c r="O48">
        <f>'2019-07-15_as7265x_reads'!AG575</f>
        <v>31.883785710000002</v>
      </c>
      <c r="P48">
        <f>'2019-07-15_as7265x_reads'!AH575</f>
        <v>15.189354760000001</v>
      </c>
      <c r="Q48">
        <f>'2019-07-15_as7265x_reads'!AI575</f>
        <v>297.62928570000003</v>
      </c>
      <c r="R48">
        <f>'2019-07-15_as7265x_reads'!AJ575</f>
        <v>153.82499999999999</v>
      </c>
      <c r="S48">
        <f>'2019-07-15_as7265x_reads'!AK575</f>
        <v>37.646190480000001</v>
      </c>
      <c r="T48">
        <f>'2019-07-15_as7265x_reads'!AL575</f>
        <v>40.369452379999998</v>
      </c>
      <c r="U48">
        <f>'2019-07-15_as7265x_reads'!AM575</f>
        <v>38.287214290000001</v>
      </c>
      <c r="V48">
        <f>'2019-07-15_as7265x_reads'!AN575</f>
        <v>26.467333329999999</v>
      </c>
      <c r="W48">
        <f>'2019-07-15_as7265x_reads'!AO575</f>
        <v>25.62640476</v>
      </c>
      <c r="X48">
        <f>'2019-07-15_as7265x_reads'!AP575</f>
        <v>20.332957140000001</v>
      </c>
      <c r="Y48" s="2">
        <f>'2019-07-15_as7265x_reads'!AQ575</f>
        <v>0.56134259259259256</v>
      </c>
      <c r="Z48" t="str">
        <f>'2019-07-15_as7265x_reads'!AR575</f>
        <v>pos 2</v>
      </c>
      <c r="AA48" t="str">
        <f>'2019-07-15_as7265x_reads'!AS575</f>
        <v>IR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'2019-07-15_as7265x_reads'!Y576</f>
        <v>28.008678570000001</v>
      </c>
      <c r="H49">
        <f>'2019-07-15_as7265x_reads'!Z576</f>
        <v>27.009535710000002</v>
      </c>
      <c r="I49">
        <f>'2019-07-15_as7265x_reads'!AA576</f>
        <v>34.142499999999998</v>
      </c>
      <c r="J49">
        <f>'2019-07-15_as7265x_reads'!AB576</f>
        <v>49.948517860000003</v>
      </c>
      <c r="K49">
        <f>'2019-07-15_as7265x_reads'!AC576</f>
        <v>343.58839289999997</v>
      </c>
      <c r="L49">
        <f>'2019-07-15_as7265x_reads'!AD576</f>
        <v>869.44660710000005</v>
      </c>
      <c r="M49">
        <f>'2019-07-15_as7265x_reads'!AE576</f>
        <v>28.313321429999998</v>
      </c>
      <c r="N49">
        <f>'2019-07-15_as7265x_reads'!AF576</f>
        <v>38.386625000000002</v>
      </c>
      <c r="O49">
        <f>'2019-07-15_as7265x_reads'!AG576</f>
        <v>31.883785710000002</v>
      </c>
      <c r="P49">
        <f>'2019-07-15_as7265x_reads'!AH576</f>
        <v>15.58907321</v>
      </c>
      <c r="Q49">
        <f>'2019-07-15_as7265x_reads'!AI576</f>
        <v>297.94446429999999</v>
      </c>
      <c r="R49">
        <f>'2019-07-15_as7265x_reads'!AJ576</f>
        <v>152.82614290000001</v>
      </c>
      <c r="S49">
        <f>'2019-07-15_as7265x_reads'!AK576</f>
        <v>38.19980357</v>
      </c>
      <c r="T49">
        <f>'2019-07-15_as7265x_reads'!AL576</f>
        <v>40.369446430000004</v>
      </c>
      <c r="U49">
        <f>'2019-07-15_as7265x_reads'!AM576</f>
        <v>36.691910710000002</v>
      </c>
      <c r="V49">
        <f>'2019-07-15_as7265x_reads'!AN576</f>
        <v>27.485303569999999</v>
      </c>
      <c r="W49">
        <f>'2019-07-15_as7265x_reads'!AO576</f>
        <v>26.084</v>
      </c>
      <c r="X49">
        <f>'2019-07-15_as7265x_reads'!AP576</f>
        <v>19.941946430000002</v>
      </c>
      <c r="Y49" s="2">
        <f>'2019-07-15_as7265x_reads'!AQ576</f>
        <v>0.56137731481481479</v>
      </c>
      <c r="Z49" t="str">
        <f>'2019-07-15_as7265x_reads'!AR576</f>
        <v>pos 2</v>
      </c>
      <c r="AA49" t="str">
        <f>'2019-07-15_as7265x_reads'!AS576</f>
        <v>IR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'2019-07-15_as7265x_reads'!Y577</f>
        <v>28.808914290000001</v>
      </c>
      <c r="H50">
        <f>'2019-07-15_as7265x_reads'!Z577</f>
        <v>44.655771430000001</v>
      </c>
      <c r="I50">
        <f>'2019-07-15_as7265x_reads'!AA577</f>
        <v>33.521728570000001</v>
      </c>
      <c r="J50">
        <f>'2019-07-15_as7265x_reads'!AB577</f>
        <v>50.536142859999998</v>
      </c>
      <c r="K50">
        <f>'2019-07-15_as7265x_reads'!AC577</f>
        <v>342.6112857</v>
      </c>
      <c r="L50">
        <f>'2019-07-15_as7265x_reads'!AD577</f>
        <v>869.86557140000002</v>
      </c>
      <c r="M50">
        <f>'2019-07-15_as7265x_reads'!AE577</f>
        <v>28.611357139999999</v>
      </c>
      <c r="N50">
        <f>'2019-07-15_as7265x_reads'!AF577</f>
        <v>38.670971430000002</v>
      </c>
      <c r="O50">
        <f>'2019-07-15_as7265x_reads'!AG577</f>
        <v>31.883785710000002</v>
      </c>
      <c r="P50">
        <f>'2019-07-15_as7265x_reads'!AH577</f>
        <v>15.828900000000001</v>
      </c>
      <c r="Q50">
        <f>'2019-07-15_as7265x_reads'!AI577</f>
        <v>298.89042860000001</v>
      </c>
      <c r="R50">
        <f>'2019-07-15_as7265x_reads'!AJ577</f>
        <v>153.4254286</v>
      </c>
      <c r="S50">
        <f>'2019-07-15_as7265x_reads'!AK577</f>
        <v>37.203285710000003</v>
      </c>
      <c r="T50">
        <f>'2019-07-15_as7265x_reads'!AL577</f>
        <v>40.369442859999999</v>
      </c>
      <c r="U50">
        <f>'2019-07-15_as7265x_reads'!AM577</f>
        <v>37.010971429999998</v>
      </c>
      <c r="V50">
        <f>'2019-07-15_as7265x_reads'!AN577</f>
        <v>26.87451429</v>
      </c>
      <c r="W50">
        <f>'2019-07-15_as7265x_reads'!AO577</f>
        <v>25.260300000000001</v>
      </c>
      <c r="X50">
        <f>'2019-07-15_as7265x_reads'!AP577</f>
        <v>20.64577143</v>
      </c>
      <c r="Y50" s="2">
        <f>'2019-07-15_as7265x_reads'!AQ577</f>
        <v>0.56141203703703701</v>
      </c>
      <c r="Z50" t="str">
        <f>'2019-07-15_as7265x_reads'!AR577</f>
        <v>pos 2</v>
      </c>
      <c r="AA50" t="str">
        <f>'2019-07-15_as7265x_reads'!AS577</f>
        <v>IR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'2019-07-15_as7265x_reads'!Y632</f>
        <v>29.342404760000001</v>
      </c>
      <c r="H51">
        <f>'2019-07-15_as7265x_reads'!Z632</f>
        <v>28.810166670000001</v>
      </c>
      <c r="I51">
        <f>'2019-07-15_as7265x_reads'!AA632</f>
        <v>33.107880950000002</v>
      </c>
      <c r="J51">
        <f>'2019-07-15_as7265x_reads'!AB632</f>
        <v>50.927904759999997</v>
      </c>
      <c r="K51">
        <f>'2019-07-15_as7265x_reads'!AC632</f>
        <v>345.21666670000002</v>
      </c>
      <c r="L51">
        <f>'2019-07-15_as7265x_reads'!AD632</f>
        <v>851.98785710000004</v>
      </c>
      <c r="M51">
        <f>'2019-07-15_as7265x_reads'!AE632</f>
        <v>26.823142860000001</v>
      </c>
      <c r="N51">
        <f>'2019-07-15_as7265x_reads'!AF632</f>
        <v>36.017071430000001</v>
      </c>
      <c r="O51">
        <f>'2019-07-15_as7265x_reads'!AG632</f>
        <v>30.248714289999999</v>
      </c>
      <c r="P51">
        <f>'2019-07-15_as7265x_reads'!AH632</f>
        <v>15.189354760000001</v>
      </c>
      <c r="Q51">
        <f>'2019-07-15_as7265x_reads'!AI632</f>
        <v>301.41261900000001</v>
      </c>
      <c r="R51">
        <f>'2019-07-15_as7265x_reads'!AJ632</f>
        <v>155.8227143</v>
      </c>
      <c r="S51">
        <f>'2019-07-15_as7265x_reads'!AK632</f>
        <v>28.788261899999998</v>
      </c>
      <c r="T51">
        <f>'2019-07-15_as7265x_reads'!AL632</f>
        <v>38.126690480000001</v>
      </c>
      <c r="U51">
        <f>'2019-07-15_as7265x_reads'!AM632</f>
        <v>34.03307143</v>
      </c>
      <c r="V51">
        <f>'2019-07-15_as7265x_reads'!AN632</f>
        <v>20.359480949999998</v>
      </c>
      <c r="W51">
        <f>'2019-07-15_as7265x_reads'!AO632</f>
        <v>23.795935709999998</v>
      </c>
      <c r="X51">
        <f>'2019-07-15_as7265x_reads'!AP632</f>
        <v>18.768883330000001</v>
      </c>
      <c r="Y51" s="2">
        <f>'2019-07-15_as7265x_reads'!AQ632</f>
        <v>0.56423611111111105</v>
      </c>
      <c r="Z51" t="str">
        <f>'2019-07-15_as7265x_reads'!AR632</f>
        <v>pos 3</v>
      </c>
      <c r="AA51" t="str">
        <f>'2019-07-15_as7265x_reads'!AS632</f>
        <v>IR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'2019-07-15_as7265x_reads'!Y633</f>
        <v>30.00928571</v>
      </c>
      <c r="H52">
        <f>'2019-07-15_as7265x_reads'!Z633</f>
        <v>27.009535710000002</v>
      </c>
      <c r="I52">
        <f>'2019-07-15_as7265x_reads'!AA633</f>
        <v>32.590571429999997</v>
      </c>
      <c r="J52">
        <f>'2019-07-15_as7265x_reads'!AB633</f>
        <v>51.417589290000002</v>
      </c>
      <c r="K52">
        <f>'2019-07-15_as7265x_reads'!AC633</f>
        <v>341.96</v>
      </c>
      <c r="L52">
        <f>'2019-07-15_as7265x_reads'!AD633</f>
        <v>848.49607140000001</v>
      </c>
      <c r="M52">
        <f>'2019-07-15_as7265x_reads'!AE633</f>
        <v>26.82316071</v>
      </c>
      <c r="N52">
        <f>'2019-07-15_as7265x_reads'!AF633</f>
        <v>35.543160710000002</v>
      </c>
      <c r="O52">
        <f>'2019-07-15_as7265x_reads'!AG633</f>
        <v>30.04433929</v>
      </c>
      <c r="P52">
        <f>'2019-07-15_as7265x_reads'!AH633</f>
        <v>14.98949286</v>
      </c>
      <c r="Q52">
        <f>'2019-07-15_as7265x_reads'!AI633</f>
        <v>301.72803570000002</v>
      </c>
      <c r="R52">
        <f>'2019-07-15_as7265x_reads'!AJ633</f>
        <v>155.8227143</v>
      </c>
      <c r="S52">
        <f>'2019-07-15_as7265x_reads'!AK633</f>
        <v>28.234642860000001</v>
      </c>
      <c r="T52">
        <f>'2019-07-15_as7265x_reads'!AL633</f>
        <v>38.687392860000003</v>
      </c>
      <c r="U52">
        <f>'2019-07-15_as7265x_reads'!AM633</f>
        <v>35.096607140000003</v>
      </c>
      <c r="V52">
        <f>'2019-07-15_as7265x_reads'!AN633</f>
        <v>19.8505</v>
      </c>
      <c r="W52">
        <f>'2019-07-15_as7265x_reads'!AO633</f>
        <v>24.711160710000001</v>
      </c>
      <c r="X52">
        <f>'2019-07-15_as7265x_reads'!AP633</f>
        <v>18.768875000000001</v>
      </c>
      <c r="Y52" s="2">
        <f>'2019-07-15_as7265x_reads'!AQ633</f>
        <v>0.56427083333333339</v>
      </c>
      <c r="Z52" t="str">
        <f>'2019-07-15_as7265x_reads'!AR633</f>
        <v>pos 3</v>
      </c>
      <c r="AA52" t="str">
        <f>'2019-07-15_as7265x_reads'!AS633</f>
        <v>IR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'2019-07-15_as7265x_reads'!Y634</f>
        <v>28.808914290000001</v>
      </c>
      <c r="H53">
        <f>'2019-07-15_as7265x_reads'!Z634</f>
        <v>28.81017143</v>
      </c>
      <c r="I53">
        <f>'2019-07-15_as7265x_reads'!AA634</f>
        <v>32.280185709999998</v>
      </c>
      <c r="J53">
        <f>'2019-07-15_as7265x_reads'!AB634</f>
        <v>50.536142859999998</v>
      </c>
      <c r="K53">
        <f>'2019-07-15_as7265x_reads'!AC634</f>
        <v>341.30857140000001</v>
      </c>
      <c r="L53">
        <f>'2019-07-15_as7265x_reads'!AD634</f>
        <v>846.40114289999997</v>
      </c>
      <c r="M53">
        <f>'2019-07-15_as7265x_reads'!AE634</f>
        <v>26.823157139999999</v>
      </c>
      <c r="N53">
        <f>'2019-07-15_as7265x_reads'!AF634</f>
        <v>35.827514290000003</v>
      </c>
      <c r="O53">
        <f>'2019-07-15_as7265x_reads'!AG634</f>
        <v>30.412214290000001</v>
      </c>
      <c r="P53">
        <f>'2019-07-15_as7265x_reads'!AH634</f>
        <v>15.34924286</v>
      </c>
      <c r="Q53">
        <f>'2019-07-15_as7265x_reads'!AI634</f>
        <v>301.16042859999999</v>
      </c>
      <c r="R53">
        <f>'2019-07-15_as7265x_reads'!AJ634</f>
        <v>155.8227143</v>
      </c>
      <c r="S53">
        <f>'2019-07-15_as7265x_reads'!AK634</f>
        <v>27.902457139999999</v>
      </c>
      <c r="T53">
        <f>'2019-07-15_as7265x_reads'!AL634</f>
        <v>37.678157140000003</v>
      </c>
      <c r="U53">
        <f>'2019-07-15_as7265x_reads'!AM634</f>
        <v>34.458500000000001</v>
      </c>
      <c r="V53">
        <f>'2019-07-15_as7265x_reads'!AN634</f>
        <v>20.766671429999999</v>
      </c>
      <c r="W53">
        <f>'2019-07-15_as7265x_reads'!AO634</f>
        <v>23.06375714</v>
      </c>
      <c r="X53">
        <f>'2019-07-15_as7265x_reads'!AP634</f>
        <v>19.707328570000001</v>
      </c>
      <c r="Y53" s="2">
        <f>'2019-07-15_as7265x_reads'!AQ634</f>
        <v>0.56431712962962965</v>
      </c>
      <c r="Z53" t="str">
        <f>'2019-07-15_as7265x_reads'!AR634</f>
        <v>pos 3</v>
      </c>
      <c r="AA53" t="str">
        <f>'2019-07-15_as7265x_reads'!AS634</f>
        <v>IR LED</v>
      </c>
    </row>
    <row r="54" spans="1:27" x14ac:dyDescent="0.2">
      <c r="F54" t="s">
        <v>13</v>
      </c>
      <c r="G54">
        <f>AVERAGE(G45:G53)</f>
        <v>28.468070898888886</v>
      </c>
      <c r="H54">
        <f t="shared" ref="H54:X54" si="9">AVERAGE(H45:H53)</f>
        <v>32.184698940000004</v>
      </c>
      <c r="I54">
        <f t="shared" si="9"/>
        <v>33.820618517777774</v>
      </c>
      <c r="J54">
        <f t="shared" si="9"/>
        <v>49.774399605555558</v>
      </c>
      <c r="K54">
        <f t="shared" si="9"/>
        <v>342.02024736666664</v>
      </c>
      <c r="L54">
        <f t="shared" si="9"/>
        <v>879.33216532222218</v>
      </c>
      <c r="M54">
        <f t="shared" si="9"/>
        <v>27.038400661111112</v>
      </c>
      <c r="N54">
        <f t="shared" si="9"/>
        <v>37.170252645555564</v>
      </c>
      <c r="O54">
        <f t="shared" si="9"/>
        <v>30.998120900000004</v>
      </c>
      <c r="P54">
        <f t="shared" si="9"/>
        <v>15.295945436666667</v>
      </c>
      <c r="Q54">
        <f t="shared" si="9"/>
        <v>301.60185978888893</v>
      </c>
      <c r="R54">
        <f t="shared" si="9"/>
        <v>157.29882077777776</v>
      </c>
      <c r="S54">
        <f t="shared" si="9"/>
        <v>33.647813095555563</v>
      </c>
      <c r="T54">
        <f t="shared" si="9"/>
        <v>39.783842328888888</v>
      </c>
      <c r="U54">
        <f t="shared" si="9"/>
        <v>36.160144444444448</v>
      </c>
      <c r="V54">
        <f t="shared" si="9"/>
        <v>24.431379894444447</v>
      </c>
      <c r="W54">
        <f t="shared" si="9"/>
        <v>25.656903304444445</v>
      </c>
      <c r="X54">
        <f t="shared" si="9"/>
        <v>20.028832274444444</v>
      </c>
    </row>
    <row r="55" spans="1:27" x14ac:dyDescent="0.2">
      <c r="F55" t="s">
        <v>14</v>
      </c>
      <c r="G55">
        <f>STDEV(G45:G53)</f>
        <v>1.0817088195277555</v>
      </c>
      <c r="H55">
        <f t="shared" ref="H55:X55" si="10">STDEV(H45:H53)</f>
        <v>7.5639684145444424</v>
      </c>
      <c r="I55">
        <f t="shared" si="10"/>
        <v>1.1903116168992121</v>
      </c>
      <c r="J55">
        <f t="shared" si="10"/>
        <v>1.1575602182190481</v>
      </c>
      <c r="K55">
        <f t="shared" si="10"/>
        <v>2.4256914171666555</v>
      </c>
      <c r="L55">
        <f t="shared" si="10"/>
        <v>31.038113269390603</v>
      </c>
      <c r="M55">
        <f t="shared" si="10"/>
        <v>0.99282316594152742</v>
      </c>
      <c r="N55">
        <f t="shared" si="10"/>
        <v>1.145255717441344</v>
      </c>
      <c r="O55">
        <f t="shared" si="10"/>
        <v>0.73293709975763033</v>
      </c>
      <c r="P55">
        <f t="shared" si="10"/>
        <v>0.27330312139023849</v>
      </c>
      <c r="Q55">
        <f t="shared" si="10"/>
        <v>3.0848263171187278</v>
      </c>
      <c r="R55">
        <f t="shared" si="10"/>
        <v>4.2259719780519136</v>
      </c>
      <c r="S55">
        <f t="shared" si="10"/>
        <v>4.1949095524362265</v>
      </c>
      <c r="T55">
        <f t="shared" si="10"/>
        <v>1.3146620557900399</v>
      </c>
      <c r="U55">
        <f t="shared" si="10"/>
        <v>1.3733597030171358</v>
      </c>
      <c r="V55">
        <f t="shared" si="10"/>
        <v>3.1305809983795214</v>
      </c>
      <c r="W55">
        <f t="shared" si="10"/>
        <v>1.6256603978364155</v>
      </c>
      <c r="X55">
        <f t="shared" si="10"/>
        <v>0.82248476407017412</v>
      </c>
    </row>
    <row r="56" spans="1:27" x14ac:dyDescent="0.2">
      <c r="F56" t="s">
        <v>15</v>
      </c>
      <c r="G56">
        <f>G55*100/G54</f>
        <v>3.7997264492199045</v>
      </c>
      <c r="H56">
        <f t="shared" ref="H56:X56" si="11">H55*100/H54</f>
        <v>23.501752893962106</v>
      </c>
      <c r="I56">
        <f t="shared" si="11"/>
        <v>3.5194850628575169</v>
      </c>
      <c r="J56">
        <f t="shared" si="11"/>
        <v>2.3256136234536262</v>
      </c>
      <c r="K56">
        <f t="shared" si="11"/>
        <v>0.70922450815204685</v>
      </c>
      <c r="L56">
        <f t="shared" si="11"/>
        <v>3.5297370542583311</v>
      </c>
      <c r="M56">
        <f t="shared" si="11"/>
        <v>3.6719004884393502</v>
      </c>
      <c r="N56">
        <f t="shared" si="11"/>
        <v>3.0811082409424566</v>
      </c>
      <c r="O56">
        <f t="shared" si="11"/>
        <v>2.3644565492278931</v>
      </c>
      <c r="P56">
        <f t="shared" si="11"/>
        <v>1.7867684120727187</v>
      </c>
      <c r="Q56">
        <f t="shared" si="11"/>
        <v>1.0228140898328684</v>
      </c>
      <c r="R56">
        <f t="shared" si="11"/>
        <v>2.6865884671965281</v>
      </c>
      <c r="S56">
        <f t="shared" si="11"/>
        <v>12.467109052594919</v>
      </c>
      <c r="T56">
        <f t="shared" si="11"/>
        <v>3.3045125328063225</v>
      </c>
      <c r="U56">
        <f t="shared" si="11"/>
        <v>3.7979928568237105</v>
      </c>
      <c r="V56">
        <f t="shared" si="11"/>
        <v>12.813770699424952</v>
      </c>
      <c r="W56">
        <f t="shared" si="11"/>
        <v>6.3361520232833737</v>
      </c>
      <c r="X56">
        <f t="shared" si="11"/>
        <v>4.1065038280819497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'2019-07-15_as7265x_reads'!Y689</f>
        <v>26.674928569999999</v>
      </c>
      <c r="H59">
        <f>'2019-07-15_as7265x_reads'!Z689</f>
        <v>40.814404760000002</v>
      </c>
      <c r="I59">
        <f>'2019-07-15_as7265x_reads'!AA689</f>
        <v>31.03864286</v>
      </c>
      <c r="J59">
        <f>'2019-07-15_as7265x_reads'!AB689</f>
        <v>43.092833329999998</v>
      </c>
      <c r="K59">
        <f>'2019-07-15_as7265x_reads'!AC689</f>
        <v>321.33380949999997</v>
      </c>
      <c r="L59">
        <f>'2019-07-15_as7265x_reads'!AD689</f>
        <v>673.21</v>
      </c>
      <c r="M59">
        <f>'2019-07-15_as7265x_reads'!AE689</f>
        <v>24.8362619</v>
      </c>
      <c r="N59">
        <f>'2019-07-15_as7265x_reads'!AF689</f>
        <v>35.069261900000001</v>
      </c>
      <c r="O59">
        <f>'2019-07-15_as7265x_reads'!AG689</f>
        <v>29.431190480000001</v>
      </c>
      <c r="P59">
        <f>'2019-07-15_as7265x_reads'!AH689</f>
        <v>14.38991429</v>
      </c>
      <c r="Q59">
        <f>'2019-07-15_as7265x_reads'!AI689</f>
        <v>291.32357139999999</v>
      </c>
      <c r="R59">
        <f>'2019-07-15_as7265x_reads'!AJ689</f>
        <v>159.81819049999999</v>
      </c>
      <c r="S59">
        <f>'2019-07-15_as7265x_reads'!AK689</f>
        <v>33.217214290000001</v>
      </c>
      <c r="T59">
        <f>'2019-07-15_as7265x_reads'!AL689</f>
        <v>38.126690480000001</v>
      </c>
      <c r="U59">
        <f>'2019-07-15_as7265x_reads'!AM689</f>
        <v>34.03307143</v>
      </c>
      <c r="V59">
        <f>'2019-07-15_as7265x_reads'!AN689</f>
        <v>24.431380950000001</v>
      </c>
      <c r="W59">
        <f>'2019-07-15_as7265x_reads'!AO689</f>
        <v>23.795935709999998</v>
      </c>
      <c r="X59">
        <f>'2019-07-15_as7265x_reads'!AP689</f>
        <v>18.768883330000001</v>
      </c>
      <c r="Y59" s="2">
        <f>'2019-07-15_as7265x_reads'!AQ689</f>
        <v>0.56785879629629632</v>
      </c>
      <c r="Z59" t="str">
        <f>'2019-07-15_as7265x_reads'!AR689</f>
        <v>pos 1</v>
      </c>
      <c r="AA59" t="str">
        <f>'2019-07-15_as7265x_reads'!AS689</f>
        <v>IR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'2019-07-15_as7265x_reads'!Y690</f>
        <v>26.008053570000001</v>
      </c>
      <c r="H60">
        <f>'2019-07-15_as7265x_reads'!Z690</f>
        <v>37.813357140000001</v>
      </c>
      <c r="I60">
        <f>'2019-07-15_as7265x_reads'!AA690</f>
        <v>31.03864286</v>
      </c>
      <c r="J60">
        <f>'2019-07-15_as7265x_reads'!AB690</f>
        <v>42.603142859999998</v>
      </c>
      <c r="K60">
        <f>'2019-07-15_as7265x_reads'!AC690</f>
        <v>319.16267859999999</v>
      </c>
      <c r="L60">
        <f>'2019-07-15_as7265x_reads'!AD690</f>
        <v>670.41660709999996</v>
      </c>
      <c r="M60">
        <f>'2019-07-15_as7265x_reads'!AE690</f>
        <v>23.097714289999999</v>
      </c>
      <c r="N60">
        <f>'2019-07-15_as7265x_reads'!AF690</f>
        <v>34.832303570000001</v>
      </c>
      <c r="O60">
        <f>'2019-07-15_as7265x_reads'!AG690</f>
        <v>29.43117857</v>
      </c>
      <c r="P60">
        <f>'2019-07-15_as7265x_reads'!AH690</f>
        <v>13.790333929999999</v>
      </c>
      <c r="Q60">
        <f>'2019-07-15_as7265x_reads'!AI690</f>
        <v>291.32357139999999</v>
      </c>
      <c r="R60">
        <f>'2019-07-15_as7265x_reads'!AJ690</f>
        <v>158.81932140000001</v>
      </c>
      <c r="S60">
        <f>'2019-07-15_as7265x_reads'!AK690</f>
        <v>31.556357139999999</v>
      </c>
      <c r="T60">
        <f>'2019-07-15_as7265x_reads'!AL690</f>
        <v>38.687392860000003</v>
      </c>
      <c r="U60">
        <f>'2019-07-15_as7265x_reads'!AM690</f>
        <v>36.691910710000002</v>
      </c>
      <c r="V60">
        <f>'2019-07-15_as7265x_reads'!AN690</f>
        <v>22.904410710000001</v>
      </c>
      <c r="W60">
        <f>'2019-07-15_as7265x_reads'!AO690</f>
        <v>24.711160710000001</v>
      </c>
      <c r="X60">
        <f>'2019-07-15_as7265x_reads'!AP690</f>
        <v>17.59582679</v>
      </c>
      <c r="Y60" s="2">
        <f>'2019-07-15_as7265x_reads'!AQ690</f>
        <v>0.56789351851851855</v>
      </c>
      <c r="Z60" t="str">
        <f>'2019-07-15_as7265x_reads'!AR690</f>
        <v>pos 1</v>
      </c>
      <c r="AA60" t="str">
        <f>'2019-07-15_as7265x_reads'!AS690</f>
        <v>IR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'2019-07-15_as7265x_reads'!Y691</f>
        <v>27.208428569999999</v>
      </c>
      <c r="H61">
        <f>'2019-07-15_as7265x_reads'!Z691</f>
        <v>40.334242860000003</v>
      </c>
      <c r="I61">
        <f>'2019-07-15_as7265x_reads'!AA691</f>
        <v>32.280185709999998</v>
      </c>
      <c r="J61">
        <f>'2019-07-15_as7265x_reads'!AB691</f>
        <v>43.484585709999998</v>
      </c>
      <c r="K61">
        <f>'2019-07-15_as7265x_reads'!AC691</f>
        <v>319.16257139999999</v>
      </c>
      <c r="L61">
        <f>'2019-07-15_as7265x_reads'!AD691</f>
        <v>670.41671429999997</v>
      </c>
      <c r="M61">
        <f>'2019-07-15_as7265x_reads'!AE691</f>
        <v>24.438871429999999</v>
      </c>
      <c r="N61">
        <f>'2019-07-15_as7265x_reads'!AF691</f>
        <v>35.258814289999997</v>
      </c>
      <c r="O61">
        <f>'2019-07-15_as7265x_reads'!AG691</f>
        <v>29.921700000000001</v>
      </c>
      <c r="P61">
        <f>'2019-07-15_as7265x_reads'!AH691</f>
        <v>14.38991429</v>
      </c>
      <c r="Q61">
        <f>'2019-07-15_as7265x_reads'!AI691</f>
        <v>292.08028569999999</v>
      </c>
      <c r="R61">
        <f>'2019-07-15_as7265x_reads'!AJ691</f>
        <v>159.41857139999999</v>
      </c>
      <c r="S61">
        <f>'2019-07-15_as7265x_reads'!AK691</f>
        <v>33.217214290000001</v>
      </c>
      <c r="T61">
        <f>'2019-07-15_as7265x_reads'!AL691</f>
        <v>39.023800000000001</v>
      </c>
      <c r="U61">
        <f>'2019-07-15_as7265x_reads'!AM691</f>
        <v>71.469457140000003</v>
      </c>
      <c r="V61">
        <f>'2019-07-15_as7265x_reads'!AN691</f>
        <v>24.431371429999999</v>
      </c>
      <c r="W61">
        <f>'2019-07-15_as7265x_reads'!AO691</f>
        <v>24.16202857</v>
      </c>
      <c r="X61">
        <f>'2019-07-15_as7265x_reads'!AP691</f>
        <v>18.768885709999999</v>
      </c>
      <c r="Y61" s="2">
        <f>'2019-07-15_as7265x_reads'!AQ691</f>
        <v>0.56793981481481481</v>
      </c>
      <c r="Z61" t="str">
        <f>'2019-07-15_as7265x_reads'!AR691</f>
        <v>pos 1</v>
      </c>
      <c r="AA61" t="str">
        <f>'2019-07-15_as7265x_reads'!AS691</f>
        <v>IR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'2019-07-15_as7265x_reads'!Y746</f>
        <v>26.674928569999999</v>
      </c>
      <c r="H62">
        <f>'2019-07-15_as7265x_reads'!Z746</f>
        <v>45.61609524</v>
      </c>
      <c r="I62">
        <f>'2019-07-15_as7265x_reads'!AA746</f>
        <v>33.107880950000002</v>
      </c>
      <c r="J62">
        <f>'2019-07-15_as7265x_reads'!AB746</f>
        <v>50.927904759999997</v>
      </c>
      <c r="K62">
        <f>'2019-07-15_as7265x_reads'!AC746</f>
        <v>351.73023810000001</v>
      </c>
      <c r="L62">
        <f>'2019-07-15_as7265x_reads'!AD746</f>
        <v>983.27785710000001</v>
      </c>
      <c r="M62">
        <f>'2019-07-15_as7265x_reads'!AE746</f>
        <v>25.829714289999998</v>
      </c>
      <c r="N62">
        <f>'2019-07-15_as7265x_reads'!AF746</f>
        <v>36.017071430000001</v>
      </c>
      <c r="O62">
        <f>'2019-07-15_as7265x_reads'!AG746</f>
        <v>30.248714289999999</v>
      </c>
      <c r="P62">
        <f>'2019-07-15_as7265x_reads'!AH746</f>
        <v>14.38991429</v>
      </c>
      <c r="Q62">
        <f>'2019-07-15_as7265x_reads'!AI746</f>
        <v>293.84595239999999</v>
      </c>
      <c r="R62">
        <f>'2019-07-15_as7265x_reads'!AJ746</f>
        <v>153.82499999999999</v>
      </c>
      <c r="S62">
        <f>'2019-07-15_as7265x_reads'!AK746</f>
        <v>33.217214290000001</v>
      </c>
      <c r="T62">
        <f>'2019-07-15_as7265x_reads'!AL746</f>
        <v>40.369452379999998</v>
      </c>
      <c r="U62">
        <f>'2019-07-15_as7265x_reads'!AM746</f>
        <v>36.160142860000001</v>
      </c>
      <c r="V62">
        <f>'2019-07-15_as7265x_reads'!AN746</f>
        <v>24.431380950000001</v>
      </c>
      <c r="W62">
        <f>'2019-07-15_as7265x_reads'!AO746</f>
        <v>25.62640476</v>
      </c>
      <c r="X62">
        <f>'2019-07-15_as7265x_reads'!AP746</f>
        <v>20.332957140000001</v>
      </c>
      <c r="Y62" s="2">
        <f>'2019-07-15_as7265x_reads'!AQ746</f>
        <v>0.57078703703703704</v>
      </c>
      <c r="Z62" t="str">
        <f>'2019-07-15_as7265x_reads'!AR746</f>
        <v>pos 2</v>
      </c>
      <c r="AA62" t="str">
        <f>'2019-07-15_as7265x_reads'!AS746</f>
        <v>IR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'2019-07-15_as7265x_reads'!Y747</f>
        <v>28.008678570000001</v>
      </c>
      <c r="H63">
        <f>'2019-07-15_as7265x_reads'!Z747</f>
        <v>27.009535710000002</v>
      </c>
      <c r="I63">
        <f>'2019-07-15_as7265x_reads'!AA747</f>
        <v>32.590571429999997</v>
      </c>
      <c r="J63">
        <f>'2019-07-15_as7265x_reads'!AB747</f>
        <v>49.948517860000003</v>
      </c>
      <c r="K63">
        <f>'2019-07-15_as7265x_reads'!AC747</f>
        <v>350.10178569999999</v>
      </c>
      <c r="L63">
        <f>'2019-07-15_as7265x_reads'!AD747</f>
        <v>978.38946429999999</v>
      </c>
      <c r="M63">
        <f>'2019-07-15_as7265x_reads'!AE747</f>
        <v>25.332982139999999</v>
      </c>
      <c r="N63">
        <f>'2019-07-15_as7265x_reads'!AF747</f>
        <v>36.254035709999997</v>
      </c>
      <c r="O63">
        <f>'2019-07-15_as7265x_reads'!AG747</f>
        <v>30.04433929</v>
      </c>
      <c r="P63">
        <f>'2019-07-15_as7265x_reads'!AH747</f>
        <v>14.98949286</v>
      </c>
      <c r="Q63">
        <f>'2019-07-15_as7265x_reads'!AI747</f>
        <v>294.16107140000003</v>
      </c>
      <c r="R63">
        <f>'2019-07-15_as7265x_reads'!AJ747</f>
        <v>152.82614290000001</v>
      </c>
      <c r="S63">
        <f>'2019-07-15_as7265x_reads'!AK747</f>
        <v>33.217214290000001</v>
      </c>
      <c r="T63">
        <f>'2019-07-15_as7265x_reads'!AL747</f>
        <v>38.687392860000003</v>
      </c>
      <c r="U63">
        <f>'2019-07-15_as7265x_reads'!AM747</f>
        <v>35.096607140000003</v>
      </c>
      <c r="V63">
        <f>'2019-07-15_as7265x_reads'!AN747</f>
        <v>24.431374999999999</v>
      </c>
      <c r="W63">
        <f>'2019-07-15_as7265x_reads'!AO747</f>
        <v>24.711160710000001</v>
      </c>
      <c r="X63">
        <f>'2019-07-15_as7265x_reads'!AP747</f>
        <v>18.768875000000001</v>
      </c>
      <c r="Y63" s="2">
        <f>'2019-07-15_as7265x_reads'!AQ747</f>
        <v>0.57082175925925926</v>
      </c>
      <c r="Z63" t="str">
        <f>'2019-07-15_as7265x_reads'!AR747</f>
        <v>pos 2</v>
      </c>
      <c r="AA63" t="str">
        <f>'2019-07-15_as7265x_reads'!AS747</f>
        <v>IR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'2019-07-15_as7265x_reads'!Y748</f>
        <v>27.208428569999999</v>
      </c>
      <c r="H64">
        <f>'2019-07-15_as7265x_reads'!Z748</f>
        <v>24.488642859999999</v>
      </c>
      <c r="I64">
        <f>'2019-07-15_as7265x_reads'!AA748</f>
        <v>32.280185709999998</v>
      </c>
      <c r="J64">
        <f>'2019-07-15_as7265x_reads'!AB748</f>
        <v>50.536142859999998</v>
      </c>
      <c r="K64">
        <f>'2019-07-15_as7265x_reads'!AC748</f>
        <v>347.82214290000002</v>
      </c>
      <c r="L64">
        <f>'2019-07-15_as7265x_reads'!AD748</f>
        <v>977.13228570000001</v>
      </c>
      <c r="M64">
        <f>'2019-07-15_as7265x_reads'!AE748</f>
        <v>25.034942860000001</v>
      </c>
      <c r="N64">
        <f>'2019-07-15_as7265x_reads'!AF748</f>
        <v>36.3962</v>
      </c>
      <c r="O64">
        <f>'2019-07-15_as7265x_reads'!AG748</f>
        <v>30.412214290000001</v>
      </c>
      <c r="P64">
        <f>'2019-07-15_as7265x_reads'!AH748</f>
        <v>14.869571430000001</v>
      </c>
      <c r="Q64">
        <f>'2019-07-15_as7265x_reads'!AI748</f>
        <v>293.59371429999999</v>
      </c>
      <c r="R64">
        <f>'2019-07-15_as7265x_reads'!AJ748</f>
        <v>153.4254286</v>
      </c>
      <c r="S64">
        <f>'2019-07-15_as7265x_reads'!AK748</f>
        <v>33.217214290000001</v>
      </c>
      <c r="T64">
        <f>'2019-07-15_as7265x_reads'!AL748</f>
        <v>39.023800000000001</v>
      </c>
      <c r="U64">
        <f>'2019-07-15_as7265x_reads'!AM748</f>
        <v>34.458500000000001</v>
      </c>
      <c r="V64">
        <f>'2019-07-15_as7265x_reads'!AN748</f>
        <v>23.209800000000001</v>
      </c>
      <c r="W64">
        <f>'2019-07-15_as7265x_reads'!AO748</f>
        <v>25.260300000000001</v>
      </c>
      <c r="X64">
        <f>'2019-07-15_as7265x_reads'!AP748</f>
        <v>18.768885709999999</v>
      </c>
      <c r="Y64" s="2">
        <f>'2019-07-15_as7265x_reads'!AQ748</f>
        <v>0.57085648148148149</v>
      </c>
      <c r="Z64" t="str">
        <f>'2019-07-15_as7265x_reads'!AR748</f>
        <v>pos 2</v>
      </c>
      <c r="AA64" t="str">
        <f>'2019-07-15_as7265x_reads'!AS748</f>
        <v>IR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'2019-07-15_as7265x_reads'!Y803</f>
        <v>29.342404760000001</v>
      </c>
      <c r="H65">
        <f>'2019-07-15_as7265x_reads'!Z803</f>
        <v>45.61609524</v>
      </c>
      <c r="I65">
        <f>'2019-07-15_as7265x_reads'!AA803</f>
        <v>37.246357140000001</v>
      </c>
      <c r="J65">
        <f>'2019-07-15_as7265x_reads'!AB803</f>
        <v>50.927904759999997</v>
      </c>
      <c r="K65">
        <f>'2019-07-15_as7265x_reads'!AC803</f>
        <v>351.73023810000001</v>
      </c>
      <c r="L65">
        <f>'2019-07-15_as7265x_reads'!AD803</f>
        <v>893.88880949999998</v>
      </c>
      <c r="M65">
        <f>'2019-07-15_as7265x_reads'!AE803</f>
        <v>28.810047619999999</v>
      </c>
      <c r="N65">
        <f>'2019-07-15_as7265x_reads'!AF803</f>
        <v>40.756166669999999</v>
      </c>
      <c r="O65">
        <f>'2019-07-15_as7265x_reads'!AG803</f>
        <v>26.161047620000002</v>
      </c>
      <c r="P65">
        <f>'2019-07-15_as7265x_reads'!AH803</f>
        <v>16.788233330000001</v>
      </c>
      <c r="Q65">
        <f>'2019-07-15_as7265x_reads'!AI803</f>
        <v>312.76309520000001</v>
      </c>
      <c r="R65">
        <f>'2019-07-15_as7265x_reads'!AJ803</f>
        <v>155.8227143</v>
      </c>
      <c r="S65">
        <f>'2019-07-15_as7265x_reads'!AK803</f>
        <v>39.860666670000001</v>
      </c>
      <c r="T65">
        <f>'2019-07-15_as7265x_reads'!AL803</f>
        <v>42.612190480000002</v>
      </c>
      <c r="U65">
        <f>'2019-07-15_as7265x_reads'!AM803</f>
        <v>38.287214290000001</v>
      </c>
      <c r="V65">
        <f>'2019-07-15_as7265x_reads'!AN803</f>
        <v>26.467333329999999</v>
      </c>
      <c r="W65">
        <f>'2019-07-15_as7265x_reads'!AO803</f>
        <v>27.45685714</v>
      </c>
      <c r="X65">
        <f>'2019-07-15_as7265x_reads'!AP803</f>
        <v>20.332957140000001</v>
      </c>
      <c r="Y65" s="2">
        <f>'2019-07-15_as7265x_reads'!AQ803</f>
        <v>0.57366898148148149</v>
      </c>
      <c r="Z65" t="str">
        <f>'2019-07-15_as7265x_reads'!AR803</f>
        <v>pos 3</v>
      </c>
      <c r="AA65" t="str">
        <f>'2019-07-15_as7265x_reads'!AS803</f>
        <v>IR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'2019-07-15_as7265x_reads'!Y804</f>
        <v>28.008678570000001</v>
      </c>
      <c r="H66">
        <f>'2019-07-15_as7265x_reads'!Z804</f>
        <v>25.208892859999999</v>
      </c>
      <c r="I66">
        <f>'2019-07-15_as7265x_reads'!AA804</f>
        <v>32.590571429999997</v>
      </c>
      <c r="J66">
        <f>'2019-07-15_as7265x_reads'!AB804</f>
        <v>48.479446430000003</v>
      </c>
      <c r="K66">
        <f>'2019-07-15_as7265x_reads'!AC804</f>
        <v>345.21660709999998</v>
      </c>
      <c r="L66">
        <f>'2019-07-15_as7265x_reads'!AD804</f>
        <v>886.20696429999998</v>
      </c>
      <c r="M66">
        <f>'2019-07-15_as7265x_reads'!AE804</f>
        <v>28.313321429999998</v>
      </c>
      <c r="N66">
        <f>'2019-07-15_as7265x_reads'!AF804</f>
        <v>39.097482139999997</v>
      </c>
      <c r="O66">
        <f>'2019-07-15_as7265x_reads'!AG804</f>
        <v>30.657482139999999</v>
      </c>
      <c r="P66">
        <f>'2019-07-15_as7265x_reads'!AH804</f>
        <v>15.58907321</v>
      </c>
      <c r="Q66">
        <f>'2019-07-15_as7265x_reads'!AI804</f>
        <v>309.29482139999999</v>
      </c>
      <c r="R66">
        <f>'2019-07-15_as7265x_reads'!AJ804</f>
        <v>155.8227143</v>
      </c>
      <c r="S66">
        <f>'2019-07-15_as7265x_reads'!AK804</f>
        <v>36.538928570000003</v>
      </c>
      <c r="T66">
        <f>'2019-07-15_as7265x_reads'!AL804</f>
        <v>42.051517859999997</v>
      </c>
      <c r="U66">
        <f>'2019-07-15_as7265x_reads'!AM804</f>
        <v>36.691910710000002</v>
      </c>
      <c r="V66">
        <f>'2019-07-15_as7265x_reads'!AN804</f>
        <v>25.958339290000001</v>
      </c>
      <c r="W66">
        <f>'2019-07-15_as7265x_reads'!AO804</f>
        <v>26.084</v>
      </c>
      <c r="X66">
        <f>'2019-07-15_as7265x_reads'!AP804</f>
        <v>19.941946430000002</v>
      </c>
      <c r="Y66" s="2">
        <f>'2019-07-15_as7265x_reads'!AQ804</f>
        <v>0.57370370370370372</v>
      </c>
      <c r="Z66" t="str">
        <f>'2019-07-15_as7265x_reads'!AR804</f>
        <v>pos 3</v>
      </c>
      <c r="AA66" t="str">
        <f>'2019-07-15_as7265x_reads'!AS804</f>
        <v>IR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'2019-07-15_as7265x_reads'!Y805</f>
        <v>27.208428569999999</v>
      </c>
      <c r="H67">
        <f>'2019-07-15_as7265x_reads'!Z805</f>
        <v>25.929157140000001</v>
      </c>
      <c r="I67">
        <f>'2019-07-15_as7265x_reads'!AA805</f>
        <v>33.521728570000001</v>
      </c>
      <c r="J67">
        <f>'2019-07-15_as7265x_reads'!AB805</f>
        <v>48.185614289999997</v>
      </c>
      <c r="K67">
        <f>'2019-07-15_as7265x_reads'!AC805</f>
        <v>345.21671429999998</v>
      </c>
      <c r="L67">
        <f>'2019-07-15_as7265x_reads'!AD805</f>
        <v>886.62599999999998</v>
      </c>
      <c r="M67">
        <f>'2019-07-15_as7265x_reads'!AE805</f>
        <v>28.611357139999999</v>
      </c>
      <c r="N67">
        <f>'2019-07-15_as7265x_reads'!AF805</f>
        <v>39.239657139999998</v>
      </c>
      <c r="O67">
        <f>'2019-07-15_as7265x_reads'!AG805</f>
        <v>30.412214290000001</v>
      </c>
      <c r="P67">
        <f>'2019-07-15_as7265x_reads'!AH805</f>
        <v>15.828900000000001</v>
      </c>
      <c r="Q67">
        <f>'2019-07-15_as7265x_reads'!AI805</f>
        <v>310.99742859999998</v>
      </c>
      <c r="R67">
        <f>'2019-07-15_as7265x_reads'!AJ805</f>
        <v>155.8227143</v>
      </c>
      <c r="S67">
        <f>'2019-07-15_as7265x_reads'!AK805</f>
        <v>37.203285710000003</v>
      </c>
      <c r="T67">
        <f>'2019-07-15_as7265x_reads'!AL805</f>
        <v>41.7151</v>
      </c>
      <c r="U67">
        <f>'2019-07-15_as7265x_reads'!AM805</f>
        <v>37.010971429999998</v>
      </c>
      <c r="V67">
        <f>'2019-07-15_as7265x_reads'!AN805</f>
        <v>25.65294286</v>
      </c>
      <c r="W67">
        <f>'2019-07-15_as7265x_reads'!AO805</f>
        <v>26.358571430000001</v>
      </c>
      <c r="X67">
        <f>'2019-07-15_as7265x_reads'!AP805</f>
        <v>19.707328570000001</v>
      </c>
      <c r="Y67" s="2">
        <f>'2019-07-15_as7265x_reads'!AQ805</f>
        <v>0.57373842592592594</v>
      </c>
      <c r="Z67" t="str">
        <f>'2019-07-15_as7265x_reads'!AR805</f>
        <v>pos 3</v>
      </c>
      <c r="AA67" t="str">
        <f>'2019-07-15_as7265x_reads'!AS805</f>
        <v>IR LED</v>
      </c>
    </row>
    <row r="68" spans="1:27" x14ac:dyDescent="0.2">
      <c r="F68" t="s">
        <v>13</v>
      </c>
      <c r="G68">
        <f>AVERAGE(G59:G67)</f>
        <v>27.371439813333332</v>
      </c>
      <c r="H68">
        <f t="shared" ref="H68:X68" si="12">AVERAGE(H59:H67)</f>
        <v>34.758935978888886</v>
      </c>
      <c r="I68">
        <f t="shared" si="12"/>
        <v>32.854974073333338</v>
      </c>
      <c r="J68">
        <f t="shared" si="12"/>
        <v>47.576232539999999</v>
      </c>
      <c r="K68">
        <f t="shared" si="12"/>
        <v>339.05297618888892</v>
      </c>
      <c r="L68">
        <f t="shared" si="12"/>
        <v>846.6183002555556</v>
      </c>
      <c r="M68">
        <f t="shared" si="12"/>
        <v>26.033912566666668</v>
      </c>
      <c r="N68">
        <f t="shared" si="12"/>
        <v>36.991221427777781</v>
      </c>
      <c r="O68">
        <f t="shared" si="12"/>
        <v>29.635564552222224</v>
      </c>
      <c r="P68">
        <f t="shared" si="12"/>
        <v>15.002816403333334</v>
      </c>
      <c r="Q68">
        <f t="shared" si="12"/>
        <v>298.82039019999996</v>
      </c>
      <c r="R68">
        <f t="shared" si="12"/>
        <v>156.1778664111111</v>
      </c>
      <c r="S68">
        <f t="shared" si="12"/>
        <v>34.582812171111108</v>
      </c>
      <c r="T68">
        <f t="shared" si="12"/>
        <v>40.033037435555549</v>
      </c>
      <c r="U68">
        <f t="shared" si="12"/>
        <v>39.988865078888892</v>
      </c>
      <c r="V68">
        <f t="shared" si="12"/>
        <v>24.657592724444445</v>
      </c>
      <c r="W68">
        <f t="shared" si="12"/>
        <v>25.351824336666667</v>
      </c>
      <c r="X68">
        <f t="shared" si="12"/>
        <v>19.220727313333335</v>
      </c>
    </row>
    <row r="69" spans="1:27" x14ac:dyDescent="0.2">
      <c r="F69" t="s">
        <v>14</v>
      </c>
      <c r="G69">
        <f>STDEV(G59:G67)</f>
        <v>0.97504135527898317</v>
      </c>
      <c r="H69">
        <f t="shared" ref="H69:X69" si="13">STDEV(H59:H67)</f>
        <v>8.9967945350063712</v>
      </c>
      <c r="I69">
        <f t="shared" si="13"/>
        <v>1.8436196624848249</v>
      </c>
      <c r="J69">
        <f t="shared" si="13"/>
        <v>3.5287643863307818</v>
      </c>
      <c r="K69">
        <f t="shared" si="13"/>
        <v>14.584252800733864</v>
      </c>
      <c r="L69">
        <f t="shared" si="13"/>
        <v>137.2225510405874</v>
      </c>
      <c r="M69">
        <f t="shared" si="13"/>
        <v>2.0517241429520565</v>
      </c>
      <c r="N69">
        <f t="shared" si="13"/>
        <v>2.1467755108252029</v>
      </c>
      <c r="O69">
        <f t="shared" si="13"/>
        <v>1.3707396895322579</v>
      </c>
      <c r="P69">
        <f t="shared" si="13"/>
        <v>0.92390592347949962</v>
      </c>
      <c r="Q69">
        <f t="shared" si="13"/>
        <v>9.2466143321242402</v>
      </c>
      <c r="R69">
        <f t="shared" si="13"/>
        <v>2.632863378744327</v>
      </c>
      <c r="S69">
        <f t="shared" si="13"/>
        <v>2.6700360242250039</v>
      </c>
      <c r="T69">
        <f t="shared" si="13"/>
        <v>1.6941664949591382</v>
      </c>
      <c r="U69">
        <f t="shared" si="13"/>
        <v>11.880554891263282</v>
      </c>
      <c r="V69">
        <f t="shared" si="13"/>
        <v>1.1901822126771657</v>
      </c>
      <c r="W69">
        <f t="shared" si="13"/>
        <v>1.1576840176694525</v>
      </c>
      <c r="X69">
        <f t="shared" si="13"/>
        <v>0.91433070124837723</v>
      </c>
    </row>
    <row r="70" spans="1:27" x14ac:dyDescent="0.2">
      <c r="F70" t="s">
        <v>15</v>
      </c>
      <c r="G70">
        <f>G69*100/G68</f>
        <v>3.5622581856436191</v>
      </c>
      <c r="H70">
        <f t="shared" ref="H70:X70" si="14">H69*100/H68</f>
        <v>25.883400287254609</v>
      </c>
      <c r="I70">
        <f t="shared" si="14"/>
        <v>5.611386751880576</v>
      </c>
      <c r="J70">
        <f t="shared" si="14"/>
        <v>7.4170740261199795</v>
      </c>
      <c r="K70">
        <f t="shared" si="14"/>
        <v>4.3014672705922123</v>
      </c>
      <c r="L70">
        <f t="shared" si="14"/>
        <v>16.208313829167896</v>
      </c>
      <c r="M70">
        <f t="shared" si="14"/>
        <v>7.880967325591488</v>
      </c>
      <c r="N70">
        <f t="shared" si="14"/>
        <v>5.8034728996894573</v>
      </c>
      <c r="O70">
        <f t="shared" si="14"/>
        <v>4.6253199837540233</v>
      </c>
      <c r="P70">
        <f t="shared" si="14"/>
        <v>6.1582165550877876</v>
      </c>
      <c r="Q70">
        <f t="shared" si="14"/>
        <v>3.0943719489608785</v>
      </c>
      <c r="R70">
        <f t="shared" si="14"/>
        <v>1.6858108253404946</v>
      </c>
      <c r="S70">
        <f t="shared" si="14"/>
        <v>7.7207024432079852</v>
      </c>
      <c r="T70">
        <f t="shared" si="14"/>
        <v>4.2319209420128976</v>
      </c>
      <c r="U70">
        <f t="shared" si="14"/>
        <v>29.709657595497301</v>
      </c>
      <c r="V70">
        <f t="shared" si="14"/>
        <v>4.8268386374038528</v>
      </c>
      <c r="W70">
        <f t="shared" si="14"/>
        <v>4.5664722281744403</v>
      </c>
      <c r="X70">
        <f t="shared" si="14"/>
        <v>4.7570036572659244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'2019-07-15_as7265x_reads'!Y860</f>
        <v>24.007428569999998</v>
      </c>
      <c r="H73">
        <f>'2019-07-15_as7265x_reads'!Z860</f>
        <v>31.21102381</v>
      </c>
      <c r="I73">
        <f>'2019-07-15_as7265x_reads'!AA860</f>
        <v>28.96940476</v>
      </c>
      <c r="J73">
        <f>'2019-07-15_as7265x_reads'!AB860</f>
        <v>41.134071429999999</v>
      </c>
      <c r="K73">
        <f>'2019-07-15_as7265x_reads'!AC860</f>
        <v>323.505</v>
      </c>
      <c r="L73">
        <f>'2019-07-15_as7265x_reads'!AD860</f>
        <v>684.38380949999998</v>
      </c>
      <c r="M73">
        <f>'2019-07-15_as7265x_reads'!AE860</f>
        <v>23.842809519999999</v>
      </c>
      <c r="N73">
        <f>'2019-07-15_as7265x_reads'!AF860</f>
        <v>33.173619049999999</v>
      </c>
      <c r="O73">
        <f>'2019-07-15_as7265x_reads'!AG860</f>
        <v>29.431190480000001</v>
      </c>
      <c r="P73">
        <f>'2019-07-15_as7265x_reads'!AH860</f>
        <v>13.590473810000001</v>
      </c>
      <c r="Q73">
        <f>'2019-07-15_as7265x_reads'!AI860</f>
        <v>295.1069048</v>
      </c>
      <c r="R73">
        <f>'2019-07-15_as7265x_reads'!AJ860</f>
        <v>153.82499999999999</v>
      </c>
      <c r="S73">
        <f>'2019-07-15_as7265x_reads'!AK860</f>
        <v>31.002738099999998</v>
      </c>
      <c r="T73">
        <f>'2019-07-15_as7265x_reads'!AL860</f>
        <v>38.126690480000001</v>
      </c>
      <c r="U73">
        <f>'2019-07-15_as7265x_reads'!AM860</f>
        <v>42.541357140000002</v>
      </c>
      <c r="V73">
        <f>'2019-07-15_as7265x_reads'!AN860</f>
        <v>22.395426189999998</v>
      </c>
      <c r="W73">
        <f>'2019-07-15_as7265x_reads'!AO860</f>
        <v>23.795935709999998</v>
      </c>
      <c r="X73">
        <f>'2019-07-15_as7265x_reads'!AP860</f>
        <v>17.204809520000001</v>
      </c>
      <c r="Y73" s="2">
        <f>'2019-07-15_as7265x_reads'!AQ860</f>
        <v>0.5768402777777778</v>
      </c>
      <c r="Z73" t="str">
        <f>'2019-07-15_as7265x_reads'!AR860</f>
        <v>pos 1</v>
      </c>
      <c r="AA73" t="str">
        <f>'2019-07-15_as7265x_reads'!AS860</f>
        <v>IR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'2019-07-15_as7265x_reads'!Y861</f>
        <v>24.007428569999998</v>
      </c>
      <c r="H74">
        <f>'2019-07-15_as7265x_reads'!Z861</f>
        <v>18.006357139999999</v>
      </c>
      <c r="I74">
        <f>'2019-07-15_as7265x_reads'!AA861</f>
        <v>27.934767860000001</v>
      </c>
      <c r="J74">
        <f>'2019-07-15_as7265x_reads'!AB861</f>
        <v>42.603142859999998</v>
      </c>
      <c r="K74">
        <f>'2019-07-15_as7265x_reads'!AC861</f>
        <v>320.79089290000002</v>
      </c>
      <c r="L74">
        <f>'2019-07-15_as7265x_reads'!AD861</f>
        <v>682.98696429999995</v>
      </c>
      <c r="M74">
        <f>'2019-07-15_as7265x_reads'!AE861</f>
        <v>23.842803570000001</v>
      </c>
      <c r="N74">
        <f>'2019-07-15_as7265x_reads'!AF861</f>
        <v>33.410571429999997</v>
      </c>
      <c r="O74">
        <f>'2019-07-15_as7265x_reads'!AG861</f>
        <v>29.43117857</v>
      </c>
      <c r="P74">
        <f>'2019-07-15_as7265x_reads'!AH861</f>
        <v>13.19075357</v>
      </c>
      <c r="Q74">
        <f>'2019-07-15_as7265x_reads'!AI861</f>
        <v>295.10696430000002</v>
      </c>
      <c r="R74">
        <f>'2019-07-15_as7265x_reads'!AJ861</f>
        <v>154.3244286</v>
      </c>
      <c r="S74">
        <f>'2019-07-15_as7265x_reads'!AK861</f>
        <v>31.556357139999999</v>
      </c>
      <c r="T74">
        <f>'2019-07-15_as7265x_reads'!AL861</f>
        <v>38.687392860000003</v>
      </c>
      <c r="U74">
        <f>'2019-07-15_as7265x_reads'!AM861</f>
        <v>35.096607140000003</v>
      </c>
      <c r="V74">
        <f>'2019-07-15_as7265x_reads'!AN861</f>
        <v>21.377446429999999</v>
      </c>
      <c r="W74">
        <f>'2019-07-15_as7265x_reads'!AO861</f>
        <v>23.338321430000001</v>
      </c>
      <c r="X74">
        <f>'2019-07-15_as7265x_reads'!AP861</f>
        <v>17.59582679</v>
      </c>
      <c r="Y74" s="2">
        <f>'2019-07-15_as7265x_reads'!AQ861</f>
        <v>0.57687500000000003</v>
      </c>
      <c r="Z74" t="str">
        <f>'2019-07-15_as7265x_reads'!AR861</f>
        <v>pos 1</v>
      </c>
      <c r="AA74" t="str">
        <f>'2019-07-15_as7265x_reads'!AS861</f>
        <v>IR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'2019-07-15_as7265x_reads'!Y862</f>
        <v>24.007428569999998</v>
      </c>
      <c r="H75">
        <f>'2019-07-15_as7265x_reads'!Z862</f>
        <v>31.691185709999999</v>
      </c>
      <c r="I75">
        <f>'2019-07-15_as7265x_reads'!AA862</f>
        <v>28.555542859999999</v>
      </c>
      <c r="J75">
        <f>'2019-07-15_as7265x_reads'!AB862</f>
        <v>42.309328569999998</v>
      </c>
      <c r="K75">
        <f>'2019-07-15_as7265x_reads'!AC862</f>
        <v>319.16257139999999</v>
      </c>
      <c r="L75">
        <f>'2019-07-15_as7265x_reads'!AD862</f>
        <v>682.149</v>
      </c>
      <c r="M75">
        <f>'2019-07-15_as7265x_reads'!AE862</f>
        <v>23.8428</v>
      </c>
      <c r="N75">
        <f>'2019-07-15_as7265x_reads'!AF862</f>
        <v>32.984057139999997</v>
      </c>
      <c r="O75">
        <f>'2019-07-15_as7265x_reads'!AG862</f>
        <v>28.940657139999999</v>
      </c>
      <c r="P75">
        <f>'2019-07-15_as7265x_reads'!AH862</f>
        <v>13.430585710000001</v>
      </c>
      <c r="Q75">
        <f>'2019-07-15_as7265x_reads'!AI862</f>
        <v>295.10700000000003</v>
      </c>
      <c r="R75">
        <f>'2019-07-15_as7265x_reads'!AJ862</f>
        <v>154.624</v>
      </c>
      <c r="S75">
        <f>'2019-07-15_as7265x_reads'!AK862</f>
        <v>30.55984286</v>
      </c>
      <c r="T75">
        <f>'2019-07-15_as7265x_reads'!AL862</f>
        <v>37.678157140000003</v>
      </c>
      <c r="U75">
        <f>'2019-07-15_as7265x_reads'!AM862</f>
        <v>35.734728570000001</v>
      </c>
      <c r="V75">
        <f>'2019-07-15_as7265x_reads'!AN862</f>
        <v>21.98824286</v>
      </c>
      <c r="W75">
        <f>'2019-07-15_as7265x_reads'!AO862</f>
        <v>23.06375714</v>
      </c>
      <c r="X75">
        <f>'2019-07-15_as7265x_reads'!AP862</f>
        <v>17.830442860000002</v>
      </c>
      <c r="Y75" s="2">
        <f>'2019-07-15_as7265x_reads'!AQ862</f>
        <v>0.57690972222222225</v>
      </c>
      <c r="Z75" t="str">
        <f>'2019-07-15_as7265x_reads'!AR862</f>
        <v>pos 1</v>
      </c>
      <c r="AA75" t="str">
        <f>'2019-07-15_as7265x_reads'!AS862</f>
        <v>IR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'2019-07-15_as7265x_reads'!Y917</f>
        <v>26.674928569999999</v>
      </c>
      <c r="H76">
        <f>'2019-07-15_as7265x_reads'!Z917</f>
        <v>40.814404760000002</v>
      </c>
      <c r="I76">
        <f>'2019-07-15_as7265x_reads'!AA917</f>
        <v>28.96940476</v>
      </c>
      <c r="J76">
        <f>'2019-07-15_as7265x_reads'!AB917</f>
        <v>43.092833329999998</v>
      </c>
      <c r="K76">
        <f>'2019-07-15_as7265x_reads'!AC917</f>
        <v>338.70309520000001</v>
      </c>
      <c r="L76">
        <f>'2019-07-15_as7265x_reads'!AD917</f>
        <v>832.43404759999999</v>
      </c>
      <c r="M76">
        <f>'2019-07-15_as7265x_reads'!AE917</f>
        <v>23.842809519999999</v>
      </c>
      <c r="N76">
        <f>'2019-07-15_as7265x_reads'!AF917</f>
        <v>33.173619049999999</v>
      </c>
      <c r="O76">
        <f>'2019-07-15_as7265x_reads'!AG917</f>
        <v>29.431190480000001</v>
      </c>
      <c r="P76">
        <f>'2019-07-15_as7265x_reads'!AH917</f>
        <v>13.590473810000001</v>
      </c>
      <c r="Q76">
        <f>'2019-07-15_as7265x_reads'!AI917</f>
        <v>301.41261900000001</v>
      </c>
      <c r="R76">
        <f>'2019-07-15_as7265x_reads'!AJ917</f>
        <v>163.81361899999999</v>
      </c>
      <c r="S76">
        <f>'2019-07-15_as7265x_reads'!AK917</f>
        <v>26.573785709999999</v>
      </c>
      <c r="T76">
        <f>'2019-07-15_as7265x_reads'!AL917</f>
        <v>35.883952379999997</v>
      </c>
      <c r="U76">
        <f>'2019-07-15_as7265x_reads'!AM917</f>
        <v>31.905999999999999</v>
      </c>
      <c r="V76">
        <f>'2019-07-15_as7265x_reads'!AN917</f>
        <v>20.359480949999998</v>
      </c>
      <c r="W76">
        <f>'2019-07-15_as7265x_reads'!AO917</f>
        <v>23.795935709999998</v>
      </c>
      <c r="X76">
        <f>'2019-07-15_as7265x_reads'!AP917</f>
        <v>17.204809520000001</v>
      </c>
      <c r="Y76" s="2">
        <f>'2019-07-15_as7265x_reads'!AQ917</f>
        <v>0.57990740740740743</v>
      </c>
      <c r="Z76" t="str">
        <f>'2019-07-15_as7265x_reads'!AR917</f>
        <v>pos 2</v>
      </c>
      <c r="AA76" t="str">
        <f>'2019-07-15_as7265x_reads'!AS917</f>
        <v>IR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'2019-07-15_as7265x_reads'!Y918</f>
        <v>26.008053570000001</v>
      </c>
      <c r="H77">
        <f>'2019-07-15_as7265x_reads'!Z918</f>
        <v>41.414625000000001</v>
      </c>
      <c r="I77">
        <f>'2019-07-15_as7265x_reads'!AA918</f>
        <v>27.934767860000001</v>
      </c>
      <c r="J77">
        <f>'2019-07-15_as7265x_reads'!AB918</f>
        <v>44.072214289999998</v>
      </c>
      <c r="K77">
        <f>'2019-07-15_as7265x_reads'!AC918</f>
        <v>337.07482140000002</v>
      </c>
      <c r="L77">
        <f>'2019-07-15_as7265x_reads'!AD918</f>
        <v>829.64071430000001</v>
      </c>
      <c r="M77">
        <f>'2019-07-15_as7265x_reads'!AE918</f>
        <v>24.58789286</v>
      </c>
      <c r="N77">
        <f>'2019-07-15_as7265x_reads'!AF918</f>
        <v>33.410571429999997</v>
      </c>
      <c r="O77">
        <f>'2019-07-15_as7265x_reads'!AG918</f>
        <v>29.43117857</v>
      </c>
      <c r="P77">
        <f>'2019-07-15_as7265x_reads'!AH918</f>
        <v>13.790333929999999</v>
      </c>
      <c r="Q77">
        <f>'2019-07-15_as7265x_reads'!AI918</f>
        <v>302.67392860000001</v>
      </c>
      <c r="R77">
        <f>'2019-07-15_as7265x_reads'!AJ918</f>
        <v>163.31419639999999</v>
      </c>
      <c r="S77">
        <f>'2019-07-15_as7265x_reads'!AK918</f>
        <v>28.234642860000001</v>
      </c>
      <c r="T77">
        <f>'2019-07-15_as7265x_reads'!AL918</f>
        <v>37.005321430000002</v>
      </c>
      <c r="U77">
        <f>'2019-07-15_as7265x_reads'!AM918</f>
        <v>33.501303569999997</v>
      </c>
      <c r="V77">
        <f>'2019-07-15_as7265x_reads'!AN918</f>
        <v>21.377446429999999</v>
      </c>
      <c r="W77">
        <f>'2019-07-15_as7265x_reads'!AO918</f>
        <v>23.338321430000001</v>
      </c>
      <c r="X77">
        <f>'2019-07-15_as7265x_reads'!AP918</f>
        <v>17.59582679</v>
      </c>
      <c r="Y77" s="2">
        <f>'2019-07-15_as7265x_reads'!AQ918</f>
        <v>0.57994212962962965</v>
      </c>
      <c r="Z77" t="str">
        <f>'2019-07-15_as7265x_reads'!AR918</f>
        <v>pos 2</v>
      </c>
      <c r="AA77" t="str">
        <f>'2019-07-15_as7265x_reads'!AS918</f>
        <v>IR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'2019-07-15_as7265x_reads'!Y919</f>
        <v>25.607928569999999</v>
      </c>
      <c r="H78">
        <f>'2019-07-15_as7265x_reads'!Z919</f>
        <v>20.167114290000001</v>
      </c>
      <c r="I78">
        <f>'2019-07-15_as7265x_reads'!AA919</f>
        <v>28.555542859999999</v>
      </c>
      <c r="J78">
        <f>'2019-07-15_as7265x_reads'!AB919</f>
        <v>43.484585709999998</v>
      </c>
      <c r="K78">
        <f>'2019-07-15_as7265x_reads'!AC919</f>
        <v>336.09771430000001</v>
      </c>
      <c r="L78">
        <f>'2019-07-15_as7265x_reads'!AD919</f>
        <v>826.28842859999997</v>
      </c>
      <c r="M78">
        <f>'2019-07-15_as7265x_reads'!AE919</f>
        <v>24.438871429999999</v>
      </c>
      <c r="N78">
        <f>'2019-07-15_as7265x_reads'!AF919</f>
        <v>33.552742860000002</v>
      </c>
      <c r="O78">
        <f>'2019-07-15_as7265x_reads'!AG919</f>
        <v>28.940657139999999</v>
      </c>
      <c r="P78">
        <f>'2019-07-15_as7265x_reads'!AH919</f>
        <v>13.91025</v>
      </c>
      <c r="Q78">
        <f>'2019-07-15_as7265x_reads'!AI919</f>
        <v>301.91714289999999</v>
      </c>
      <c r="R78">
        <f>'2019-07-15_as7265x_reads'!AJ919</f>
        <v>164.21314290000001</v>
      </c>
      <c r="S78">
        <f>'2019-07-15_as7265x_reads'!AK919</f>
        <v>27.902457139999999</v>
      </c>
      <c r="T78">
        <f>'2019-07-15_as7265x_reads'!AL919</f>
        <v>36.332500000000003</v>
      </c>
      <c r="U78">
        <f>'2019-07-15_as7265x_reads'!AM919</f>
        <v>33.182242860000002</v>
      </c>
      <c r="V78">
        <f>'2019-07-15_as7265x_reads'!AN919</f>
        <v>20.766671429999999</v>
      </c>
      <c r="W78">
        <f>'2019-07-15_as7265x_reads'!AO919</f>
        <v>23.06375714</v>
      </c>
      <c r="X78">
        <f>'2019-07-15_as7265x_reads'!AP919</f>
        <v>16.891999999999999</v>
      </c>
      <c r="Y78" s="2">
        <f>'2019-07-15_as7265x_reads'!AQ919</f>
        <v>0.57998842592592592</v>
      </c>
      <c r="Z78" t="str">
        <f>'2019-07-15_as7265x_reads'!AR919</f>
        <v>pos 2</v>
      </c>
      <c r="AA78" t="str">
        <f>'2019-07-15_as7265x_reads'!AS919</f>
        <v>IR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'2019-07-15_as7265x_reads'!Y974</f>
        <v>29.342404760000001</v>
      </c>
      <c r="H79">
        <f>'2019-07-15_as7265x_reads'!Z974</f>
        <v>45.61609524</v>
      </c>
      <c r="I79">
        <f>'2019-07-15_as7265x_reads'!AA974</f>
        <v>39.31559524</v>
      </c>
      <c r="J79">
        <f>'2019-07-15_as7265x_reads'!AB974</f>
        <v>56.804190480000003</v>
      </c>
      <c r="K79">
        <f>'2019-07-15_as7265x_reads'!AC974</f>
        <v>364.75714290000002</v>
      </c>
      <c r="L79">
        <f>'2019-07-15_as7265x_reads'!AD974</f>
        <v>1016.79881</v>
      </c>
      <c r="M79">
        <f>'2019-07-15_as7265x_reads'!AE974</f>
        <v>27.816595240000002</v>
      </c>
      <c r="N79">
        <f>'2019-07-15_as7265x_reads'!AF974</f>
        <v>38.860523809999997</v>
      </c>
      <c r="O79">
        <f>'2019-07-15_as7265x_reads'!AG974</f>
        <v>31.0662381</v>
      </c>
      <c r="P79">
        <f>'2019-07-15_as7265x_reads'!AH974</f>
        <v>15.98879286</v>
      </c>
      <c r="Q79">
        <f>'2019-07-15_as7265x_reads'!AI974</f>
        <v>311.50190479999998</v>
      </c>
      <c r="R79">
        <f>'2019-07-15_as7265x_reads'!AJ974</f>
        <v>155.8227143</v>
      </c>
      <c r="S79">
        <f>'2019-07-15_as7265x_reads'!AK974</f>
        <v>50.933071429999998</v>
      </c>
      <c r="T79">
        <f>'2019-07-15_as7265x_reads'!AL974</f>
        <v>47.097690479999997</v>
      </c>
      <c r="U79">
        <f>'2019-07-15_as7265x_reads'!AM974</f>
        <v>40.414285710000001</v>
      </c>
      <c r="V79">
        <f>'2019-07-15_as7265x_reads'!AN974</f>
        <v>32.575166670000002</v>
      </c>
      <c r="W79">
        <f>'2019-07-15_as7265x_reads'!AO974</f>
        <v>29.287309520000001</v>
      </c>
      <c r="X79">
        <f>'2019-07-15_as7265x_reads'!AP974</f>
        <v>21.897030950000001</v>
      </c>
      <c r="Y79" s="2">
        <f>'2019-07-15_as7265x_reads'!AQ974</f>
        <v>0.5829050925925926</v>
      </c>
      <c r="Z79" t="str">
        <f>'2019-07-15_as7265x_reads'!AR974</f>
        <v>pos 3</v>
      </c>
      <c r="AA79" t="str">
        <f>'2019-07-15_as7265x_reads'!AS974</f>
        <v>IR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'2019-07-15_as7265x_reads'!Y975</f>
        <v>28.008678570000001</v>
      </c>
      <c r="H80">
        <f>'2019-07-15_as7265x_reads'!Z975</f>
        <v>25.208892859999999</v>
      </c>
      <c r="I80">
        <f>'2019-07-15_as7265x_reads'!AA975</f>
        <v>38.798285710000002</v>
      </c>
      <c r="J80">
        <f>'2019-07-15_as7265x_reads'!AB975</f>
        <v>55.82480357</v>
      </c>
      <c r="K80">
        <f>'2019-07-15_as7265x_reads'!AC975</f>
        <v>363.12892859999999</v>
      </c>
      <c r="L80">
        <f>'2019-07-15_as7265x_reads'!AD975</f>
        <v>1009.8150000000001</v>
      </c>
      <c r="M80">
        <f>'2019-07-15_as7265x_reads'!AE975</f>
        <v>27.568249999999999</v>
      </c>
      <c r="N80">
        <f>'2019-07-15_as7265x_reads'!AF975</f>
        <v>39.097482139999997</v>
      </c>
      <c r="O80">
        <f>'2019-07-15_as7265x_reads'!AG975</f>
        <v>31.270624999999999</v>
      </c>
      <c r="P80">
        <f>'2019-07-15_as7265x_reads'!AH975</f>
        <v>16.188651790000002</v>
      </c>
      <c r="Q80">
        <f>'2019-07-15_as7265x_reads'!AI975</f>
        <v>312.13232140000002</v>
      </c>
      <c r="R80">
        <f>'2019-07-15_as7265x_reads'!AJ975</f>
        <v>157.32103570000001</v>
      </c>
      <c r="S80">
        <f>'2019-07-15_as7265x_reads'!AK975</f>
        <v>51.486696430000002</v>
      </c>
      <c r="T80">
        <f>'2019-07-15_as7265x_reads'!AL975</f>
        <v>47.097696429999999</v>
      </c>
      <c r="U80">
        <f>'2019-07-15_as7265x_reads'!AM975</f>
        <v>41.477803569999999</v>
      </c>
      <c r="V80">
        <f>'2019-07-15_as7265x_reads'!AN975</f>
        <v>32.066178569999998</v>
      </c>
      <c r="W80">
        <f>'2019-07-15_as7265x_reads'!AO975</f>
        <v>28.829696429999998</v>
      </c>
      <c r="X80">
        <f>'2019-07-15_as7265x_reads'!AP975</f>
        <v>22.288053569999999</v>
      </c>
      <c r="Y80" s="2">
        <f>'2019-07-15_as7265x_reads'!AQ975</f>
        <v>0.58293981481481483</v>
      </c>
      <c r="Z80" t="str">
        <f>'2019-07-15_as7265x_reads'!AR975</f>
        <v>pos 3</v>
      </c>
      <c r="AA80" t="str">
        <f>'2019-07-15_as7265x_reads'!AS975</f>
        <v>IR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'2019-07-15_as7265x_reads'!Y976</f>
        <v>28.808914290000001</v>
      </c>
      <c r="H81">
        <f>'2019-07-15_as7265x_reads'!Z976</f>
        <v>27.369657140000001</v>
      </c>
      <c r="I81">
        <f>'2019-07-15_as7265x_reads'!AA976</f>
        <v>38.487914289999999</v>
      </c>
      <c r="J81">
        <f>'2019-07-15_as7265x_reads'!AB976</f>
        <v>56.412428570000003</v>
      </c>
      <c r="K81">
        <f>'2019-07-15_as7265x_reads'!AC976</f>
        <v>360.8491429</v>
      </c>
      <c r="L81">
        <f>'2019-07-15_as7265x_reads'!AD976</f>
        <v>1010.653143</v>
      </c>
      <c r="M81">
        <f>'2019-07-15_as7265x_reads'!AE976</f>
        <v>27.419228570000001</v>
      </c>
      <c r="N81">
        <f>'2019-07-15_as7265x_reads'!AF976</f>
        <v>38.670971430000002</v>
      </c>
      <c r="O81">
        <f>'2019-07-15_as7265x_reads'!AG976</f>
        <v>31.393257139999999</v>
      </c>
      <c r="P81">
        <f>'2019-07-15_as7265x_reads'!AH976</f>
        <v>16.308571430000001</v>
      </c>
      <c r="Q81">
        <f>'2019-07-15_as7265x_reads'!AI976</f>
        <v>311.75400000000002</v>
      </c>
      <c r="R81">
        <f>'2019-07-15_as7265x_reads'!AJ976</f>
        <v>157.02128569999999</v>
      </c>
      <c r="S81">
        <f>'2019-07-15_as7265x_reads'!AK976</f>
        <v>51.818857139999999</v>
      </c>
      <c r="T81">
        <f>'2019-07-15_as7265x_reads'!AL976</f>
        <v>47.097700000000003</v>
      </c>
      <c r="U81">
        <f>'2019-07-15_as7265x_reads'!AM976</f>
        <v>40.839700000000001</v>
      </c>
      <c r="V81">
        <f>'2019-07-15_as7265x_reads'!AN976</f>
        <v>31.76078571</v>
      </c>
      <c r="W81">
        <f>'2019-07-15_as7265x_reads'!AO976</f>
        <v>29.653400000000001</v>
      </c>
      <c r="X81">
        <f>'2019-07-15_as7265x_reads'!AP976</f>
        <v>21.584214289999998</v>
      </c>
      <c r="Y81" s="2">
        <f>'2019-07-15_as7265x_reads'!AQ976</f>
        <v>0.58298611111111109</v>
      </c>
      <c r="Z81" t="str">
        <f>'2019-07-15_as7265x_reads'!AR976</f>
        <v>pos 3</v>
      </c>
      <c r="AA81" t="str">
        <f>'2019-07-15_as7265x_reads'!AS976</f>
        <v>IR LED</v>
      </c>
    </row>
    <row r="82" spans="1:27" x14ac:dyDescent="0.2">
      <c r="F82" t="s">
        <v>13</v>
      </c>
      <c r="G82">
        <f>AVERAGE(G73:G81)</f>
        <v>26.274799337777775</v>
      </c>
      <c r="H82">
        <f t="shared" ref="H82:X82" si="15">AVERAGE(H73:H81)</f>
        <v>31.277706216666665</v>
      </c>
      <c r="I82">
        <f t="shared" si="15"/>
        <v>31.94680291111111</v>
      </c>
      <c r="J82">
        <f t="shared" si="15"/>
        <v>47.304177645555541</v>
      </c>
      <c r="K82">
        <f t="shared" si="15"/>
        <v>340.45214551111115</v>
      </c>
      <c r="L82">
        <f t="shared" si="15"/>
        <v>841.68332414444433</v>
      </c>
      <c r="M82">
        <f t="shared" si="15"/>
        <v>25.244673412222223</v>
      </c>
      <c r="N82">
        <f t="shared" si="15"/>
        <v>35.148239815555556</v>
      </c>
      <c r="O82">
        <f t="shared" si="15"/>
        <v>29.926241402222217</v>
      </c>
      <c r="P82">
        <f t="shared" si="15"/>
        <v>14.443209656666669</v>
      </c>
      <c r="Q82">
        <f t="shared" si="15"/>
        <v>302.96808731111111</v>
      </c>
      <c r="R82">
        <f t="shared" si="15"/>
        <v>158.25326917777775</v>
      </c>
      <c r="S82">
        <f t="shared" si="15"/>
        <v>36.674272089999995</v>
      </c>
      <c r="T82">
        <f t="shared" si="15"/>
        <v>40.556344577777772</v>
      </c>
      <c r="U82">
        <f t="shared" si="15"/>
        <v>37.188225395555556</v>
      </c>
      <c r="V82">
        <f t="shared" si="15"/>
        <v>24.962982804444447</v>
      </c>
      <c r="W82">
        <f t="shared" si="15"/>
        <v>25.351826056666667</v>
      </c>
      <c r="X82">
        <f t="shared" si="15"/>
        <v>18.899223810000002</v>
      </c>
    </row>
    <row r="83" spans="1:27" x14ac:dyDescent="0.2">
      <c r="F83" t="s">
        <v>14</v>
      </c>
      <c r="G83">
        <f>STDEV(G73:G81)</f>
        <v>2.0897716003548439</v>
      </c>
      <c r="H83">
        <f t="shared" ref="H83:X83" si="16">STDEV(H73:H81)</f>
        <v>9.6898649085324475</v>
      </c>
      <c r="I83">
        <f t="shared" si="16"/>
        <v>5.2075905473702928</v>
      </c>
      <c r="J83">
        <f t="shared" si="16"/>
        <v>6.834657010280158</v>
      </c>
      <c r="K83">
        <f t="shared" si="16"/>
        <v>18.307955986320987</v>
      </c>
      <c r="L83">
        <f t="shared" si="16"/>
        <v>142.88585583835368</v>
      </c>
      <c r="M83">
        <f t="shared" si="16"/>
        <v>1.7917899769880243</v>
      </c>
      <c r="N83">
        <f t="shared" si="16"/>
        <v>2.802983673253487</v>
      </c>
      <c r="O83">
        <f t="shared" si="16"/>
        <v>1.011321711089503</v>
      </c>
      <c r="P83">
        <f t="shared" si="16"/>
        <v>1.3073653510749779</v>
      </c>
      <c r="Q83">
        <f t="shared" si="16"/>
        <v>7.2715552282297962</v>
      </c>
      <c r="R83">
        <f t="shared" si="16"/>
        <v>4.309320709239822</v>
      </c>
      <c r="S83">
        <f t="shared" si="16"/>
        <v>11.169250366500714</v>
      </c>
      <c r="T83">
        <f t="shared" si="16"/>
        <v>4.9790794929293272</v>
      </c>
      <c r="U83">
        <f t="shared" si="16"/>
        <v>4.1053006288920013</v>
      </c>
      <c r="V83">
        <f t="shared" si="16"/>
        <v>5.4148601435673527</v>
      </c>
      <c r="W83">
        <f t="shared" si="16"/>
        <v>2.9476189724418425</v>
      </c>
      <c r="X83">
        <f t="shared" si="16"/>
        <v>2.2910476852005659</v>
      </c>
    </row>
    <row r="84" spans="1:27" x14ac:dyDescent="0.2">
      <c r="F84" t="s">
        <v>15</v>
      </c>
      <c r="G84">
        <f>G83*100/G82</f>
        <v>7.9535206853137819</v>
      </c>
      <c r="H84">
        <f t="shared" ref="H84:X84" si="17">H83*100/H82</f>
        <v>30.98010078299507</v>
      </c>
      <c r="I84">
        <f t="shared" si="17"/>
        <v>16.300819089346465</v>
      </c>
      <c r="J84">
        <f t="shared" si="17"/>
        <v>14.448315879183893</v>
      </c>
      <c r="K84">
        <f t="shared" si="17"/>
        <v>5.3775416685466242</v>
      </c>
      <c r="L84">
        <f t="shared" si="17"/>
        <v>16.976201350263715</v>
      </c>
      <c r="M84">
        <f t="shared" si="17"/>
        <v>7.0976952156589528</v>
      </c>
      <c r="N84">
        <f t="shared" si="17"/>
        <v>7.9747483457563373</v>
      </c>
      <c r="O84">
        <f t="shared" si="17"/>
        <v>3.3793809837222186</v>
      </c>
      <c r="P84">
        <f t="shared" si="17"/>
        <v>9.0517646849467894</v>
      </c>
      <c r="Q84">
        <f t="shared" si="17"/>
        <v>2.4001059955739827</v>
      </c>
      <c r="R84">
        <f t="shared" si="17"/>
        <v>2.7230531992352329</v>
      </c>
      <c r="S84">
        <f t="shared" si="17"/>
        <v>30.455274856147025</v>
      </c>
      <c r="T84">
        <f t="shared" si="17"/>
        <v>12.276943459193157</v>
      </c>
      <c r="U84">
        <f t="shared" si="17"/>
        <v>11.039248539626831</v>
      </c>
      <c r="V84">
        <f t="shared" si="17"/>
        <v>21.691559001527985</v>
      </c>
      <c r="W84">
        <f t="shared" si="17"/>
        <v>11.62685072804339</v>
      </c>
      <c r="X84">
        <f t="shared" si="17"/>
        <v>12.122443271920623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B88F-B9CC-44A3-95C6-C2D4E3BC268A}">
  <dimension ref="A1:AA84"/>
  <sheetViews>
    <sheetView zoomScale="93" zoomScaleNormal="93" workbookViewId="0">
      <selection activeCell="A4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'2019-07-15_as7265x_reads'!Y2</f>
        <v>1066.996905</v>
      </c>
      <c r="H3">
        <f>'2019-07-15_as7265x_reads'!Z2</f>
        <v>247.28738100000001</v>
      </c>
      <c r="I3">
        <f>'2019-07-15_as7265x_reads'!AA2</f>
        <v>287.62476190000001</v>
      </c>
      <c r="J3">
        <f>'2019-07-15_as7265x_reads'!AB2</f>
        <v>160.6187381</v>
      </c>
      <c r="K3">
        <f>'2019-07-15_as7265x_reads'!AC2</f>
        <v>89.018142859999998</v>
      </c>
      <c r="L3">
        <f>'2019-07-15_as7265x_reads'!AD2</f>
        <v>55.868047619999999</v>
      </c>
      <c r="M3">
        <f>'2019-07-15_as7265x_reads'!AE2</f>
        <v>510.6333333</v>
      </c>
      <c r="N3">
        <f>'2019-07-15_as7265x_reads'!AF2</f>
        <v>475.80452380000003</v>
      </c>
      <c r="O3">
        <f>'2019-07-15_as7265x_reads'!AG2</f>
        <v>173.31695239999999</v>
      </c>
      <c r="P3">
        <f>'2019-07-15_as7265x_reads'!AH2</f>
        <v>86.339476189999999</v>
      </c>
      <c r="Q3">
        <f>'2019-07-15_as7265x_reads'!AI2</f>
        <v>27.745095240000001</v>
      </c>
      <c r="R3">
        <f>'2019-07-15_as7265x_reads'!AJ2</f>
        <v>27.968190480000001</v>
      </c>
      <c r="S3">
        <f>'2019-07-15_as7265x_reads'!AK2</f>
        <v>68.648928569999995</v>
      </c>
      <c r="T3">
        <f>'2019-07-15_as7265x_reads'!AL2</f>
        <v>358.83952379999999</v>
      </c>
      <c r="U3">
        <f>'2019-07-15_as7265x_reads'!AM2</f>
        <v>1325.1630950000001</v>
      </c>
      <c r="V3">
        <f>'2019-07-15_as7265x_reads'!AN2</f>
        <v>323.7157143</v>
      </c>
      <c r="W3">
        <f>'2019-07-15_as7265x_reads'!AO2</f>
        <v>571.10238100000004</v>
      </c>
      <c r="X3">
        <f>'2019-07-15_as7265x_reads'!AP2</f>
        <v>1143.337857</v>
      </c>
      <c r="Y3" s="2">
        <f>'2019-07-15_as7265x_reads'!AQ2</f>
        <v>0.45195601851851852</v>
      </c>
      <c r="Z3" t="str">
        <f>'2019-07-15_as7265x_reads'!AR2</f>
        <v>pos 1</v>
      </c>
      <c r="AA3" t="str">
        <f>'2019-07-15_as7265x_reads'!AS2</f>
        <v>White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'2019-07-15_as7265x_reads'!Y3</f>
        <v>1068.3307139999999</v>
      </c>
      <c r="H4">
        <f>'2019-07-15_as7265x_reads'!Z3</f>
        <v>244.88642859999999</v>
      </c>
      <c r="I4">
        <f>'2019-07-15_as7265x_reads'!AA3</f>
        <v>288.6592857</v>
      </c>
      <c r="J4">
        <f>'2019-07-15_as7265x_reads'!AB3</f>
        <v>163.0671964</v>
      </c>
      <c r="K4">
        <f>'2019-07-15_as7265x_reads'!AC3</f>
        <v>89.560928570000002</v>
      </c>
      <c r="L4">
        <f>'2019-07-15_as7265x_reads'!AD3</f>
        <v>56.56641071</v>
      </c>
      <c r="M4">
        <f>'2019-07-15_as7265x_reads'!AE3</f>
        <v>510.38499999999999</v>
      </c>
      <c r="N4">
        <f>'2019-07-15_as7265x_reads'!AF3</f>
        <v>475.5675</v>
      </c>
      <c r="O4">
        <f>'2019-07-15_as7265x_reads'!AG3</f>
        <v>173.52133929999999</v>
      </c>
      <c r="P4">
        <f>'2019-07-15_as7265x_reads'!AH3</f>
        <v>86.339482140000001</v>
      </c>
      <c r="Q4">
        <f>'2019-07-15_as7265x_reads'!AI3</f>
        <v>28.375678570000002</v>
      </c>
      <c r="R4">
        <f>'2019-07-15_as7265x_reads'!AJ3</f>
        <v>26.969321430000001</v>
      </c>
      <c r="S4">
        <f>'2019-07-15_as7265x_reads'!AK3</f>
        <v>68.095303569999999</v>
      </c>
      <c r="T4">
        <f>'2019-07-15_as7265x_reads'!AL3</f>
        <v>359.96089289999998</v>
      </c>
      <c r="U4">
        <f>'2019-07-15_as7265x_reads'!AM3</f>
        <v>1325.694643</v>
      </c>
      <c r="V4">
        <f>'2019-07-15_as7265x_reads'!AN3</f>
        <v>323.7157143</v>
      </c>
      <c r="W4">
        <f>'2019-07-15_as7265x_reads'!AO3</f>
        <v>571.10249999999996</v>
      </c>
      <c r="X4">
        <f>'2019-07-15_as7265x_reads'!AP3</f>
        <v>1141.3826790000001</v>
      </c>
      <c r="Y4" s="2">
        <f>'2019-07-15_as7265x_reads'!AQ3</f>
        <v>0.45199074074074069</v>
      </c>
      <c r="Z4" t="str">
        <f>'2019-07-15_as7265x_reads'!AR3</f>
        <v>pos 1</v>
      </c>
      <c r="AA4" t="str">
        <f>'2019-07-15_as7265x_reads'!AS3</f>
        <v>White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'2019-07-15_as7265x_reads'!Y4</f>
        <v>1065.9298570000001</v>
      </c>
      <c r="H5">
        <f>'2019-07-15_as7265x_reads'!Z4</f>
        <v>236.24342859999999</v>
      </c>
      <c r="I5">
        <f>'2019-07-15_as7265x_reads'!AA4</f>
        <v>288.03857140000002</v>
      </c>
      <c r="J5">
        <f>'2019-07-15_as7265x_reads'!AB4</f>
        <v>162.1857143</v>
      </c>
      <c r="K5">
        <f>'2019-07-15_as7265x_reads'!AC4</f>
        <v>89.886614289999997</v>
      </c>
      <c r="L5">
        <f>'2019-07-15_as7265x_reads'!AD4</f>
        <v>56.985414290000001</v>
      </c>
      <c r="M5">
        <f>'2019-07-15_as7265x_reads'!AE4</f>
        <v>507.85171430000003</v>
      </c>
      <c r="N5">
        <f>'2019-07-15_as7265x_reads'!AF4</f>
        <v>473.15057139999999</v>
      </c>
      <c r="O5">
        <f>'2019-07-15_as7265x_reads'!AG4</f>
        <v>172.6628571</v>
      </c>
      <c r="P5">
        <f>'2019-07-15_as7265x_reads'!AH4</f>
        <v>85.859814290000003</v>
      </c>
      <c r="Q5">
        <f>'2019-07-15_as7265x_reads'!AI4</f>
        <v>27.240642860000001</v>
      </c>
      <c r="R5">
        <f>'2019-07-15_as7265x_reads'!AJ4</f>
        <v>27.568628570000001</v>
      </c>
      <c r="S5">
        <f>'2019-07-15_as7265x_reads'!AK4</f>
        <v>66.434442860000004</v>
      </c>
      <c r="T5">
        <f>'2019-07-15_as7265x_reads'!AL4</f>
        <v>357.94242860000003</v>
      </c>
      <c r="U5">
        <f>'2019-07-15_as7265x_reads'!AM4</f>
        <v>1324.7375709999999</v>
      </c>
      <c r="V5">
        <f>'2019-07-15_as7265x_reads'!AN4</f>
        <v>322.49414289999999</v>
      </c>
      <c r="W5">
        <f>'2019-07-15_as7265x_reads'!AO4</f>
        <v>570.00414290000003</v>
      </c>
      <c r="X5">
        <f>'2019-07-15_as7265x_reads'!AP4</f>
        <v>1140.2095710000001</v>
      </c>
      <c r="Y5" s="2">
        <f>'2019-07-15_as7265x_reads'!AQ4</f>
        <v>0.45202546296296298</v>
      </c>
      <c r="Z5" t="str">
        <f>'2019-07-15_as7265x_reads'!AR4</f>
        <v>pos 1</v>
      </c>
      <c r="AA5" t="str">
        <f>'2019-07-15_as7265x_reads'!AS4</f>
        <v>White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'2019-07-15_as7265x_reads'!Y59</f>
        <v>989.63976190000005</v>
      </c>
      <c r="H6">
        <f>'2019-07-15_as7265x_reads'!Z59</f>
        <v>225.67966670000001</v>
      </c>
      <c r="I6">
        <f>'2019-07-15_as7265x_reads'!AA59</f>
        <v>302.10928569999999</v>
      </c>
      <c r="J6">
        <f>'2019-07-15_as7265x_reads'!AB59</f>
        <v>184.1239286</v>
      </c>
      <c r="K6">
        <f>'2019-07-15_as7265x_reads'!AC59</f>
        <v>123.75692859999999</v>
      </c>
      <c r="L6">
        <f>'2019-07-15_as7265x_reads'!AD59</f>
        <v>81.008690479999999</v>
      </c>
      <c r="M6">
        <f>'2019-07-15_as7265x_reads'!AE59</f>
        <v>477.84952379999999</v>
      </c>
      <c r="N6">
        <f>'2019-07-15_as7265x_reads'!AF59</f>
        <v>399.03119049999998</v>
      </c>
      <c r="O6">
        <f>'2019-07-15_as7265x_reads'!AG59</f>
        <v>143.88576190000001</v>
      </c>
      <c r="P6">
        <f>'2019-07-15_as7265x_reads'!AH59</f>
        <v>84.740595240000005</v>
      </c>
      <c r="Q6">
        <f>'2019-07-15_as7265x_reads'!AI59</f>
        <v>35.311952380000001</v>
      </c>
      <c r="R6">
        <f>'2019-07-15_as7265x_reads'!AJ59</f>
        <v>25.970452380000001</v>
      </c>
      <c r="S6">
        <f>'2019-07-15_as7265x_reads'!AK59</f>
        <v>75.292357139999993</v>
      </c>
      <c r="T6">
        <f>'2019-07-15_as7265x_reads'!AL59</f>
        <v>309.49904759999998</v>
      </c>
      <c r="U6">
        <f>'2019-07-15_as7265x_reads'!AM59</f>
        <v>1133.726905</v>
      </c>
      <c r="V6">
        <f>'2019-07-15_as7265x_reads'!AN59</f>
        <v>278.92476190000002</v>
      </c>
      <c r="W6">
        <f>'2019-07-15_as7265x_reads'!AO59</f>
        <v>453.9533333</v>
      </c>
      <c r="X6">
        <f>'2019-07-15_as7265x_reads'!AP59</f>
        <v>1004.135238</v>
      </c>
      <c r="Y6" s="2">
        <f>'2019-07-15_as7265x_reads'!AQ59</f>
        <v>0.45510416666666664</v>
      </c>
      <c r="Z6" t="str">
        <f>'2019-07-15_as7265x_reads'!AR59</f>
        <v>pos 2</v>
      </c>
      <c r="AA6" t="str">
        <f>'2019-07-15_as7265x_reads'!AS59</f>
        <v>White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'2019-07-15_as7265x_reads'!Y60</f>
        <v>986.30535710000004</v>
      </c>
      <c r="H7">
        <f>'2019-07-15_as7265x_reads'!Z60</f>
        <v>255.6901786</v>
      </c>
      <c r="I7">
        <f>'2019-07-15_as7265x_reads'!AA60</f>
        <v>304.17857140000001</v>
      </c>
      <c r="J7">
        <f>'2019-07-15_as7265x_reads'!AB60</f>
        <v>185.10339289999999</v>
      </c>
      <c r="K7">
        <f>'2019-07-15_as7265x_reads'!AC60</f>
        <v>123.75692859999999</v>
      </c>
      <c r="L7">
        <f>'2019-07-15_as7265x_reads'!AD60</f>
        <v>81.70703571</v>
      </c>
      <c r="M7">
        <f>'2019-07-15_as7265x_reads'!AE60</f>
        <v>476.85607140000002</v>
      </c>
      <c r="N7">
        <f>'2019-07-15_as7265x_reads'!AF60</f>
        <v>398.79428569999999</v>
      </c>
      <c r="O7">
        <f>'2019-07-15_as7265x_reads'!AG60</f>
        <v>144.09016070000001</v>
      </c>
      <c r="P7">
        <f>'2019-07-15_as7265x_reads'!AH60</f>
        <v>85.739910710000004</v>
      </c>
      <c r="Q7">
        <f>'2019-07-15_as7265x_reads'!AI60</f>
        <v>34.99666071</v>
      </c>
      <c r="R7">
        <f>'2019-07-15_as7265x_reads'!AJ60</f>
        <v>26.969321430000001</v>
      </c>
      <c r="S7">
        <f>'2019-07-15_as7265x_reads'!AK60</f>
        <v>74.738732139999996</v>
      </c>
      <c r="T7">
        <f>'2019-07-15_as7265x_reads'!AL60</f>
        <v>309.4991071</v>
      </c>
      <c r="U7">
        <f>'2019-07-15_as7265x_reads'!AM60</f>
        <v>1222.0001789999999</v>
      </c>
      <c r="V7">
        <f>'2019-07-15_as7265x_reads'!AN60</f>
        <v>279.43374999999997</v>
      </c>
      <c r="W7">
        <f>'2019-07-15_as7265x_reads'!AO60</f>
        <v>453.03803570000002</v>
      </c>
      <c r="X7">
        <f>'2019-07-15_as7265x_reads'!AP60</f>
        <v>1002.962143</v>
      </c>
      <c r="Y7" s="2">
        <f>'2019-07-15_as7265x_reads'!AQ60</f>
        <v>0.45513888888888893</v>
      </c>
      <c r="Z7" t="str">
        <f>'2019-07-15_as7265x_reads'!AR60</f>
        <v>pos 2</v>
      </c>
      <c r="AA7" t="str">
        <f>'2019-07-15_as7265x_reads'!AS60</f>
        <v>White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'2019-07-15_as7265x_reads'!Y61</f>
        <v>985.90514289999999</v>
      </c>
      <c r="H8">
        <f>'2019-07-15_as7265x_reads'!Z61</f>
        <v>247.76742859999999</v>
      </c>
      <c r="I8">
        <f>'2019-07-15_as7265x_reads'!AA61</f>
        <v>304.17857140000001</v>
      </c>
      <c r="J8">
        <f>'2019-07-15_as7265x_reads'!AB61</f>
        <v>185.691</v>
      </c>
      <c r="K8">
        <f>'2019-07-15_as7265x_reads'!AC61</f>
        <v>123.75692859999999</v>
      </c>
      <c r="L8">
        <f>'2019-07-15_as7265x_reads'!AD61</f>
        <v>82.126042859999998</v>
      </c>
      <c r="M8">
        <f>'2019-07-15_as7265x_reads'!AE61</f>
        <v>475.66399999999999</v>
      </c>
      <c r="N8">
        <f>'2019-07-15_as7265x_reads'!AF61</f>
        <v>398.08342859999999</v>
      </c>
      <c r="O8">
        <f>'2019-07-15_as7265x_reads'!AG61</f>
        <v>143.72228569999999</v>
      </c>
      <c r="P8">
        <f>'2019-07-15_as7265x_reads'!AH61</f>
        <v>85.380157139999994</v>
      </c>
      <c r="Q8">
        <f>'2019-07-15_as7265x_reads'!AI61</f>
        <v>34.807499999999997</v>
      </c>
      <c r="R8">
        <f>'2019-07-15_as7265x_reads'!AJ61</f>
        <v>26.37</v>
      </c>
      <c r="S8">
        <f>'2019-07-15_as7265x_reads'!AK61</f>
        <v>74.40657143</v>
      </c>
      <c r="T8">
        <f>'2019-07-15_as7265x_reads'!AL61</f>
        <v>309.49914289999998</v>
      </c>
      <c r="U8">
        <f>'2019-07-15_as7265x_reads'!AM61</f>
        <v>1151.1688569999999</v>
      </c>
      <c r="V8">
        <f>'2019-07-15_as7265x_reads'!AN61</f>
        <v>278.51771430000002</v>
      </c>
      <c r="W8">
        <f>'2019-07-15_as7265x_reads'!AO61</f>
        <v>452.48885710000002</v>
      </c>
      <c r="X8">
        <f>'2019-07-15_as7265x_reads'!AP61</f>
        <v>1003.196714</v>
      </c>
      <c r="Y8" s="2">
        <f>'2019-07-15_as7265x_reads'!AQ61</f>
        <v>0.45518518518518519</v>
      </c>
      <c r="Z8" t="str">
        <f>'2019-07-15_as7265x_reads'!AR61</f>
        <v>pos 2</v>
      </c>
      <c r="AA8" t="str">
        <f>'2019-07-15_as7265x_reads'!AS61</f>
        <v>White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'2019-07-15_as7265x_reads'!Y116</f>
        <v>1155.024048</v>
      </c>
      <c r="H9">
        <f>'2019-07-15_as7265x_reads'!Z116</f>
        <v>244.88642859999999</v>
      </c>
      <c r="I9">
        <f>'2019-07-15_as7265x_reads'!AA116</f>
        <v>308.31714290000002</v>
      </c>
      <c r="J9">
        <f>'2019-07-15_as7265x_reads'!AB116</f>
        <v>188.0414524</v>
      </c>
      <c r="K9">
        <f>'2019-07-15_as7265x_reads'!AC116</f>
        <v>123.75692859999999</v>
      </c>
      <c r="L9">
        <f>'2019-07-15_as7265x_reads'!AD116</f>
        <v>78.215285710000003</v>
      </c>
      <c r="M9">
        <f>'2019-07-15_as7265x_reads'!AE116</f>
        <v>569.24690480000004</v>
      </c>
      <c r="N9">
        <f>'2019-07-15_as7265x_reads'!AF116</f>
        <v>484.33476189999999</v>
      </c>
      <c r="O9">
        <f>'2019-07-15_as7265x_reads'!AG116</f>
        <v>168.41173810000001</v>
      </c>
      <c r="P9">
        <f>'2019-07-15_as7265x_reads'!AH116</f>
        <v>97.531642860000005</v>
      </c>
      <c r="Q9">
        <f>'2019-07-15_as7265x_reads'!AI116</f>
        <v>35.311952380000001</v>
      </c>
      <c r="R9">
        <f>'2019-07-15_as7265x_reads'!AJ116</f>
        <v>27.968190480000001</v>
      </c>
      <c r="S9">
        <f>'2019-07-15_as7265x_reads'!AK116</f>
        <v>70.863404759999995</v>
      </c>
      <c r="T9">
        <f>'2019-07-15_as7265x_reads'!AL116</f>
        <v>325.1983333</v>
      </c>
      <c r="U9">
        <f>'2019-07-15_as7265x_reads'!AM116</f>
        <v>1237.9533329999999</v>
      </c>
      <c r="V9">
        <f>'2019-07-15_as7265x_reads'!AN116</f>
        <v>301.32023809999998</v>
      </c>
      <c r="W9">
        <f>'2019-07-15_as7265x_reads'!AO116</f>
        <v>510.69738100000001</v>
      </c>
      <c r="X9">
        <f>'2019-07-15_as7265x_reads'!AP116</f>
        <v>1135.5173809999999</v>
      </c>
      <c r="Y9" s="2">
        <f>'2019-07-15_as7265x_reads'!AQ116</f>
        <v>0.45824074074074073</v>
      </c>
      <c r="Z9" t="str">
        <f>'2019-07-15_as7265x_reads'!AR116</f>
        <v>pos 3</v>
      </c>
      <c r="AA9" t="str">
        <f>'2019-07-15_as7265x_reads'!AS116</f>
        <v>White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'2019-07-15_as7265x_reads'!Y117</f>
        <v>1152.3566069999999</v>
      </c>
      <c r="H10">
        <f>'2019-07-15_as7265x_reads'!Z117</f>
        <v>246.6871429</v>
      </c>
      <c r="I10">
        <f>'2019-07-15_as7265x_reads'!AA117</f>
        <v>305.73053570000002</v>
      </c>
      <c r="J10">
        <f>'2019-07-15_as7265x_reads'!AB117</f>
        <v>185.10339289999999</v>
      </c>
      <c r="K10">
        <f>'2019-07-15_as7265x_reads'!AC117</f>
        <v>120.5001786</v>
      </c>
      <c r="L10">
        <f>'2019-07-15_as7265x_reads'!AD117</f>
        <v>75.421875</v>
      </c>
      <c r="M10">
        <f>'2019-07-15_as7265x_reads'!AE117</f>
        <v>567.01160709999999</v>
      </c>
      <c r="N10">
        <f>'2019-07-15_as7265x_reads'!AF117</f>
        <v>482.67624999999998</v>
      </c>
      <c r="O10">
        <f>'2019-07-15_as7265x_reads'!AG117</f>
        <v>167.38983930000001</v>
      </c>
      <c r="P10">
        <f>'2019-07-15_as7265x_reads'!AH117</f>
        <v>96.532339289999996</v>
      </c>
      <c r="Q10">
        <f>'2019-07-15_as7265x_reads'!AI117</f>
        <v>34.050803569999999</v>
      </c>
      <c r="R10">
        <f>'2019-07-15_as7265x_reads'!AJ117</f>
        <v>26.969321430000001</v>
      </c>
      <c r="S10">
        <f>'2019-07-15_as7265x_reads'!AK117</f>
        <v>69.756160710000003</v>
      </c>
      <c r="T10">
        <f>'2019-07-15_as7265x_reads'!AL117</f>
        <v>326.31964290000002</v>
      </c>
      <c r="U10">
        <f>'2019-07-15_as7265x_reads'!AM117</f>
        <v>1214.0235709999999</v>
      </c>
      <c r="V10">
        <f>'2019-07-15_as7265x_reads'!AN117</f>
        <v>300.81124999999997</v>
      </c>
      <c r="W10">
        <f>'2019-07-15_as7265x_reads'!AO117</f>
        <v>509.32446429999999</v>
      </c>
      <c r="X10">
        <f>'2019-07-15_as7265x_reads'!AP117</f>
        <v>1133.1712500000001</v>
      </c>
      <c r="Y10" s="2">
        <f>'2019-07-15_as7265x_reads'!AQ117</f>
        <v>0.45827546296296301</v>
      </c>
      <c r="Z10" t="str">
        <f>'2019-07-15_as7265x_reads'!AR117</f>
        <v>pos 3</v>
      </c>
      <c r="AA10" t="str">
        <f>'2019-07-15_as7265x_reads'!AS117</f>
        <v>White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'2019-07-15_as7265x_reads'!Y118</f>
        <v>1150.7561430000001</v>
      </c>
      <c r="H11">
        <f>'2019-07-15_as7265x_reads'!Z118</f>
        <v>259.29157140000001</v>
      </c>
      <c r="I11">
        <f>'2019-07-15_as7265x_reads'!AA118</f>
        <v>305.42014289999997</v>
      </c>
      <c r="J11">
        <f>'2019-07-15_as7265x_reads'!AB118</f>
        <v>183.3404286</v>
      </c>
      <c r="K11">
        <f>'2019-07-15_as7265x_reads'!AC118</f>
        <v>115.94070000000001</v>
      </c>
      <c r="L11">
        <f>'2019-07-15_as7265x_reads'!AD118</f>
        <v>75.421871429999996</v>
      </c>
      <c r="M11">
        <f>'2019-07-15_as7265x_reads'!AE118</f>
        <v>564.47828570000001</v>
      </c>
      <c r="N11">
        <f>'2019-07-15_as7265x_reads'!AF118</f>
        <v>480.54357140000002</v>
      </c>
      <c r="O11">
        <f>'2019-07-15_as7265x_reads'!AG118</f>
        <v>166.77671430000001</v>
      </c>
      <c r="P11">
        <f>'2019-07-15_as7265x_reads'!AH118</f>
        <v>96.412414290000001</v>
      </c>
      <c r="Q11">
        <f>'2019-07-15_as7265x_reads'!AI118</f>
        <v>32.537442859999999</v>
      </c>
      <c r="R11">
        <f>'2019-07-15_as7265x_reads'!AJ118</f>
        <v>26.37</v>
      </c>
      <c r="S11">
        <f>'2019-07-15_as7265x_reads'!AK118</f>
        <v>69.091814290000002</v>
      </c>
      <c r="T11">
        <f>'2019-07-15_as7265x_reads'!AL118</f>
        <v>325.64685709999998</v>
      </c>
      <c r="U11">
        <f>'2019-07-15_as7265x_reads'!AM118</f>
        <v>1213.704714</v>
      </c>
      <c r="V11">
        <f>'2019-07-15_as7265x_reads'!AN118</f>
        <v>300.50585710000001</v>
      </c>
      <c r="W11">
        <f>'2019-07-15_as7265x_reads'!AO118</f>
        <v>508.50085710000002</v>
      </c>
      <c r="X11">
        <f>'2019-07-15_as7265x_reads'!AP118</f>
        <v>1132.702143</v>
      </c>
      <c r="Y11" s="2">
        <f>'2019-07-15_as7265x_reads'!AQ118</f>
        <v>0.45831018518518518</v>
      </c>
      <c r="Z11" t="str">
        <f>'2019-07-15_as7265x_reads'!AR118</f>
        <v>pos 3</v>
      </c>
      <c r="AA11" t="str">
        <f>'2019-07-15_as7265x_reads'!AS118</f>
        <v>White LED</v>
      </c>
    </row>
    <row r="12" spans="1:27" x14ac:dyDescent="0.2">
      <c r="F12" t="s">
        <v>13</v>
      </c>
      <c r="G12">
        <f>AVERAGE(G3:G11)</f>
        <v>1069.0271706555557</v>
      </c>
      <c r="H12">
        <f t="shared" ref="H12:X12" si="0">AVERAGE(H3:H11)</f>
        <v>245.37996166666667</v>
      </c>
      <c r="I12">
        <f t="shared" si="0"/>
        <v>299.36187433333333</v>
      </c>
      <c r="J12">
        <f t="shared" si="0"/>
        <v>177.47502713333336</v>
      </c>
      <c r="K12">
        <f t="shared" si="0"/>
        <v>111.10380874666667</v>
      </c>
      <c r="L12">
        <f t="shared" si="0"/>
        <v>71.480074867777773</v>
      </c>
      <c r="M12">
        <f t="shared" si="0"/>
        <v>517.77516004444453</v>
      </c>
      <c r="N12">
        <f t="shared" si="0"/>
        <v>451.99845369999997</v>
      </c>
      <c r="O12">
        <f t="shared" si="0"/>
        <v>161.5308498666667</v>
      </c>
      <c r="P12">
        <f t="shared" si="0"/>
        <v>89.43064801666668</v>
      </c>
      <c r="Q12">
        <f t="shared" si="0"/>
        <v>32.26419206333334</v>
      </c>
      <c r="R12">
        <f t="shared" si="0"/>
        <v>27.013714022222224</v>
      </c>
      <c r="S12">
        <f t="shared" si="0"/>
        <v>70.814190607777775</v>
      </c>
      <c r="T12">
        <f t="shared" si="0"/>
        <v>331.37833068888887</v>
      </c>
      <c r="U12">
        <f t="shared" si="0"/>
        <v>1238.6858742222221</v>
      </c>
      <c r="V12">
        <f t="shared" si="0"/>
        <v>301.04879365555553</v>
      </c>
      <c r="W12">
        <f t="shared" si="0"/>
        <v>511.13466137777777</v>
      </c>
      <c r="X12">
        <f t="shared" si="0"/>
        <v>1092.9572195555554</v>
      </c>
    </row>
    <row r="13" spans="1:27" x14ac:dyDescent="0.2">
      <c r="F13" t="s">
        <v>14</v>
      </c>
      <c r="G13">
        <f>STDEV(G3:G11)</f>
        <v>71.665554646549325</v>
      </c>
      <c r="H13">
        <f t="shared" ref="H13:X13" si="1">STDEV(H3:H11)</f>
        <v>9.8928347571641009</v>
      </c>
      <c r="I13">
        <f t="shared" si="1"/>
        <v>8.601824750155636</v>
      </c>
      <c r="J13">
        <f t="shared" si="1"/>
        <v>11.724064248436658</v>
      </c>
      <c r="K13">
        <f t="shared" si="1"/>
        <v>16.409352196553016</v>
      </c>
      <c r="L13">
        <f t="shared" si="1"/>
        <v>11.518509290572858</v>
      </c>
      <c r="M13">
        <f t="shared" si="1"/>
        <v>39.529456023818035</v>
      </c>
      <c r="N13">
        <f t="shared" si="1"/>
        <v>40.178155062223766</v>
      </c>
      <c r="O13">
        <f t="shared" si="1"/>
        <v>13.455811171063468</v>
      </c>
      <c r="P13">
        <f t="shared" si="1"/>
        <v>5.5755191819703311</v>
      </c>
      <c r="Q13">
        <f t="shared" si="1"/>
        <v>3.4741537210495896</v>
      </c>
      <c r="R13">
        <f t="shared" si="1"/>
        <v>0.71177798662182035</v>
      </c>
      <c r="S13">
        <f t="shared" si="1"/>
        <v>3.2348208591886642</v>
      </c>
      <c r="T13">
        <f t="shared" si="1"/>
        <v>21.821623674920843</v>
      </c>
      <c r="U13">
        <f t="shared" si="1"/>
        <v>73.007345698599408</v>
      </c>
      <c r="V13">
        <f t="shared" si="1"/>
        <v>19.210150008121012</v>
      </c>
      <c r="W13">
        <f t="shared" si="1"/>
        <v>50.931991945434127</v>
      </c>
      <c r="X13">
        <f t="shared" si="1"/>
        <v>67.239887310655035</v>
      </c>
    </row>
    <row r="14" spans="1:27" x14ac:dyDescent="0.2">
      <c r="F14" t="s">
        <v>15</v>
      </c>
      <c r="G14">
        <f>G13*100/G12</f>
        <v>6.7038104001231433</v>
      </c>
      <c r="H14">
        <f t="shared" ref="H14:X14" si="2">H13*100/H12</f>
        <v>4.0316392137198624</v>
      </c>
      <c r="I14">
        <f t="shared" si="2"/>
        <v>2.873386856396309</v>
      </c>
      <c r="J14">
        <f t="shared" si="2"/>
        <v>6.6060360366242445</v>
      </c>
      <c r="K14">
        <f t="shared" si="2"/>
        <v>14.769387639958227</v>
      </c>
      <c r="L14">
        <f t="shared" si="2"/>
        <v>16.114293825068785</v>
      </c>
      <c r="M14">
        <f t="shared" si="2"/>
        <v>7.6344828941629652</v>
      </c>
      <c r="N14">
        <f t="shared" si="2"/>
        <v>8.889002768334862</v>
      </c>
      <c r="O14">
        <f t="shared" si="2"/>
        <v>8.3301803848431248</v>
      </c>
      <c r="P14">
        <f t="shared" si="2"/>
        <v>6.234461345881396</v>
      </c>
      <c r="Q14">
        <f t="shared" si="2"/>
        <v>10.7678311430516</v>
      </c>
      <c r="R14">
        <f t="shared" si="2"/>
        <v>2.6348764410413619</v>
      </c>
      <c r="S14">
        <f t="shared" si="2"/>
        <v>4.5680404328922348</v>
      </c>
      <c r="T14">
        <f t="shared" si="2"/>
        <v>6.585108817935307</v>
      </c>
      <c r="U14">
        <f t="shared" si="2"/>
        <v>5.8939354373796453</v>
      </c>
      <c r="V14">
        <f t="shared" si="2"/>
        <v>6.3810752319772694</v>
      </c>
      <c r="W14">
        <f t="shared" si="2"/>
        <v>9.9644958156712597</v>
      </c>
      <c r="X14">
        <f t="shared" si="2"/>
        <v>6.1521060575452102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'2019-07-15_as7265x_reads'!Y173</f>
        <v>1131.0166670000001</v>
      </c>
      <c r="H17">
        <f>'2019-07-15_as7265x_reads'!Z173</f>
        <v>283.3</v>
      </c>
      <c r="I17">
        <f>'2019-07-15_as7265x_reads'!AA173</f>
        <v>326.94023809999999</v>
      </c>
      <c r="J17">
        <f>'2019-07-15_as7265x_reads'!AB173</f>
        <v>190.00023809999999</v>
      </c>
      <c r="K17">
        <f>'2019-07-15_as7265x_reads'!AC173</f>
        <v>95.531666670000007</v>
      </c>
      <c r="L17">
        <f>'2019-07-15_as7265x_reads'!AD173</f>
        <v>67.041666669999998</v>
      </c>
      <c r="M17">
        <f>'2019-07-15_as7265x_reads'!AE173</f>
        <v>524.54166669999995</v>
      </c>
      <c r="N17">
        <f>'2019-07-15_as7265x_reads'!AF173</f>
        <v>452.1090476</v>
      </c>
      <c r="O17">
        <f>'2019-07-15_as7265x_reads'!AG173</f>
        <v>151.24357140000001</v>
      </c>
      <c r="P17">
        <f>'2019-07-15_as7265x_reads'!AH173</f>
        <v>97.531642860000005</v>
      </c>
      <c r="Q17">
        <f>'2019-07-15_as7265x_reads'!AI173</f>
        <v>27.745095240000001</v>
      </c>
      <c r="R17">
        <f>'2019-07-15_as7265x_reads'!AJ173</f>
        <v>25.970452380000001</v>
      </c>
      <c r="S17">
        <f>'2019-07-15_as7265x_reads'!AK173</f>
        <v>68.648928569999995</v>
      </c>
      <c r="T17">
        <f>'2019-07-15_as7265x_reads'!AL173</f>
        <v>325.1983333</v>
      </c>
      <c r="U17">
        <f>'2019-07-15_as7265x_reads'!AM173</f>
        <v>1318.7819050000001</v>
      </c>
      <c r="V17">
        <f>'2019-07-15_as7265x_reads'!AN173</f>
        <v>299.2842857</v>
      </c>
      <c r="W17">
        <f>'2019-07-15_as7265x_reads'!AO173</f>
        <v>558.28928570000005</v>
      </c>
      <c r="X17">
        <f>'2019-07-15_as7265x_reads'!AP173</f>
        <v>1302.873333</v>
      </c>
      <c r="Y17" s="2">
        <f>'2019-07-15_as7265x_reads'!AQ173</f>
        <v>0.46253472222222225</v>
      </c>
      <c r="Z17" t="str">
        <f>'2019-07-15_as7265x_reads'!AR173</f>
        <v>pos 1</v>
      </c>
      <c r="AA17" t="str">
        <f>'2019-07-15_as7265x_reads'!AS173</f>
        <v>White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'2019-07-15_as7265x_reads'!Y174</f>
        <v>1128.3492859999999</v>
      </c>
      <c r="H18">
        <f>'2019-07-15_as7265x_reads'!Z174</f>
        <v>262.89285710000001</v>
      </c>
      <c r="I18">
        <f>'2019-07-15_as7265x_reads'!AA174</f>
        <v>332.11339290000001</v>
      </c>
      <c r="J18">
        <f>'2019-07-15_as7265x_reads'!AB174</f>
        <v>192.44874999999999</v>
      </c>
      <c r="K18">
        <f>'2019-07-15_as7265x_reads'!AC174</f>
        <v>100.9596071</v>
      </c>
      <c r="L18">
        <f>'2019-07-15_as7265x_reads'!AD174</f>
        <v>67.041660710000002</v>
      </c>
      <c r="M18">
        <f>'2019-07-15_as7265x_reads'!AE174</f>
        <v>524.54160709999996</v>
      </c>
      <c r="N18">
        <f>'2019-07-15_as7265x_reads'!AF174</f>
        <v>450.68732139999997</v>
      </c>
      <c r="O18">
        <f>'2019-07-15_as7265x_reads'!AG174</f>
        <v>152.06110709999999</v>
      </c>
      <c r="P18">
        <f>'2019-07-15_as7265x_reads'!AH174</f>
        <v>98.930660709999998</v>
      </c>
      <c r="Q18">
        <f>'2019-07-15_as7265x_reads'!AI174</f>
        <v>30.267392860000001</v>
      </c>
      <c r="R18">
        <f>'2019-07-15_as7265x_reads'!AJ174</f>
        <v>26.969321430000001</v>
      </c>
      <c r="S18">
        <f>'2019-07-15_as7265x_reads'!AK174</f>
        <v>69.756160710000003</v>
      </c>
      <c r="T18">
        <f>'2019-07-15_as7265x_reads'!AL174</f>
        <v>324.63767860000002</v>
      </c>
      <c r="U18">
        <f>'2019-07-15_as7265x_reads'!AM174</f>
        <v>1320.9087500000001</v>
      </c>
      <c r="V18">
        <f>'2019-07-15_as7265x_reads'!AN174</f>
        <v>299.2842857</v>
      </c>
      <c r="W18">
        <f>'2019-07-15_as7265x_reads'!AO174</f>
        <v>558.74696429999995</v>
      </c>
      <c r="X18">
        <f>'2019-07-15_as7265x_reads'!AP174</f>
        <v>1300.918036</v>
      </c>
      <c r="Y18" s="2">
        <f>'2019-07-15_as7265x_reads'!AQ174</f>
        <v>0.46256944444444442</v>
      </c>
      <c r="Z18" t="str">
        <f>'2019-07-15_as7265x_reads'!AR174</f>
        <v>pos 1</v>
      </c>
      <c r="AA18" t="str">
        <f>'2019-07-15_as7265x_reads'!AS174</f>
        <v>White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'2019-07-15_as7265x_reads'!Y175</f>
        <v>1128.3492859999999</v>
      </c>
      <c r="H19">
        <f>'2019-07-15_as7265x_reads'!Z175</f>
        <v>270.81557140000001</v>
      </c>
      <c r="I19">
        <f>'2019-07-15_as7265x_reads'!AA175</f>
        <v>332.73414289999999</v>
      </c>
      <c r="J19">
        <f>'2019-07-15_as7265x_reads'!AB175</f>
        <v>192.74242860000001</v>
      </c>
      <c r="K19">
        <f>'2019-07-15_as7265x_reads'!AC175</f>
        <v>101.6109429</v>
      </c>
      <c r="L19">
        <f>'2019-07-15_as7265x_reads'!AD175</f>
        <v>67.041671429999994</v>
      </c>
      <c r="M19">
        <f>'2019-07-15_as7265x_reads'!AE175</f>
        <v>523.94557139999995</v>
      </c>
      <c r="N19">
        <f>'2019-07-15_as7265x_reads'!AF175</f>
        <v>451.54028570000003</v>
      </c>
      <c r="O19">
        <f>'2019-07-15_as7265x_reads'!AG175</f>
        <v>152.06114289999999</v>
      </c>
      <c r="P19">
        <f>'2019-07-15_as7265x_reads'!AH175</f>
        <v>98.810742860000005</v>
      </c>
      <c r="Q19">
        <f>'2019-07-15_as7265x_reads'!AI175</f>
        <v>30.267385709999999</v>
      </c>
      <c r="R19">
        <f>'2019-07-15_as7265x_reads'!AJ175</f>
        <v>27.568628570000001</v>
      </c>
      <c r="S19">
        <f>'2019-07-15_as7265x_reads'!AK175</f>
        <v>69.091814290000002</v>
      </c>
      <c r="T19">
        <f>'2019-07-15_as7265x_reads'!AL175</f>
        <v>325.64685709999998</v>
      </c>
      <c r="U19">
        <f>'2019-07-15_as7265x_reads'!AM175</f>
        <v>1322.1849999999999</v>
      </c>
      <c r="V19">
        <f>'2019-07-15_as7265x_reads'!AN175</f>
        <v>299.2842857</v>
      </c>
      <c r="W19">
        <f>'2019-07-15_as7265x_reads'!AO175</f>
        <v>557.92314290000002</v>
      </c>
      <c r="X19">
        <f>'2019-07-15_as7265x_reads'!AP175</f>
        <v>1300.683571</v>
      </c>
      <c r="Y19" s="2">
        <f>'2019-07-15_as7265x_reads'!AQ175</f>
        <v>0.46260416666666665</v>
      </c>
      <c r="Z19" t="str">
        <f>'2019-07-15_as7265x_reads'!AR175</f>
        <v>pos 1</v>
      </c>
      <c r="AA19" t="str">
        <f>'2019-07-15_as7265x_reads'!AS175</f>
        <v>White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'2019-07-15_as7265x_reads'!Y230</f>
        <v>1187.034048</v>
      </c>
      <c r="H20">
        <f>'2019-07-15_as7265x_reads'!Z230</f>
        <v>216.0762857</v>
      </c>
      <c r="I20">
        <f>'2019-07-15_as7265x_reads'!AA230</f>
        <v>312.45547620000002</v>
      </c>
      <c r="J20">
        <f>'2019-07-15_as7265x_reads'!AB230</f>
        <v>176.2888571</v>
      </c>
      <c r="K20">
        <f>'2019-07-15_as7265x_reads'!AC230</f>
        <v>99.873999999999995</v>
      </c>
      <c r="L20">
        <f>'2019-07-15_as7265x_reads'!AD230</f>
        <v>61.454857140000001</v>
      </c>
      <c r="M20">
        <f>'2019-07-15_as7265x_reads'!AE230</f>
        <v>564.27976190000004</v>
      </c>
      <c r="N20">
        <f>'2019-07-15_as7265x_reads'!AF230</f>
        <v>493.81309520000002</v>
      </c>
      <c r="O20">
        <f>'2019-07-15_as7265x_reads'!AG230</f>
        <v>160.23642860000001</v>
      </c>
      <c r="P20">
        <f>'2019-07-15_as7265x_reads'!AH230</f>
        <v>96.73219048</v>
      </c>
      <c r="Q20">
        <f>'2019-07-15_as7265x_reads'!AI230</f>
        <v>30.26738095</v>
      </c>
      <c r="R20">
        <f>'2019-07-15_as7265x_reads'!AJ230</f>
        <v>27.968190480000001</v>
      </c>
      <c r="S20">
        <f>'2019-07-15_as7265x_reads'!AK230</f>
        <v>66.434428569999994</v>
      </c>
      <c r="T20">
        <f>'2019-07-15_as7265x_reads'!AL230</f>
        <v>374.53880950000001</v>
      </c>
      <c r="U20">
        <f>'2019-07-15_as7265x_reads'!AM230</f>
        <v>1497.4554760000001</v>
      </c>
      <c r="V20">
        <f>'2019-07-15_as7265x_reads'!AN230</f>
        <v>301.32023809999998</v>
      </c>
      <c r="W20">
        <f>'2019-07-15_as7265x_reads'!AO230</f>
        <v>629.67714290000004</v>
      </c>
      <c r="X20">
        <f>'2019-07-15_as7265x_reads'!AP230</f>
        <v>1368.5645239999999</v>
      </c>
      <c r="Y20" s="2">
        <f>'2019-07-15_as7265x_reads'!AQ230</f>
        <v>0.54204861111111113</v>
      </c>
      <c r="Z20" t="str">
        <f>'2019-07-15_as7265x_reads'!AR230</f>
        <v>pos 2</v>
      </c>
      <c r="AA20" t="str">
        <f>'2019-07-15_as7265x_reads'!AS230</f>
        <v>White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'2019-07-15_as7265x_reads'!Y231</f>
        <v>1186.3671429999999</v>
      </c>
      <c r="H21">
        <f>'2019-07-15_as7265x_reads'!Z231</f>
        <v>219.67750000000001</v>
      </c>
      <c r="I21">
        <f>'2019-07-15_as7265x_reads'!AA231</f>
        <v>315.04214289999999</v>
      </c>
      <c r="J21">
        <f>'2019-07-15_as7265x_reads'!AB231</f>
        <v>180.69607139999999</v>
      </c>
      <c r="K21">
        <f>'2019-07-15_as7265x_reads'!AC231</f>
        <v>99.331214290000005</v>
      </c>
      <c r="L21">
        <f>'2019-07-15_as7265x_reads'!AD231</f>
        <v>64.946624999999997</v>
      </c>
      <c r="M21">
        <f>'2019-07-15_as7265x_reads'!AE231</f>
        <v>564.03125</v>
      </c>
      <c r="N21">
        <f>'2019-07-15_as7265x_reads'!AF231</f>
        <v>493.33910709999998</v>
      </c>
      <c r="O21">
        <f>'2019-07-15_as7265x_reads'!AG231</f>
        <v>160.03205360000001</v>
      </c>
      <c r="P21">
        <f>'2019-07-15_as7265x_reads'!AH231</f>
        <v>97.13191071</v>
      </c>
      <c r="Q21">
        <f>'2019-07-15_as7265x_reads'!AI231</f>
        <v>30.267392860000001</v>
      </c>
      <c r="R21">
        <f>'2019-07-15_as7265x_reads'!AJ231</f>
        <v>28.467607139999998</v>
      </c>
      <c r="S21">
        <f>'2019-07-15_as7265x_reads'!AK231</f>
        <v>66.434446429999994</v>
      </c>
      <c r="T21">
        <f>'2019-07-15_as7265x_reads'!AL231</f>
        <v>375.09946430000002</v>
      </c>
      <c r="U21">
        <f>'2019-07-15_as7265x_reads'!AM231</f>
        <v>1496.3919639999999</v>
      </c>
      <c r="V21">
        <f>'2019-07-15_as7265x_reads'!AN231</f>
        <v>302.3382143</v>
      </c>
      <c r="W21">
        <f>'2019-07-15_as7265x_reads'!AO231</f>
        <v>630.13464290000002</v>
      </c>
      <c r="X21">
        <f>'2019-07-15_as7265x_reads'!AP231</f>
        <v>1366.6092860000001</v>
      </c>
      <c r="Y21" s="2">
        <f>'2019-07-15_as7265x_reads'!AQ231</f>
        <v>0.54208333333333336</v>
      </c>
      <c r="Z21" t="str">
        <f>'2019-07-15_as7265x_reads'!AR231</f>
        <v>pos 2</v>
      </c>
      <c r="AA21" t="str">
        <f>'2019-07-15_as7265x_reads'!AS231</f>
        <v>White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'2019-07-15_as7265x_reads'!Y232</f>
        <v>1185.9670000000001</v>
      </c>
      <c r="H22">
        <f>'2019-07-15_as7265x_reads'!Z232</f>
        <v>246.327</v>
      </c>
      <c r="I22">
        <f>'2019-07-15_as7265x_reads'!AA232</f>
        <v>316.59399999999999</v>
      </c>
      <c r="J22">
        <f>'2019-07-15_as7265x_reads'!AB232</f>
        <v>180.98985709999999</v>
      </c>
      <c r="K22">
        <f>'2019-07-15_as7265x_reads'!AC232</f>
        <v>101.6109429</v>
      </c>
      <c r="L22">
        <f>'2019-07-15_as7265x_reads'!AD232</f>
        <v>65.365628569999998</v>
      </c>
      <c r="M22">
        <f>'2019-07-15_as7265x_reads'!AE232</f>
        <v>563.88228570000001</v>
      </c>
      <c r="N22">
        <f>'2019-07-15_as7265x_reads'!AF232</f>
        <v>493.62342860000001</v>
      </c>
      <c r="O22">
        <f>'2019-07-15_as7265x_reads'!AG232</f>
        <v>160.4</v>
      </c>
      <c r="P22">
        <f>'2019-07-15_as7265x_reads'!AH232</f>
        <v>97.851414289999994</v>
      </c>
      <c r="Q22">
        <f>'2019-07-15_as7265x_reads'!AI232</f>
        <v>30.267385709999999</v>
      </c>
      <c r="R22">
        <f>'2019-07-15_as7265x_reads'!AJ232</f>
        <v>28.767271430000001</v>
      </c>
      <c r="S22">
        <f>'2019-07-15_as7265x_reads'!AK232</f>
        <v>66.434442860000004</v>
      </c>
      <c r="T22">
        <f>'2019-07-15_as7265x_reads'!AL232</f>
        <v>374.09028569999998</v>
      </c>
      <c r="U22">
        <f>'2019-07-15_as7265x_reads'!AM232</f>
        <v>1497.03</v>
      </c>
      <c r="V22">
        <f>'2019-07-15_as7265x_reads'!AN232</f>
        <v>302.94900000000001</v>
      </c>
      <c r="W22">
        <f>'2019-07-15_as7265x_reads'!AO232</f>
        <v>629.31100000000004</v>
      </c>
      <c r="X22">
        <f>'2019-07-15_as7265x_reads'!AP232</f>
        <v>1367.3131430000001</v>
      </c>
      <c r="Y22" s="2">
        <f>'2019-07-15_as7265x_reads'!AQ232</f>
        <v>0.54211805555555559</v>
      </c>
      <c r="Z22" t="str">
        <f>'2019-07-15_as7265x_reads'!AR232</f>
        <v>pos 2</v>
      </c>
      <c r="AA22" t="str">
        <f>'2019-07-15_as7265x_reads'!AS232</f>
        <v>White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'2019-07-15_as7265x_reads'!Y287</f>
        <v>1272.39381</v>
      </c>
      <c r="H23">
        <f>'2019-07-15_as7265x_reads'!Z287</f>
        <v>240.08476189999999</v>
      </c>
      <c r="I23">
        <f>'2019-07-15_as7265x_reads'!AA287</f>
        <v>324.87095240000002</v>
      </c>
      <c r="J23">
        <f>'2019-07-15_as7265x_reads'!AB287</f>
        <v>190.00023809999999</v>
      </c>
      <c r="K23">
        <f>'2019-07-15_as7265x_reads'!AC287</f>
        <v>121.58576189999999</v>
      </c>
      <c r="L23">
        <f>'2019-07-15_as7265x_reads'!AD287</f>
        <v>78.215285710000003</v>
      </c>
      <c r="M23">
        <f>'2019-07-15_as7265x_reads'!AE287</f>
        <v>644.74904760000004</v>
      </c>
      <c r="N23">
        <f>'2019-07-15_as7265x_reads'!AF287</f>
        <v>564.89928569999995</v>
      </c>
      <c r="O23">
        <f>'2019-07-15_as7265x_reads'!AG287</f>
        <v>180.67473810000001</v>
      </c>
      <c r="P23">
        <f>'2019-07-15_as7265x_reads'!AH287</f>
        <v>105.5260476</v>
      </c>
      <c r="Q23">
        <f>'2019-07-15_as7265x_reads'!AI287</f>
        <v>36.573095240000001</v>
      </c>
      <c r="R23">
        <f>'2019-07-15_as7265x_reads'!AJ287</f>
        <v>29.965904760000001</v>
      </c>
      <c r="S23">
        <f>'2019-07-15_as7265x_reads'!AK287</f>
        <v>84.150285710000006</v>
      </c>
      <c r="T23">
        <f>'2019-07-15_as7265x_reads'!AL287</f>
        <v>358.83952379999999</v>
      </c>
      <c r="U23">
        <f>'2019-07-15_as7265x_reads'!AM287</f>
        <v>1442.1516670000001</v>
      </c>
      <c r="V23">
        <f>'2019-07-15_as7265x_reads'!AN287</f>
        <v>305.39214290000001</v>
      </c>
      <c r="W23">
        <f>'2019-07-15_as7265x_reads'!AO287</f>
        <v>585.74619050000001</v>
      </c>
      <c r="X23">
        <f>'2019-07-15_as7265x_reads'!AP287</f>
        <v>1321.642143</v>
      </c>
      <c r="Y23" s="2">
        <f>'2019-07-15_as7265x_reads'!AQ287</f>
        <v>0.54516203703703703</v>
      </c>
      <c r="Z23" t="str">
        <f>'2019-07-15_as7265x_reads'!AR287</f>
        <v>pos 3</v>
      </c>
      <c r="AA23" t="str">
        <f>'2019-07-15_as7265x_reads'!AS287</f>
        <v>White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'2019-07-15_as7265x_reads'!Y288</f>
        <v>1266.3919639999999</v>
      </c>
      <c r="H24">
        <f>'2019-07-15_as7265x_reads'!Z288</f>
        <v>232.2819643</v>
      </c>
      <c r="I24">
        <f>'2019-07-15_as7265x_reads'!AA288</f>
        <v>319.69785710000002</v>
      </c>
      <c r="J24">
        <f>'2019-07-15_as7265x_reads'!AB288</f>
        <v>183.63428569999999</v>
      </c>
      <c r="K24">
        <f>'2019-07-15_as7265x_reads'!AC288</f>
        <v>113.98664290000001</v>
      </c>
      <c r="L24">
        <f>'2019-07-15_as7265x_reads'!AD288</f>
        <v>69.13671429</v>
      </c>
      <c r="M24">
        <f>'2019-07-15_as7265x_reads'!AE288</f>
        <v>640.0301786</v>
      </c>
      <c r="N24">
        <f>'2019-07-15_as7265x_reads'!AF288</f>
        <v>558.73857139999996</v>
      </c>
      <c r="O24">
        <f>'2019-07-15_as7265x_reads'!AG288</f>
        <v>178.42651789999999</v>
      </c>
      <c r="P24">
        <f>'2019-07-15_as7265x_reads'!AH288</f>
        <v>104.326875</v>
      </c>
      <c r="Q24">
        <f>'2019-07-15_as7265x_reads'!AI288</f>
        <v>34.050803569999999</v>
      </c>
      <c r="R24">
        <f>'2019-07-15_as7265x_reads'!AJ288</f>
        <v>28.467607139999998</v>
      </c>
      <c r="S24">
        <f>'2019-07-15_as7265x_reads'!AK288</f>
        <v>76.399607140000001</v>
      </c>
      <c r="T24">
        <f>'2019-07-15_as7265x_reads'!AL288</f>
        <v>356.5967857</v>
      </c>
      <c r="U24">
        <f>'2019-07-15_as7265x_reads'!AM288</f>
        <v>1442.151607</v>
      </c>
      <c r="V24">
        <f>'2019-07-15_as7265x_reads'!AN288</f>
        <v>300.81124999999997</v>
      </c>
      <c r="W24">
        <f>'2019-07-15_as7265x_reads'!AO288</f>
        <v>584.83089289999998</v>
      </c>
      <c r="X24">
        <f>'2019-07-15_as7265x_reads'!AP288</f>
        <v>1317.3408930000001</v>
      </c>
      <c r="Y24" s="2">
        <f>'2019-07-15_as7265x_reads'!AQ288</f>
        <v>0.54519675925925926</v>
      </c>
      <c r="Z24" t="str">
        <f>'2019-07-15_as7265x_reads'!AR288</f>
        <v>pos 3</v>
      </c>
      <c r="AA24" t="str">
        <f>'2019-07-15_as7265x_reads'!AS288</f>
        <v>White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'2019-07-15_as7265x_reads'!Y289</f>
        <v>1267.5922860000001</v>
      </c>
      <c r="H25">
        <f>'2019-07-15_as7265x_reads'!Z289</f>
        <v>240.56485710000001</v>
      </c>
      <c r="I25">
        <f>'2019-07-15_as7265x_reads'!AA289</f>
        <v>324.04328570000001</v>
      </c>
      <c r="J25">
        <f>'2019-07-15_as7265x_reads'!AB289</f>
        <v>188.04142859999999</v>
      </c>
      <c r="K25">
        <f>'2019-07-15_as7265x_reads'!AC289</f>
        <v>117.24339999999999</v>
      </c>
      <c r="L25">
        <f>'2019-07-15_as7265x_reads'!AD289</f>
        <v>73.745842859999996</v>
      </c>
      <c r="M25">
        <f>'2019-07-15_as7265x_reads'!AE289</f>
        <v>641.37142859999994</v>
      </c>
      <c r="N25">
        <f>'2019-07-15_as7265x_reads'!AF289</f>
        <v>560.72900000000004</v>
      </c>
      <c r="O25">
        <f>'2019-07-15_as7265x_reads'!AG289</f>
        <v>179.03971430000001</v>
      </c>
      <c r="P25">
        <f>'2019-07-15_as7265x_reads'!AH289</f>
        <v>105.52604289999999</v>
      </c>
      <c r="Q25">
        <f>'2019-07-15_as7265x_reads'!AI289</f>
        <v>34.050814289999998</v>
      </c>
      <c r="R25">
        <f>'2019-07-15_as7265x_reads'!AJ289</f>
        <v>28.767271430000001</v>
      </c>
      <c r="S25">
        <f>'2019-07-15_as7265x_reads'!AK289</f>
        <v>78.392628569999999</v>
      </c>
      <c r="T25">
        <f>'2019-07-15_as7265x_reads'!AL289</f>
        <v>356.59671429999997</v>
      </c>
      <c r="U25">
        <f>'2019-07-15_as7265x_reads'!AM289</f>
        <v>1440.875714</v>
      </c>
      <c r="V25">
        <f>'2019-07-15_as7265x_reads'!AN289</f>
        <v>304.17057139999997</v>
      </c>
      <c r="W25">
        <f>'2019-07-15_as7265x_reads'!AO289</f>
        <v>583.18342859999996</v>
      </c>
      <c r="X25">
        <f>'2019-07-15_as7265x_reads'!AP289</f>
        <v>1316.6371429999999</v>
      </c>
      <c r="Y25" s="2">
        <f>'2019-07-15_as7265x_reads'!AQ289</f>
        <v>0.54524305555555552</v>
      </c>
      <c r="Z25" t="str">
        <f>'2019-07-15_as7265x_reads'!AR289</f>
        <v>pos 3</v>
      </c>
      <c r="AA25" t="str">
        <f>'2019-07-15_as7265x_reads'!AS289</f>
        <v>White LED</v>
      </c>
    </row>
    <row r="26" spans="1:27" x14ac:dyDescent="0.2">
      <c r="F26" t="s">
        <v>13</v>
      </c>
      <c r="G26">
        <f>AVERAGE(G17:G25)</f>
        <v>1194.8290544444446</v>
      </c>
      <c r="H26">
        <f t="shared" ref="H26:X26" si="3">AVERAGE(H17:H25)</f>
        <v>245.7800886111111</v>
      </c>
      <c r="I26">
        <f t="shared" si="3"/>
        <v>322.72127646666672</v>
      </c>
      <c r="J26">
        <f t="shared" si="3"/>
        <v>186.09357274444443</v>
      </c>
      <c r="K26">
        <f t="shared" si="3"/>
        <v>105.74824207333332</v>
      </c>
      <c r="L26">
        <f t="shared" si="3"/>
        <v>68.221105820000005</v>
      </c>
      <c r="M26">
        <f t="shared" si="3"/>
        <v>576.81919973333322</v>
      </c>
      <c r="N26">
        <f t="shared" si="3"/>
        <v>502.16434918888888</v>
      </c>
      <c r="O26">
        <f t="shared" si="3"/>
        <v>163.79725265555555</v>
      </c>
      <c r="P26">
        <f t="shared" si="3"/>
        <v>100.26305860111111</v>
      </c>
      <c r="Q26">
        <f t="shared" si="3"/>
        <v>31.528527381111108</v>
      </c>
      <c r="R26">
        <f t="shared" si="3"/>
        <v>28.10136164</v>
      </c>
      <c r="S26">
        <f t="shared" si="3"/>
        <v>71.749193649999995</v>
      </c>
      <c r="T26">
        <f t="shared" si="3"/>
        <v>352.3604947</v>
      </c>
      <c r="U26">
        <f t="shared" si="3"/>
        <v>1419.7702314444446</v>
      </c>
      <c r="V26">
        <f t="shared" si="3"/>
        <v>301.64825264444448</v>
      </c>
      <c r="W26">
        <f t="shared" si="3"/>
        <v>590.8714100777778</v>
      </c>
      <c r="X26">
        <f t="shared" si="3"/>
        <v>1329.1757857777779</v>
      </c>
    </row>
    <row r="27" spans="1:27" x14ac:dyDescent="0.2">
      <c r="F27" t="s">
        <v>14</v>
      </c>
      <c r="G27">
        <f>STDEV(G17:G25)</f>
        <v>60.780415524667326</v>
      </c>
      <c r="H27">
        <f t="shared" ref="H27:X27" si="4">STDEV(H17:H25)</f>
        <v>22.729828673151232</v>
      </c>
      <c r="I27">
        <f t="shared" si="4"/>
        <v>7.2773460703359731</v>
      </c>
      <c r="J27">
        <f t="shared" si="4"/>
        <v>5.8765981735834698</v>
      </c>
      <c r="K27">
        <f t="shared" si="4"/>
        <v>9.2740621526332543</v>
      </c>
      <c r="L27">
        <f t="shared" si="4"/>
        <v>5.0009501475588571</v>
      </c>
      <c r="M27">
        <f t="shared" si="4"/>
        <v>51.873310769013003</v>
      </c>
      <c r="N27">
        <f t="shared" si="4"/>
        <v>48.094857156655195</v>
      </c>
      <c r="O27">
        <f t="shared" si="4"/>
        <v>12.26103262755672</v>
      </c>
      <c r="P27">
        <f t="shared" si="4"/>
        <v>3.7306993789295642</v>
      </c>
      <c r="Q27">
        <f t="shared" si="4"/>
        <v>2.7485950862150008</v>
      </c>
      <c r="R27">
        <f t="shared" si="4"/>
        <v>1.1594984189755004</v>
      </c>
      <c r="S27">
        <f t="shared" si="4"/>
        <v>6.3731270601828767</v>
      </c>
      <c r="T27">
        <f t="shared" si="4"/>
        <v>21.734039307657067</v>
      </c>
      <c r="U27">
        <f t="shared" si="4"/>
        <v>78.116393101435833</v>
      </c>
      <c r="V27">
        <f t="shared" si="4"/>
        <v>2.239419094063376</v>
      </c>
      <c r="W27">
        <f t="shared" si="4"/>
        <v>31.277212877598789</v>
      </c>
      <c r="X27">
        <f t="shared" si="4"/>
        <v>29.713972774539034</v>
      </c>
    </row>
    <row r="28" spans="1:27" x14ac:dyDescent="0.2">
      <c r="F28" t="s">
        <v>15</v>
      </c>
      <c r="G28">
        <f>G27*100/G26</f>
        <v>5.0869549328902259</v>
      </c>
      <c r="H28">
        <f t="shared" ref="H28:X28" si="5">H27*100/H26</f>
        <v>9.2480350225260981</v>
      </c>
      <c r="I28">
        <f t="shared" si="5"/>
        <v>2.2549942011919493</v>
      </c>
      <c r="J28">
        <f t="shared" si="5"/>
        <v>3.1578727233388064</v>
      </c>
      <c r="K28">
        <f t="shared" si="5"/>
        <v>8.7699445123654751</v>
      </c>
      <c r="L28">
        <f t="shared" si="5"/>
        <v>7.3305029102778869</v>
      </c>
      <c r="M28">
        <f t="shared" si="5"/>
        <v>8.9929930891680314</v>
      </c>
      <c r="N28">
        <f t="shared" si="5"/>
        <v>9.5775132651968367</v>
      </c>
      <c r="O28">
        <f t="shared" si="5"/>
        <v>7.4854934553390136</v>
      </c>
      <c r="P28">
        <f t="shared" si="5"/>
        <v>3.7209112019730672</v>
      </c>
      <c r="Q28">
        <f t="shared" si="5"/>
        <v>8.7178035719540059</v>
      </c>
      <c r="R28">
        <f t="shared" si="5"/>
        <v>4.1261289535701673</v>
      </c>
      <c r="S28">
        <f t="shared" si="5"/>
        <v>8.8825068770412265</v>
      </c>
      <c r="T28">
        <f t="shared" si="5"/>
        <v>6.1681260057718577</v>
      </c>
      <c r="U28">
        <f t="shared" si="5"/>
        <v>5.5020447232480603</v>
      </c>
      <c r="V28">
        <f t="shared" si="5"/>
        <v>0.74239418741238306</v>
      </c>
      <c r="W28">
        <f t="shared" si="5"/>
        <v>5.2934043421531767</v>
      </c>
      <c r="X28">
        <f t="shared" si="5"/>
        <v>2.2355186644595442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'2019-07-15_as7265x_reads'!Y344</f>
        <v>752.23285710000005</v>
      </c>
      <c r="H31">
        <f>'2019-07-15_as7265x_reads'!Z344</f>
        <v>213.6754286</v>
      </c>
      <c r="I31">
        <f>'2019-07-15_as7265x_reads'!AA344</f>
        <v>302.10928569999999</v>
      </c>
      <c r="J31">
        <f>'2019-07-15_as7265x_reads'!AB344</f>
        <v>174.330119</v>
      </c>
      <c r="K31">
        <f>'2019-07-15_as7265x_reads'!AC344</f>
        <v>78.162261900000004</v>
      </c>
      <c r="L31">
        <f>'2019-07-15_as7265x_reads'!AD344</f>
        <v>53.074666669999999</v>
      </c>
      <c r="M31">
        <f>'2019-07-15_as7265x_reads'!AE344</f>
        <v>366.5830952</v>
      </c>
      <c r="N31">
        <f>'2019-07-15_as7265x_reads'!AF344</f>
        <v>329.84047620000001</v>
      </c>
      <c r="O31">
        <f>'2019-07-15_as7265x_reads'!AG344</f>
        <v>134.8929048</v>
      </c>
      <c r="P31">
        <f>'2019-07-15_as7265x_reads'!AH344</f>
        <v>76.746214289999998</v>
      </c>
      <c r="Q31">
        <f>'2019-07-15_as7265x_reads'!AI344</f>
        <v>22.700538099999999</v>
      </c>
      <c r="R31">
        <f>'2019-07-15_as7265x_reads'!AJ344</f>
        <v>23.972738100000001</v>
      </c>
      <c r="S31">
        <f>'2019-07-15_as7265x_reads'!AK344</f>
        <v>66.434428569999994</v>
      </c>
      <c r="T31">
        <f>'2019-07-15_as7265x_reads'!AL344</f>
        <v>403.69452380000001</v>
      </c>
      <c r="U31">
        <f>'2019-07-15_as7265x_reads'!AM344</f>
        <v>1386.847857</v>
      </c>
      <c r="V31">
        <f>'2019-07-15_as7265x_reads'!AN344</f>
        <v>313.53595239999999</v>
      </c>
      <c r="W31">
        <f>'2019-07-15_as7265x_reads'!AO344</f>
        <v>538.15428569999995</v>
      </c>
      <c r="X31">
        <f>'2019-07-15_as7265x_reads'!AP344</f>
        <v>983.80214290000004</v>
      </c>
      <c r="Y31" s="2">
        <f>'2019-07-15_as7265x_reads'!AQ344</f>
        <v>0.54894675925925929</v>
      </c>
      <c r="Z31" t="str">
        <f>'2019-07-15_as7265x_reads'!AR344</f>
        <v>pos 1</v>
      </c>
      <c r="AA31" t="str">
        <f>'2019-07-15_as7265x_reads'!AS344</f>
        <v>White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'2019-07-15_as7265x_reads'!Y345</f>
        <v>752.23285710000005</v>
      </c>
      <c r="H32">
        <f>'2019-07-15_as7265x_reads'!Z345</f>
        <v>201.67124999999999</v>
      </c>
      <c r="I32">
        <f>'2019-07-15_as7265x_reads'!AA345</f>
        <v>310.38625000000002</v>
      </c>
      <c r="J32">
        <f>'2019-07-15_as7265x_reads'!AB345</f>
        <v>177.75794640000001</v>
      </c>
      <c r="K32">
        <f>'2019-07-15_as7265x_reads'!AC345</f>
        <v>79.790660709999997</v>
      </c>
      <c r="L32">
        <f>'2019-07-15_as7265x_reads'!AD345</f>
        <v>52.376303569999997</v>
      </c>
      <c r="M32">
        <f>'2019-07-15_as7265x_reads'!AE345</f>
        <v>366.58303569999998</v>
      </c>
      <c r="N32">
        <f>'2019-07-15_as7265x_reads'!AF345</f>
        <v>329.84053569999998</v>
      </c>
      <c r="O32">
        <f>'2019-07-15_as7265x_reads'!AG345</f>
        <v>135.5060536</v>
      </c>
      <c r="P32">
        <f>'2019-07-15_as7265x_reads'!AH345</f>
        <v>77.945357139999999</v>
      </c>
      <c r="Q32">
        <f>'2019-07-15_as7265x_reads'!AI345</f>
        <v>23.646392859999999</v>
      </c>
      <c r="R32">
        <f>'2019-07-15_as7265x_reads'!AJ345</f>
        <v>25.47101786</v>
      </c>
      <c r="S32">
        <f>'2019-07-15_as7265x_reads'!AK345</f>
        <v>66.434446429999994</v>
      </c>
      <c r="T32">
        <f>'2019-07-15_as7265x_reads'!AL345</f>
        <v>402.01249999999999</v>
      </c>
      <c r="U32">
        <f>'2019-07-15_as7265x_reads'!AM345</f>
        <v>1371.9583929999999</v>
      </c>
      <c r="V32">
        <f>'2019-07-15_as7265x_reads'!AN345</f>
        <v>313.02696429999997</v>
      </c>
      <c r="W32">
        <f>'2019-07-15_as7265x_reads'!AO345</f>
        <v>535.40857140000003</v>
      </c>
      <c r="X32">
        <f>'2019-07-15_as7265x_reads'!AP345</f>
        <v>983.02017860000001</v>
      </c>
      <c r="Y32" s="2">
        <f>'2019-07-15_as7265x_reads'!AQ345</f>
        <v>0.54898148148148151</v>
      </c>
      <c r="Z32" t="str">
        <f>'2019-07-15_as7265x_reads'!AR345</f>
        <v>pos 1</v>
      </c>
      <c r="AA32" t="str">
        <f>'2019-07-15_as7265x_reads'!AS345</f>
        <v>White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'2019-07-15_as7265x_reads'!Y346</f>
        <v>752.23285710000005</v>
      </c>
      <c r="H33">
        <f>'2019-07-15_as7265x_reads'!Z346</f>
        <v>208.87371429999999</v>
      </c>
      <c r="I33">
        <f>'2019-07-15_as7265x_reads'!AA346</f>
        <v>315.35257139999999</v>
      </c>
      <c r="J33">
        <f>'2019-07-15_as7265x_reads'!AB346</f>
        <v>180.98985709999999</v>
      </c>
      <c r="K33">
        <f>'2019-07-15_as7265x_reads'!AC346</f>
        <v>80.767685709999995</v>
      </c>
      <c r="L33">
        <f>'2019-07-15_as7265x_reads'!AD346</f>
        <v>53.633328570000003</v>
      </c>
      <c r="M33">
        <f>'2019-07-15_as7265x_reads'!AE346</f>
        <v>366.58314289999998</v>
      </c>
      <c r="N33">
        <f>'2019-07-15_as7265x_reads'!AF346</f>
        <v>329.84057139999999</v>
      </c>
      <c r="O33">
        <f>'2019-07-15_as7265x_reads'!AG346</f>
        <v>135.3834286</v>
      </c>
      <c r="P33">
        <f>'2019-07-15_as7265x_reads'!AH346</f>
        <v>79.144528570000006</v>
      </c>
      <c r="Q33">
        <f>'2019-07-15_as7265x_reads'!AI346</f>
        <v>23.457228570000002</v>
      </c>
      <c r="R33">
        <f>'2019-07-15_as7265x_reads'!AJ346</f>
        <v>25.171357140000001</v>
      </c>
      <c r="S33">
        <f>'2019-07-15_as7265x_reads'!AK346</f>
        <v>67.763128570000006</v>
      </c>
      <c r="T33">
        <f>'2019-07-15_as7265x_reads'!AL346</f>
        <v>402.34885709999998</v>
      </c>
      <c r="U33">
        <f>'2019-07-15_as7265x_reads'!AM346</f>
        <v>1369.405857</v>
      </c>
      <c r="V33">
        <f>'2019-07-15_as7265x_reads'!AN346</f>
        <v>313.9431429</v>
      </c>
      <c r="W33">
        <f>'2019-07-15_as7265x_reads'!AO346</f>
        <v>537.05600000000004</v>
      </c>
      <c r="X33">
        <f>'2019-07-15_as7265x_reads'!AP346</f>
        <v>982.55100000000004</v>
      </c>
      <c r="Y33" s="2">
        <f>'2019-07-15_as7265x_reads'!AQ346</f>
        <v>0.54901620370370374</v>
      </c>
      <c r="Z33" t="str">
        <f>'2019-07-15_as7265x_reads'!AR346</f>
        <v>pos 1</v>
      </c>
      <c r="AA33" t="str">
        <f>'2019-07-15_as7265x_reads'!AS346</f>
        <v>White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'2019-07-15_as7265x_reads'!Y401</f>
        <v>1040.321905</v>
      </c>
      <c r="H34">
        <f>'2019-07-15_as7265x_reads'!Z401</f>
        <v>266.49404759999999</v>
      </c>
      <c r="I34">
        <f>'2019-07-15_as7265x_reads'!AA401</f>
        <v>300.04023810000001</v>
      </c>
      <c r="J34">
        <f>'2019-07-15_as7265x_reads'!AB401</f>
        <v>186.08269050000001</v>
      </c>
      <c r="K34">
        <f>'2019-07-15_as7265x_reads'!AC401</f>
        <v>112.9010476</v>
      </c>
      <c r="L34">
        <f>'2019-07-15_as7265x_reads'!AD401</f>
        <v>78.215285710000003</v>
      </c>
      <c r="M34">
        <f>'2019-07-15_as7265x_reads'!AE401</f>
        <v>422.21619049999998</v>
      </c>
      <c r="N34">
        <f>'2019-07-15_as7265x_reads'!AF401</f>
        <v>388.60523810000001</v>
      </c>
      <c r="O34">
        <f>'2019-07-15_as7265x_reads'!AG401</f>
        <v>165.14161899999999</v>
      </c>
      <c r="P34">
        <f>'2019-07-15_as7265x_reads'!AH401</f>
        <v>81.542833329999993</v>
      </c>
      <c r="Q34">
        <f>'2019-07-15_as7265x_reads'!AI401</f>
        <v>30.26738095</v>
      </c>
      <c r="R34">
        <f>'2019-07-15_as7265x_reads'!AJ401</f>
        <v>25.970452380000001</v>
      </c>
      <c r="S34">
        <f>'2019-07-15_as7265x_reads'!AK401</f>
        <v>77.506833330000006</v>
      </c>
      <c r="T34">
        <f>'2019-07-15_as7265x_reads'!AL401</f>
        <v>390.23809519999998</v>
      </c>
      <c r="U34">
        <f>'2019-07-15_as7265x_reads'!AM401</f>
        <v>1393.229286</v>
      </c>
      <c r="V34">
        <f>'2019-07-15_as7265x_reads'!AN401</f>
        <v>331.85952379999998</v>
      </c>
      <c r="W34">
        <f>'2019-07-15_as7265x_reads'!AO401</f>
        <v>519.84976189999998</v>
      </c>
      <c r="X34">
        <f>'2019-07-15_as7265x_reads'!AP401</f>
        <v>972.85380950000001</v>
      </c>
      <c r="Y34" s="2">
        <f>'2019-07-15_as7265x_reads'!AQ401</f>
        <v>0.55177083333333332</v>
      </c>
      <c r="Z34" t="str">
        <f>'2019-07-15_as7265x_reads'!AR401</f>
        <v>pos 2</v>
      </c>
      <c r="AA34" t="str">
        <f>'2019-07-15_as7265x_reads'!AS401</f>
        <v>White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'2019-07-15_as7265x_reads'!Y402</f>
        <v>1038.3214290000001</v>
      </c>
      <c r="H35">
        <f>'2019-07-15_as7265x_reads'!Z402</f>
        <v>268.29464289999999</v>
      </c>
      <c r="I35">
        <f>'2019-07-15_as7265x_reads'!AA402</f>
        <v>304.17857140000001</v>
      </c>
      <c r="J35">
        <f>'2019-07-15_as7265x_reads'!AB402</f>
        <v>188.04142859999999</v>
      </c>
      <c r="K35">
        <f>'2019-07-15_as7265x_reads'!AC402</f>
        <v>112.3582679</v>
      </c>
      <c r="L35">
        <f>'2019-07-15_as7265x_reads'!AD402</f>
        <v>79.611982139999995</v>
      </c>
      <c r="M35">
        <f>'2019-07-15_as7265x_reads'!AE402</f>
        <v>422.4646429</v>
      </c>
      <c r="N35">
        <f>'2019-07-15_as7265x_reads'!AF402</f>
        <v>388.8421429</v>
      </c>
      <c r="O35">
        <f>'2019-07-15_as7265x_reads'!AG402</f>
        <v>165.55039289999999</v>
      </c>
      <c r="P35">
        <f>'2019-07-15_as7265x_reads'!AH402</f>
        <v>82.142428570000007</v>
      </c>
      <c r="Q35">
        <f>'2019-07-15_as7265x_reads'!AI402</f>
        <v>30.267392860000001</v>
      </c>
      <c r="R35">
        <f>'2019-07-15_as7265x_reads'!AJ402</f>
        <v>25.47101786</v>
      </c>
      <c r="S35">
        <f>'2019-07-15_as7265x_reads'!AK402</f>
        <v>78.060464289999999</v>
      </c>
      <c r="T35">
        <f>'2019-07-15_as7265x_reads'!AL402</f>
        <v>388.5558929</v>
      </c>
      <c r="U35">
        <f>'2019-07-15_as7265x_reads'!AM402</f>
        <v>1394.2926789999999</v>
      </c>
      <c r="V35">
        <f>'2019-07-15_as7265x_reads'!AN402</f>
        <v>332.8775</v>
      </c>
      <c r="W35">
        <f>'2019-07-15_as7265x_reads'!AO402</f>
        <v>517.56160709999995</v>
      </c>
      <c r="X35">
        <f>'2019-07-15_as7265x_reads'!AP402</f>
        <v>971.28964289999999</v>
      </c>
      <c r="Y35" s="2">
        <f>'2019-07-15_as7265x_reads'!AQ402</f>
        <v>0.55180555555555555</v>
      </c>
      <c r="Z35" t="str">
        <f>'2019-07-15_as7265x_reads'!AR402</f>
        <v>pos 2</v>
      </c>
      <c r="AA35" t="str">
        <f>'2019-07-15_as7265x_reads'!AS402</f>
        <v>White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'2019-07-15_as7265x_reads'!Y403</f>
        <v>1033.92</v>
      </c>
      <c r="H36">
        <f>'2019-07-15_as7265x_reads'!Z403</f>
        <v>260.73200000000003</v>
      </c>
      <c r="I36">
        <f>'2019-07-15_as7265x_reads'!AA403</f>
        <v>300.45400000000001</v>
      </c>
      <c r="J36">
        <f>'2019-07-15_as7265x_reads'!AB403</f>
        <v>184.51571430000001</v>
      </c>
      <c r="K36">
        <f>'2019-07-15_as7265x_reads'!AC403</f>
        <v>112.0325857</v>
      </c>
      <c r="L36">
        <f>'2019-07-15_as7265x_reads'!AD403</f>
        <v>73.745842859999996</v>
      </c>
      <c r="M36">
        <f>'2019-07-15_as7265x_reads'!AE403</f>
        <v>420.22942860000001</v>
      </c>
      <c r="N36">
        <f>'2019-07-15_as7265x_reads'!AF403</f>
        <v>386.14100000000002</v>
      </c>
      <c r="O36">
        <f>'2019-07-15_as7265x_reads'!AG403</f>
        <v>164.81457140000001</v>
      </c>
      <c r="P36">
        <f>'2019-07-15_as7265x_reads'!AH403</f>
        <v>81.542842859999993</v>
      </c>
      <c r="Q36">
        <f>'2019-07-15_as7265x_reads'!AI403</f>
        <v>30.267385709999999</v>
      </c>
      <c r="R36">
        <f>'2019-07-15_as7265x_reads'!AJ403</f>
        <v>25.171357140000001</v>
      </c>
      <c r="S36">
        <f>'2019-07-15_as7265x_reads'!AK403</f>
        <v>74.40657143</v>
      </c>
      <c r="T36">
        <f>'2019-07-15_as7265x_reads'!AL403</f>
        <v>387.54671430000002</v>
      </c>
      <c r="U36">
        <f>'2019-07-15_as7265x_reads'!AM403</f>
        <v>1393.654571</v>
      </c>
      <c r="V36">
        <f>'2019-07-15_as7265x_reads'!AN403</f>
        <v>331.04514289999997</v>
      </c>
      <c r="W36">
        <f>'2019-07-15_as7265x_reads'!AO403</f>
        <v>517.28700000000003</v>
      </c>
      <c r="X36">
        <f>'2019-07-15_as7265x_reads'!AP403</f>
        <v>971.2895714</v>
      </c>
      <c r="Y36" s="2">
        <f>'2019-07-15_as7265x_reads'!AQ403</f>
        <v>0.55184027777777778</v>
      </c>
      <c r="Z36" t="str">
        <f>'2019-07-15_as7265x_reads'!AR403</f>
        <v>pos 2</v>
      </c>
      <c r="AA36" t="str">
        <f>'2019-07-15_as7265x_reads'!AS403</f>
        <v>White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'2019-07-15_as7265x_reads'!Y458</f>
        <v>968.29976190000002</v>
      </c>
      <c r="H37">
        <f>'2019-07-15_as7265x_reads'!Z458</f>
        <v>230.481381</v>
      </c>
      <c r="I37">
        <f>'2019-07-15_as7265x_reads'!AA458</f>
        <v>289.69380949999999</v>
      </c>
      <c r="J37">
        <f>'2019-07-15_as7265x_reads'!AB458</f>
        <v>180.20638099999999</v>
      </c>
      <c r="K37">
        <f>'2019-07-15_as7265x_reads'!AC458</f>
        <v>106.3875476</v>
      </c>
      <c r="L37">
        <f>'2019-07-15_as7265x_reads'!AD458</f>
        <v>89.388880950000001</v>
      </c>
      <c r="M37">
        <f>'2019-07-15_as7265x_reads'!AE458</f>
        <v>455.99357140000001</v>
      </c>
      <c r="N37">
        <f>'2019-07-15_as7265x_reads'!AF458</f>
        <v>424.62238100000002</v>
      </c>
      <c r="O37">
        <f>'2019-07-15_as7265x_reads'!AG458</f>
        <v>174.13447619999999</v>
      </c>
      <c r="P37">
        <f>'2019-07-15_as7265x_reads'!AH458</f>
        <v>87.938357139999994</v>
      </c>
      <c r="Q37">
        <f>'2019-07-15_as7265x_reads'!AI458</f>
        <v>31.528523809999999</v>
      </c>
      <c r="R37">
        <f>'2019-07-15_as7265x_reads'!AJ458</f>
        <v>27.968190480000001</v>
      </c>
      <c r="S37">
        <f>'2019-07-15_as7265x_reads'!AK458</f>
        <v>66.434428569999994</v>
      </c>
      <c r="T37">
        <f>'2019-07-15_as7265x_reads'!AL458</f>
        <v>448.54952379999997</v>
      </c>
      <c r="U37">
        <f>'2019-07-15_as7265x_reads'!AM458</f>
        <v>1627.2066669999999</v>
      </c>
      <c r="V37">
        <f>'2019-07-15_as7265x_reads'!AN458</f>
        <v>335.9314286</v>
      </c>
      <c r="W37">
        <f>'2019-07-15_as7265x_reads'!AO458</f>
        <v>596.72880950000001</v>
      </c>
      <c r="X37">
        <f>'2019-07-15_as7265x_reads'!AP458</f>
        <v>1121.4407140000001</v>
      </c>
      <c r="Y37" s="2">
        <f>'2019-07-15_as7265x_reads'!AQ458</f>
        <v>0.55474537037037031</v>
      </c>
      <c r="Z37" t="str">
        <f>'2019-07-15_as7265x_reads'!AR458</f>
        <v>pos 3</v>
      </c>
      <c r="AA37" t="str">
        <f>'2019-07-15_as7265x_reads'!AS458</f>
        <v>White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'2019-07-15_as7265x_reads'!Y459</f>
        <v>970.30017859999998</v>
      </c>
      <c r="H38">
        <f>'2019-07-15_as7265x_reads'!Z459</f>
        <v>259.29160710000002</v>
      </c>
      <c r="I38">
        <f>'2019-07-15_as7265x_reads'!AA459</f>
        <v>293.31517860000002</v>
      </c>
      <c r="J38">
        <f>'2019-07-15_as7265x_reads'!AB459</f>
        <v>182.16517859999999</v>
      </c>
      <c r="K38">
        <f>'2019-07-15_as7265x_reads'!AC459</f>
        <v>100.9596071</v>
      </c>
      <c r="L38">
        <f>'2019-07-15_as7265x_reads'!AD459</f>
        <v>90.087249999999997</v>
      </c>
      <c r="M38">
        <f>'2019-07-15_as7265x_reads'!AE459</f>
        <v>455.99357140000001</v>
      </c>
      <c r="N38">
        <f>'2019-07-15_as7265x_reads'!AF459</f>
        <v>424.38535710000002</v>
      </c>
      <c r="O38">
        <f>'2019-07-15_as7265x_reads'!AG459</f>
        <v>172.90817860000001</v>
      </c>
      <c r="P38">
        <f>'2019-07-15_as7265x_reads'!AH459</f>
        <v>88.737803569999997</v>
      </c>
      <c r="Q38">
        <f>'2019-07-15_as7265x_reads'!AI459</f>
        <v>30.267392860000001</v>
      </c>
      <c r="R38">
        <f>'2019-07-15_as7265x_reads'!AJ459</f>
        <v>26.969321430000001</v>
      </c>
      <c r="S38">
        <f>'2019-07-15_as7265x_reads'!AK459</f>
        <v>66.434446429999994</v>
      </c>
      <c r="T38">
        <f>'2019-07-15_as7265x_reads'!AL459</f>
        <v>447.42803570000001</v>
      </c>
      <c r="U38">
        <f>'2019-07-15_as7265x_reads'!AM459</f>
        <v>1628.801786</v>
      </c>
      <c r="V38">
        <f>'2019-07-15_as7265x_reads'!AN459</f>
        <v>337.45839289999998</v>
      </c>
      <c r="W38">
        <f>'2019-07-15_as7265x_reads'!AO459</f>
        <v>597.1864286</v>
      </c>
      <c r="X38">
        <f>'2019-07-15_as7265x_reads'!AP459</f>
        <v>1120.267679</v>
      </c>
      <c r="Y38" s="2">
        <f>'2019-07-15_as7265x_reads'!AQ459</f>
        <v>0.55478009259259264</v>
      </c>
      <c r="Z38" t="str">
        <f>'2019-07-15_as7265x_reads'!AR459</f>
        <v>pos 3</v>
      </c>
      <c r="AA38" t="str">
        <f>'2019-07-15_as7265x_reads'!AS459</f>
        <v>White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'2019-07-15_as7265x_reads'!Y460</f>
        <v>969.90014289999999</v>
      </c>
      <c r="H39">
        <f>'2019-07-15_as7265x_reads'!Z460</f>
        <v>262.17257139999998</v>
      </c>
      <c r="I39">
        <f>'2019-07-15_as7265x_reads'!AA460</f>
        <v>294.24628569999999</v>
      </c>
      <c r="J39">
        <f>'2019-07-15_as7265x_reads'!AB460</f>
        <v>182.16514290000001</v>
      </c>
      <c r="K39">
        <f>'2019-07-15_as7265x_reads'!AC460</f>
        <v>105.5190571</v>
      </c>
      <c r="L39">
        <f>'2019-07-15_as7265x_reads'!AD460</f>
        <v>88.830214290000001</v>
      </c>
      <c r="M39">
        <f>'2019-07-15_as7265x_reads'!AE460</f>
        <v>455.3975714</v>
      </c>
      <c r="N39">
        <f>'2019-07-15_as7265x_reads'!AF460</f>
        <v>424.2432857</v>
      </c>
      <c r="O39">
        <f>'2019-07-15_as7265x_reads'!AG460</f>
        <v>173.64400000000001</v>
      </c>
      <c r="P39">
        <f>'2019-07-15_as7265x_reads'!AH460</f>
        <v>88.737799999999993</v>
      </c>
      <c r="Q39">
        <f>'2019-07-15_as7265x_reads'!AI460</f>
        <v>31.780757139999999</v>
      </c>
      <c r="R39">
        <f>'2019-07-15_as7265x_reads'!AJ460</f>
        <v>28.767271430000001</v>
      </c>
      <c r="S39">
        <f>'2019-07-15_as7265x_reads'!AK460</f>
        <v>67.763128570000006</v>
      </c>
      <c r="T39">
        <f>'2019-07-15_as7265x_reads'!AL460</f>
        <v>448.10085709999998</v>
      </c>
      <c r="U39">
        <f>'2019-07-15_as7265x_reads'!AM460</f>
        <v>1629.7585710000001</v>
      </c>
      <c r="V39">
        <f>'2019-07-15_as7265x_reads'!AN460</f>
        <v>338.37457139999998</v>
      </c>
      <c r="W39">
        <f>'2019-07-15_as7265x_reads'!AO460</f>
        <v>597.46114290000003</v>
      </c>
      <c r="X39">
        <f>'2019-07-15_as7265x_reads'!AP460</f>
        <v>1118.6254289999999</v>
      </c>
      <c r="Y39" s="2">
        <f>'2019-07-15_as7265x_reads'!AQ460</f>
        <v>0.55481481481481476</v>
      </c>
      <c r="Z39" t="str">
        <f>'2019-07-15_as7265x_reads'!AR460</f>
        <v>pos 3</v>
      </c>
      <c r="AA39" t="str">
        <f>'2019-07-15_as7265x_reads'!AS460</f>
        <v>White LED</v>
      </c>
    </row>
    <row r="40" spans="1:27" x14ac:dyDescent="0.2">
      <c r="F40" t="s">
        <v>13</v>
      </c>
      <c r="G40">
        <f>AVERAGE(G31:G39)</f>
        <v>919.75133207777776</v>
      </c>
      <c r="H40">
        <f t="shared" ref="H40:X40" si="6">AVERAGE(H31:H39)</f>
        <v>241.29851587777773</v>
      </c>
      <c r="I40">
        <f t="shared" si="6"/>
        <v>301.08624337777775</v>
      </c>
      <c r="J40">
        <f t="shared" si="6"/>
        <v>181.80605093333335</v>
      </c>
      <c r="K40">
        <f t="shared" si="6"/>
        <v>98.764302368888877</v>
      </c>
      <c r="L40">
        <f t="shared" si="6"/>
        <v>73.218194973333325</v>
      </c>
      <c r="M40">
        <f t="shared" si="6"/>
        <v>414.67158333333327</v>
      </c>
      <c r="N40">
        <f t="shared" si="6"/>
        <v>380.70677645555554</v>
      </c>
      <c r="O40">
        <f t="shared" si="6"/>
        <v>157.99729167777775</v>
      </c>
      <c r="P40">
        <f t="shared" si="6"/>
        <v>82.719796163333342</v>
      </c>
      <c r="Q40">
        <f t="shared" si="6"/>
        <v>28.242554762222216</v>
      </c>
      <c r="R40">
        <f t="shared" si="6"/>
        <v>26.10363598</v>
      </c>
      <c r="S40">
        <f t="shared" si="6"/>
        <v>70.13754179888889</v>
      </c>
      <c r="T40">
        <f t="shared" si="6"/>
        <v>413.16388887777771</v>
      </c>
      <c r="U40">
        <f t="shared" si="6"/>
        <v>1466.1284074444443</v>
      </c>
      <c r="V40">
        <f t="shared" si="6"/>
        <v>327.56140213333333</v>
      </c>
      <c r="W40">
        <f t="shared" si="6"/>
        <v>550.74373412222224</v>
      </c>
      <c r="X40">
        <f t="shared" si="6"/>
        <v>1025.0155741444444</v>
      </c>
    </row>
    <row r="41" spans="1:27" x14ac:dyDescent="0.2">
      <c r="F41" t="s">
        <v>14</v>
      </c>
      <c r="G41">
        <f>STDEV(G31:G39)</f>
        <v>129.05666061876121</v>
      </c>
      <c r="H41">
        <f t="shared" ref="H41:X41" si="7">STDEV(H31:H39)</f>
        <v>27.391779879638179</v>
      </c>
      <c r="I41">
        <f t="shared" si="7"/>
        <v>8.2088612471883859</v>
      </c>
      <c r="J41">
        <f t="shared" si="7"/>
        <v>4.1873559790919774</v>
      </c>
      <c r="K41">
        <f t="shared" si="7"/>
        <v>14.906257535793792</v>
      </c>
      <c r="L41">
        <f t="shared" si="7"/>
        <v>16.123097770977598</v>
      </c>
      <c r="M41">
        <f t="shared" si="7"/>
        <v>38.986650321023774</v>
      </c>
      <c r="N41">
        <f t="shared" si="7"/>
        <v>41.30988501999019</v>
      </c>
      <c r="O41">
        <f t="shared" si="7"/>
        <v>17.439839788445898</v>
      </c>
      <c r="P41">
        <f t="shared" si="7"/>
        <v>4.6641111514951135</v>
      </c>
      <c r="Q41">
        <f t="shared" si="7"/>
        <v>3.7824309054006213</v>
      </c>
      <c r="R41">
        <f t="shared" si="7"/>
        <v>1.5173204704813625</v>
      </c>
      <c r="S41">
        <f t="shared" si="7"/>
        <v>5.0178602837654651</v>
      </c>
      <c r="T41">
        <f t="shared" si="7"/>
        <v>26.844783108745894</v>
      </c>
      <c r="U41">
        <f t="shared" si="7"/>
        <v>122.17785398679811</v>
      </c>
      <c r="V41">
        <f t="shared" si="7"/>
        <v>10.823722227681849</v>
      </c>
      <c r="W41">
        <f t="shared" si="7"/>
        <v>35.724513528827408</v>
      </c>
      <c r="X41">
        <f t="shared" si="7"/>
        <v>71.495441262538321</v>
      </c>
    </row>
    <row r="42" spans="1:27" x14ac:dyDescent="0.2">
      <c r="F42" t="s">
        <v>15</v>
      </c>
      <c r="G42">
        <f>G41*100/G40</f>
        <v>14.031690536094562</v>
      </c>
      <c r="H42">
        <f t="shared" ref="H42:X42" si="8">H41*100/H40</f>
        <v>11.351822774373231</v>
      </c>
      <c r="I42">
        <f t="shared" si="8"/>
        <v>2.7264152473710319</v>
      </c>
      <c r="J42">
        <f t="shared" si="8"/>
        <v>2.3031994576613091</v>
      </c>
      <c r="K42">
        <f t="shared" si="8"/>
        <v>15.092758393734494</v>
      </c>
      <c r="L42">
        <f t="shared" si="8"/>
        <v>22.020616291960984</v>
      </c>
      <c r="M42">
        <f t="shared" si="8"/>
        <v>9.4018138420843744</v>
      </c>
      <c r="N42">
        <f t="shared" si="8"/>
        <v>10.850840482691746</v>
      </c>
      <c r="O42">
        <f t="shared" si="8"/>
        <v>11.038062490345082</v>
      </c>
      <c r="P42">
        <f t="shared" si="8"/>
        <v>5.6384461372289305</v>
      </c>
      <c r="Q42">
        <f t="shared" si="8"/>
        <v>13.392665561757443</v>
      </c>
      <c r="R42">
        <f t="shared" si="8"/>
        <v>5.812678630838624</v>
      </c>
      <c r="S42">
        <f t="shared" si="8"/>
        <v>7.1543144442580919</v>
      </c>
      <c r="T42">
        <f t="shared" si="8"/>
        <v>6.4973691630362023</v>
      </c>
      <c r="U42">
        <f t="shared" si="8"/>
        <v>8.3333665295908101</v>
      </c>
      <c r="V42">
        <f t="shared" si="8"/>
        <v>3.3043338309060206</v>
      </c>
      <c r="W42">
        <f t="shared" si="8"/>
        <v>6.486594638387543</v>
      </c>
      <c r="X42">
        <f t="shared" si="8"/>
        <v>6.9750590201728233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'2019-07-15_as7265x_reads'!Y515</f>
        <v>445.47119049999998</v>
      </c>
      <c r="H45">
        <f>'2019-07-15_as7265x_reads'!Z515</f>
        <v>132.04661899999999</v>
      </c>
      <c r="I45">
        <f>'2019-07-15_as7265x_reads'!AA515</f>
        <v>192.43952379999999</v>
      </c>
      <c r="J45">
        <f>'2019-07-15_as7265x_reads'!AB515</f>
        <v>113.60838099999999</v>
      </c>
      <c r="K45">
        <f>'2019-07-15_as7265x_reads'!AC515</f>
        <v>52.108190479999998</v>
      </c>
      <c r="L45">
        <f>'2019-07-15_as7265x_reads'!AD515</f>
        <v>39.107642859999999</v>
      </c>
      <c r="M45">
        <f>'2019-07-15_as7265x_reads'!AE515</f>
        <v>224.51973810000001</v>
      </c>
      <c r="N45">
        <f>'2019-07-15_as7265x_reads'!AF515</f>
        <v>204.72861900000001</v>
      </c>
      <c r="O45">
        <f>'2019-07-15_as7265x_reads'!AG515</f>
        <v>93.1987381</v>
      </c>
      <c r="P45">
        <f>'2019-07-15_as7265x_reads'!AH515</f>
        <v>45.568047620000002</v>
      </c>
      <c r="Q45">
        <f>'2019-07-15_as7265x_reads'!AI515</f>
        <v>20.178257139999999</v>
      </c>
      <c r="R45">
        <f>'2019-07-15_as7265x_reads'!AJ515</f>
        <v>17.97954524</v>
      </c>
      <c r="S45">
        <f>'2019-07-15_as7265x_reads'!AK515</f>
        <v>55.362023809999997</v>
      </c>
      <c r="T45">
        <f>'2019-07-15_as7265x_reads'!AL515</f>
        <v>257.91595239999998</v>
      </c>
      <c r="U45">
        <f>'2019-07-15_as7265x_reads'!AM515</f>
        <v>899.74952380000002</v>
      </c>
      <c r="V45">
        <f>'2019-07-15_as7265x_reads'!AN515</f>
        <v>280.96071430000001</v>
      </c>
      <c r="W45">
        <f>'2019-07-15_as7265x_reads'!AO515</f>
        <v>373.41309519999999</v>
      </c>
      <c r="X45">
        <f>'2019-07-15_as7265x_reads'!AP515</f>
        <v>602.16833329999997</v>
      </c>
      <c r="Y45" s="2">
        <f>'2019-07-15_as7265x_reads'!AQ515</f>
        <v>0.55839120370370365</v>
      </c>
      <c r="Z45" t="str">
        <f>'2019-07-15_as7265x_reads'!AR515</f>
        <v>pos 1</v>
      </c>
      <c r="AA45" t="str">
        <f>'2019-07-15_as7265x_reads'!AS515</f>
        <v>White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'2019-07-15_as7265x_reads'!Y516</f>
        <v>410.1269643</v>
      </c>
      <c r="H46">
        <f>'2019-07-15_as7265x_reads'!Z516</f>
        <v>102.6362321</v>
      </c>
      <c r="I46">
        <f>'2019-07-15_as7265x_reads'!AA516</f>
        <v>178.47214289999999</v>
      </c>
      <c r="J46">
        <f>'2019-07-15_as7265x_reads'!AB516</f>
        <v>107.2423929</v>
      </c>
      <c r="K46">
        <f>'2019-07-15_as7265x_reads'!AC516</f>
        <v>50.479803570000001</v>
      </c>
      <c r="L46">
        <f>'2019-07-15_as7265x_reads'!AD516</f>
        <v>37.71094643</v>
      </c>
      <c r="M46">
        <f>'2019-07-15_as7265x_reads'!AE516</f>
        <v>205.64410710000001</v>
      </c>
      <c r="N46">
        <f>'2019-07-15_as7265x_reads'!AF516</f>
        <v>188.37875</v>
      </c>
      <c r="O46">
        <f>'2019-07-15_as7265x_reads'!AG516</f>
        <v>86.454089289999999</v>
      </c>
      <c r="P46">
        <f>'2019-07-15_as7265x_reads'!AH516</f>
        <v>42.570160710000003</v>
      </c>
      <c r="Q46">
        <f>'2019-07-15_as7265x_reads'!AI516</f>
        <v>19.86298214</v>
      </c>
      <c r="R46">
        <f>'2019-07-15_as7265x_reads'!AJ516</f>
        <v>17.97955357</v>
      </c>
      <c r="S46">
        <f>'2019-07-15_as7265x_reads'!AK516</f>
        <v>51.486696430000002</v>
      </c>
      <c r="T46">
        <f>'2019-07-15_as7265x_reads'!AL516</f>
        <v>235.48839290000001</v>
      </c>
      <c r="U46">
        <f>'2019-07-15_as7265x_reads'!AM516</f>
        <v>773.72071430000005</v>
      </c>
      <c r="V46">
        <f>'2019-07-15_as7265x_reads'!AN516</f>
        <v>258.0564286</v>
      </c>
      <c r="W46">
        <f>'2019-07-15_as7265x_reads'!AO516</f>
        <v>344.58339289999998</v>
      </c>
      <c r="X46">
        <f>'2019-07-15_as7265x_reads'!AP516</f>
        <v>551.33589289999998</v>
      </c>
      <c r="Y46" s="2">
        <f>'2019-07-15_as7265x_reads'!AQ516</f>
        <v>0.55842592592592599</v>
      </c>
      <c r="Z46" t="str">
        <f>'2019-07-15_as7265x_reads'!AR516</f>
        <v>pos 1</v>
      </c>
      <c r="AA46" t="str">
        <f>'2019-07-15_as7265x_reads'!AS516</f>
        <v>White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'2019-07-15_as7265x_reads'!Y517</f>
        <v>392.12128569999999</v>
      </c>
      <c r="H47">
        <f>'2019-07-15_as7265x_reads'!Z517</f>
        <v>102.2761143</v>
      </c>
      <c r="I47">
        <f>'2019-07-15_as7265x_reads'!AA517</f>
        <v>172.5748571</v>
      </c>
      <c r="J47">
        <f>'2019-07-15_as7265x_reads'!AB517</f>
        <v>104.59807139999999</v>
      </c>
      <c r="K47">
        <f>'2019-07-15_as7265x_reads'!AC517</f>
        <v>46.897357139999997</v>
      </c>
      <c r="L47">
        <f>'2019-07-15_as7265x_reads'!AD517</f>
        <v>36.872914289999997</v>
      </c>
      <c r="M47">
        <f>'2019-07-15_as7265x_reads'!AE517</f>
        <v>197.29914289999999</v>
      </c>
      <c r="N47">
        <f>'2019-07-15_as7265x_reads'!AF517</f>
        <v>180.27500000000001</v>
      </c>
      <c r="O47">
        <f>'2019-07-15_as7265x_reads'!AG517</f>
        <v>77.011585710000006</v>
      </c>
      <c r="P47">
        <f>'2019-07-15_as7265x_reads'!AH517</f>
        <v>41.251085709999998</v>
      </c>
      <c r="Q47">
        <f>'2019-07-15_as7265x_reads'!AI517</f>
        <v>18.917114290000001</v>
      </c>
      <c r="R47">
        <f>'2019-07-15_as7265x_reads'!AJ517</f>
        <v>16.780914289999998</v>
      </c>
      <c r="S47">
        <f>'2019-07-15_as7265x_reads'!AK517</f>
        <v>49.161485710000001</v>
      </c>
      <c r="T47">
        <f>'2019-07-15_as7265x_reads'!AL517</f>
        <v>224.72328569999999</v>
      </c>
      <c r="U47">
        <f>'2019-07-15_as7265x_reads'!AM517</f>
        <v>686.61728570000002</v>
      </c>
      <c r="V47">
        <f>'2019-07-15_as7265x_reads'!AN517</f>
        <v>249.2</v>
      </c>
      <c r="W47">
        <f>'2019-07-15_as7265x_reads'!AO517</f>
        <v>305.32014290000001</v>
      </c>
      <c r="X47">
        <f>'2019-07-15_as7265x_reads'!AP517</f>
        <v>527.40557139999999</v>
      </c>
      <c r="Y47" s="2">
        <f>'2019-07-15_as7265x_reads'!AQ517</f>
        <v>0.55846064814814811</v>
      </c>
      <c r="Z47" t="str">
        <f>'2019-07-15_as7265x_reads'!AR517</f>
        <v>pos 1</v>
      </c>
      <c r="AA47" t="str">
        <f>'2019-07-15_as7265x_reads'!AS517</f>
        <v>White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'2019-07-15_as7265x_reads'!Y572</f>
        <v>845.59500000000003</v>
      </c>
      <c r="H48">
        <f>'2019-07-15_as7265x_reads'!Z572</f>
        <v>244.88642859999999</v>
      </c>
      <c r="I48">
        <f>'2019-07-15_as7265x_reads'!AA572</f>
        <v>275.20928570000001</v>
      </c>
      <c r="J48">
        <f>'2019-07-15_as7265x_reads'!AB572</f>
        <v>162.57752379999999</v>
      </c>
      <c r="K48">
        <f>'2019-07-15_as7265x_reads'!AC572</f>
        <v>91.189309519999995</v>
      </c>
      <c r="L48">
        <f>'2019-07-15_as7265x_reads'!AD572</f>
        <v>58.66145238</v>
      </c>
      <c r="M48">
        <f>'2019-07-15_as7265x_reads'!AE572</f>
        <v>414.26880949999997</v>
      </c>
      <c r="N48">
        <f>'2019-07-15_as7265x_reads'!AF572</f>
        <v>382.91833329999997</v>
      </c>
      <c r="O48">
        <f>'2019-07-15_as7265x_reads'!AG572</f>
        <v>152.06109520000001</v>
      </c>
      <c r="P48">
        <f>'2019-07-15_as7265x_reads'!AH572</f>
        <v>77.545642860000001</v>
      </c>
      <c r="Q48">
        <f>'2019-07-15_as7265x_reads'!AI572</f>
        <v>27.745095240000001</v>
      </c>
      <c r="R48">
        <f>'2019-07-15_as7265x_reads'!AJ572</f>
        <v>23.972738100000001</v>
      </c>
      <c r="S48">
        <f>'2019-07-15_as7265x_reads'!AK572</f>
        <v>70.863404759999995</v>
      </c>
      <c r="T48">
        <f>'2019-07-15_as7265x_reads'!AL572</f>
        <v>361.082381</v>
      </c>
      <c r="U48">
        <f>'2019-07-15_as7265x_reads'!AM572</f>
        <v>1425.1352380000001</v>
      </c>
      <c r="V48">
        <f>'2019-07-15_as7265x_reads'!AN572</f>
        <v>305.39214290000001</v>
      </c>
      <c r="W48">
        <f>'2019-07-15_as7265x_reads'!AO572</f>
        <v>510.69738100000001</v>
      </c>
      <c r="X48">
        <f>'2019-07-15_as7265x_reads'!AP572</f>
        <v>974.41785709999999</v>
      </c>
      <c r="Y48" s="2">
        <f>'2019-07-15_as7265x_reads'!AQ572</f>
        <v>0.5612152777777778</v>
      </c>
      <c r="Z48" t="str">
        <f>'2019-07-15_as7265x_reads'!AR572</f>
        <v>pos 2</v>
      </c>
      <c r="AA48" t="str">
        <f>'2019-07-15_as7265x_reads'!AS572</f>
        <v>White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'2019-07-15_as7265x_reads'!Y573</f>
        <v>844.26125000000002</v>
      </c>
      <c r="H49">
        <f>'2019-07-15_as7265x_reads'!Z573</f>
        <v>248.48767860000001</v>
      </c>
      <c r="I49">
        <f>'2019-07-15_as7265x_reads'!AA573</f>
        <v>276.2439286</v>
      </c>
      <c r="J49">
        <f>'2019-07-15_as7265x_reads'!AB573</f>
        <v>163.0671964</v>
      </c>
      <c r="K49">
        <f>'2019-07-15_as7265x_reads'!AC573</f>
        <v>91.189321430000007</v>
      </c>
      <c r="L49">
        <f>'2019-07-15_as7265x_reads'!AD573</f>
        <v>56.56641071</v>
      </c>
      <c r="M49">
        <f>'2019-07-15_as7265x_reads'!AE573</f>
        <v>414.26875000000001</v>
      </c>
      <c r="N49">
        <f>'2019-07-15_as7265x_reads'!AF573</f>
        <v>381.73357140000002</v>
      </c>
      <c r="O49">
        <f>'2019-07-15_as7265x_reads'!AG573</f>
        <v>144.7033036</v>
      </c>
      <c r="P49">
        <f>'2019-07-15_as7265x_reads'!AH573</f>
        <v>77.945357139999999</v>
      </c>
      <c r="Q49">
        <f>'2019-07-15_as7265x_reads'!AI573</f>
        <v>27.429821430000001</v>
      </c>
      <c r="R49">
        <f>'2019-07-15_as7265x_reads'!AJ573</f>
        <v>23.972732140000002</v>
      </c>
      <c r="S49">
        <f>'2019-07-15_as7265x_reads'!AK573</f>
        <v>71.417017860000001</v>
      </c>
      <c r="T49">
        <f>'2019-07-15_as7265x_reads'!AL573</f>
        <v>361.64303569999998</v>
      </c>
      <c r="U49">
        <f>'2019-07-15_as7265x_reads'!AM573</f>
        <v>1427.7939289999999</v>
      </c>
      <c r="V49">
        <f>'2019-07-15_as7265x_reads'!AN573</f>
        <v>305.39214290000001</v>
      </c>
      <c r="W49">
        <f>'2019-07-15_as7265x_reads'!AO573</f>
        <v>510.69732140000002</v>
      </c>
      <c r="X49">
        <f>'2019-07-15_as7265x_reads'!AP573</f>
        <v>972.46285709999995</v>
      </c>
      <c r="Y49" s="2">
        <f>'2019-07-15_as7265x_reads'!AQ573</f>
        <v>0.56125000000000003</v>
      </c>
      <c r="Z49" t="str">
        <f>'2019-07-15_as7265x_reads'!AR573</f>
        <v>pos 2</v>
      </c>
      <c r="AA49" t="str">
        <f>'2019-07-15_as7265x_reads'!AS573</f>
        <v>White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'2019-07-15_as7265x_reads'!Y574</f>
        <v>845.06157140000005</v>
      </c>
      <c r="H50">
        <f>'2019-07-15_as7265x_reads'!Z574</f>
        <v>223.27885710000001</v>
      </c>
      <c r="I50">
        <f>'2019-07-15_as7265x_reads'!AA574</f>
        <v>278.10614290000001</v>
      </c>
      <c r="J50">
        <f>'2019-07-15_as7265x_reads'!AB574</f>
        <v>165.7115714</v>
      </c>
      <c r="K50">
        <f>'2019-07-15_as7265x_reads'!AC574</f>
        <v>87.281199999999998</v>
      </c>
      <c r="L50">
        <f>'2019-07-15_as7265x_reads'!AD574</f>
        <v>58.661457140000003</v>
      </c>
      <c r="M50">
        <f>'2019-07-15_as7265x_reads'!AE574</f>
        <v>414.8647143</v>
      </c>
      <c r="N50">
        <f>'2019-07-15_as7265x_reads'!AF574</f>
        <v>382.16014289999998</v>
      </c>
      <c r="O50">
        <f>'2019-07-15_as7265x_reads'!AG574</f>
        <v>150.58957140000001</v>
      </c>
      <c r="P50">
        <f>'2019-07-15_as7265x_reads'!AH574</f>
        <v>77.705528569999998</v>
      </c>
      <c r="Q50">
        <f>'2019-07-15_as7265x_reads'!AI574</f>
        <v>26.483957140000001</v>
      </c>
      <c r="R50">
        <f>'2019-07-15_as7265x_reads'!AJ574</f>
        <v>23.972728570000001</v>
      </c>
      <c r="S50">
        <f>'2019-07-15_as7265x_reads'!AK574</f>
        <v>71.749185710000006</v>
      </c>
      <c r="T50">
        <f>'2019-07-15_as7265x_reads'!AL574</f>
        <v>361.97928569999999</v>
      </c>
      <c r="U50">
        <f>'2019-07-15_as7265x_reads'!AM574</f>
        <v>1428.1130000000001</v>
      </c>
      <c r="V50">
        <f>'2019-07-15_as7265x_reads'!AN574</f>
        <v>306.61371430000003</v>
      </c>
      <c r="W50">
        <f>'2019-07-15_as7265x_reads'!AO574</f>
        <v>509.5991429</v>
      </c>
      <c r="X50">
        <f>'2019-07-15_as7265x_reads'!AP574</f>
        <v>974.10500000000002</v>
      </c>
      <c r="Y50" s="2">
        <f>'2019-07-15_as7265x_reads'!AQ574</f>
        <v>0.56128472222222225</v>
      </c>
      <c r="Z50" t="str">
        <f>'2019-07-15_as7265x_reads'!AR574</f>
        <v>pos 2</v>
      </c>
      <c r="AA50" t="str">
        <f>'2019-07-15_as7265x_reads'!AS574</f>
        <v>White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'2019-07-15_as7265x_reads'!Y629</f>
        <v>856.26499999999999</v>
      </c>
      <c r="H51">
        <f>'2019-07-15_as7265x_reads'!Z629</f>
        <v>187.266119</v>
      </c>
      <c r="I51">
        <f>'2019-07-15_as7265x_reads'!AA629</f>
        <v>273.14</v>
      </c>
      <c r="J51">
        <f>'2019-07-15_as7265x_reads'!AB629</f>
        <v>158.65997619999999</v>
      </c>
      <c r="K51">
        <f>'2019-07-15_as7265x_reads'!AC629</f>
        <v>84.67578571</v>
      </c>
      <c r="L51">
        <f>'2019-07-15_as7265x_reads'!AD629</f>
        <v>58.66145238</v>
      </c>
      <c r="M51">
        <f>'2019-07-15_as7265x_reads'!AE629</f>
        <v>415.26214290000001</v>
      </c>
      <c r="N51">
        <f>'2019-07-15_as7265x_reads'!AF629</f>
        <v>372.49238100000002</v>
      </c>
      <c r="O51">
        <f>'2019-07-15_as7265x_reads'!AG629</f>
        <v>147.1559048</v>
      </c>
      <c r="P51">
        <f>'2019-07-15_as7265x_reads'!AH629</f>
        <v>74.347880950000004</v>
      </c>
      <c r="Q51">
        <f>'2019-07-15_as7265x_reads'!AI629</f>
        <v>22.700538099999999</v>
      </c>
      <c r="R51">
        <f>'2019-07-15_as7265x_reads'!AJ629</f>
        <v>21.975000000000001</v>
      </c>
      <c r="S51">
        <f>'2019-07-15_as7265x_reads'!AK629</f>
        <v>59.790999999999997</v>
      </c>
      <c r="T51">
        <f>'2019-07-15_as7265x_reads'!AL629</f>
        <v>343.14023809999998</v>
      </c>
      <c r="U51">
        <f>'2019-07-15_as7265x_reads'!AM629</f>
        <v>1320.9088099999999</v>
      </c>
      <c r="V51">
        <f>'2019-07-15_as7265x_reads'!AN629</f>
        <v>303.35619050000003</v>
      </c>
      <c r="W51">
        <f>'2019-07-15_as7265x_reads'!AO629</f>
        <v>486.90142859999997</v>
      </c>
      <c r="X51">
        <f>'2019-07-15_as7265x_reads'!AP629</f>
        <v>958.77714289999994</v>
      </c>
      <c r="Y51" s="2">
        <f>'2019-07-15_as7265x_reads'!AQ629</f>
        <v>0.5640856481481481</v>
      </c>
      <c r="Z51" t="str">
        <f>'2019-07-15_as7265x_reads'!AR629</f>
        <v>pos 3</v>
      </c>
      <c r="AA51" t="str">
        <f>'2019-07-15_as7265x_reads'!AS629</f>
        <v>White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'2019-07-15_as7265x_reads'!Y630</f>
        <v>856.26499999999999</v>
      </c>
      <c r="H52">
        <f>'2019-07-15_as7265x_reads'!Z630</f>
        <v>185.4655357</v>
      </c>
      <c r="I52">
        <f>'2019-07-15_as7265x_reads'!AA630</f>
        <v>274.6919643</v>
      </c>
      <c r="J52">
        <f>'2019-07-15_as7265x_reads'!AB630</f>
        <v>160.12905359999999</v>
      </c>
      <c r="K52">
        <f>'2019-07-15_as7265x_reads'!AC630</f>
        <v>84.67578571</v>
      </c>
      <c r="L52">
        <f>'2019-07-15_as7265x_reads'!AD630</f>
        <v>58.661464289999998</v>
      </c>
      <c r="M52">
        <f>'2019-07-15_as7265x_reads'!AE630</f>
        <v>415.75892859999999</v>
      </c>
      <c r="N52">
        <f>'2019-07-15_as7265x_reads'!AF630</f>
        <v>372.49232139999998</v>
      </c>
      <c r="O52">
        <f>'2019-07-15_as7265x_reads'!AG630</f>
        <v>147.1558929</v>
      </c>
      <c r="P52">
        <f>'2019-07-15_as7265x_reads'!AH630</f>
        <v>74.947464289999999</v>
      </c>
      <c r="Q52">
        <f>'2019-07-15_as7265x_reads'!AI630</f>
        <v>22.70053571</v>
      </c>
      <c r="R52">
        <f>'2019-07-15_as7265x_reads'!AJ630</f>
        <v>22.474428570000001</v>
      </c>
      <c r="S52">
        <f>'2019-07-15_as7265x_reads'!AK630</f>
        <v>59.790999999999997</v>
      </c>
      <c r="T52">
        <f>'2019-07-15_as7265x_reads'!AL630</f>
        <v>344.82232140000002</v>
      </c>
      <c r="U52">
        <f>'2019-07-15_as7265x_reads'!AM630</f>
        <v>1320.9087500000001</v>
      </c>
      <c r="V52">
        <f>'2019-07-15_as7265x_reads'!AN630</f>
        <v>303.86517859999998</v>
      </c>
      <c r="W52">
        <f>'2019-07-15_as7265x_reads'!AO630</f>
        <v>487.35910710000002</v>
      </c>
      <c r="X52">
        <f>'2019-07-15_as7265x_reads'!AP630</f>
        <v>959.55910710000001</v>
      </c>
      <c r="Y52" s="2">
        <f>'2019-07-15_as7265x_reads'!AQ630</f>
        <v>0.56412037037037044</v>
      </c>
      <c r="Z52" t="str">
        <f>'2019-07-15_as7265x_reads'!AR630</f>
        <v>pos 3</v>
      </c>
      <c r="AA52" t="str">
        <f>'2019-07-15_as7265x_reads'!AS630</f>
        <v>White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'2019-07-15_as7265x_reads'!Y631</f>
        <v>856.26499999999999</v>
      </c>
      <c r="H53">
        <f>'2019-07-15_as7265x_reads'!Z631</f>
        <v>184.38514290000001</v>
      </c>
      <c r="I53">
        <f>'2019-07-15_as7265x_reads'!AA631</f>
        <v>275.62299999999999</v>
      </c>
      <c r="J53">
        <f>'2019-07-15_as7265x_reads'!AB631</f>
        <v>161.01042860000001</v>
      </c>
      <c r="K53">
        <f>'2019-07-15_as7265x_reads'!AC631</f>
        <v>84.67578571</v>
      </c>
      <c r="L53">
        <f>'2019-07-15_as7265x_reads'!AD631</f>
        <v>58.661457140000003</v>
      </c>
      <c r="M53">
        <f>'2019-07-15_as7265x_reads'!AE631</f>
        <v>415.4608571</v>
      </c>
      <c r="N53">
        <f>'2019-07-15_as7265x_reads'!AF631</f>
        <v>371.92371429999997</v>
      </c>
      <c r="O53">
        <f>'2019-07-15_as7265x_reads'!AG631</f>
        <v>147.15585709999999</v>
      </c>
      <c r="P53">
        <f>'2019-07-15_as7265x_reads'!AH631</f>
        <v>74.827542859999994</v>
      </c>
      <c r="Q53">
        <f>'2019-07-15_as7265x_reads'!AI631</f>
        <v>22.700542859999999</v>
      </c>
      <c r="R53">
        <f>'2019-07-15_as7265x_reads'!AJ631</f>
        <v>22.774085710000001</v>
      </c>
      <c r="S53">
        <f>'2019-07-15_as7265x_reads'!AK631</f>
        <v>61.119685709999999</v>
      </c>
      <c r="T53">
        <f>'2019-07-15_as7265x_reads'!AL631</f>
        <v>344.48599999999999</v>
      </c>
      <c r="U53">
        <f>'2019-07-15_as7265x_reads'!AM631</f>
        <v>1319.6325710000001</v>
      </c>
      <c r="V53">
        <f>'2019-07-15_as7265x_reads'!AN631</f>
        <v>304.17057139999997</v>
      </c>
      <c r="W53">
        <f>'2019-07-15_as7265x_reads'!AO631</f>
        <v>487.63371430000001</v>
      </c>
      <c r="X53">
        <f>'2019-07-15_as7265x_reads'!AP631</f>
        <v>958.15142860000003</v>
      </c>
      <c r="Y53" s="2">
        <f>'2019-07-15_as7265x_reads'!AQ631</f>
        <v>0.56415509259259256</v>
      </c>
      <c r="Z53" t="str">
        <f>'2019-07-15_as7265x_reads'!AR631</f>
        <v>pos 3</v>
      </c>
      <c r="AA53" t="str">
        <f>'2019-07-15_as7265x_reads'!AS631</f>
        <v>White LED</v>
      </c>
    </row>
    <row r="54" spans="1:27" x14ac:dyDescent="0.2">
      <c r="F54" t="s">
        <v>13</v>
      </c>
      <c r="G54">
        <f>AVERAGE(G45:G53)</f>
        <v>705.71469576666686</v>
      </c>
      <c r="H54">
        <f t="shared" ref="H54:X54" si="9">AVERAGE(H45:H53)</f>
        <v>178.96985858888885</v>
      </c>
      <c r="I54">
        <f t="shared" si="9"/>
        <v>244.05564947777779</v>
      </c>
      <c r="J54">
        <f t="shared" si="9"/>
        <v>144.06717725555555</v>
      </c>
      <c r="K54">
        <f t="shared" si="9"/>
        <v>74.796948807777781</v>
      </c>
      <c r="L54">
        <f t="shared" si="9"/>
        <v>51.507244180000001</v>
      </c>
      <c r="M54">
        <f t="shared" si="9"/>
        <v>346.37191005555553</v>
      </c>
      <c r="N54">
        <f t="shared" si="9"/>
        <v>315.23364814444449</v>
      </c>
      <c r="O54">
        <f t="shared" si="9"/>
        <v>127.27622645555556</v>
      </c>
      <c r="P54">
        <f t="shared" si="9"/>
        <v>65.189856745555559</v>
      </c>
      <c r="Q54">
        <f t="shared" si="9"/>
        <v>23.190982672222219</v>
      </c>
      <c r="R54">
        <f t="shared" si="9"/>
        <v>21.320191798888889</v>
      </c>
      <c r="S54">
        <f t="shared" si="9"/>
        <v>61.193499998888882</v>
      </c>
      <c r="T54">
        <f t="shared" si="9"/>
        <v>315.03121032222219</v>
      </c>
      <c r="U54">
        <f t="shared" si="9"/>
        <v>1178.0644246444447</v>
      </c>
      <c r="V54">
        <f t="shared" si="9"/>
        <v>290.77856483333335</v>
      </c>
      <c r="W54">
        <f t="shared" si="9"/>
        <v>446.24496958888886</v>
      </c>
      <c r="X54">
        <f t="shared" si="9"/>
        <v>830.93146560000002</v>
      </c>
    </row>
    <row r="55" spans="1:27" x14ac:dyDescent="0.2">
      <c r="F55" t="s">
        <v>14</v>
      </c>
      <c r="G55">
        <f>STDEV(G45:G53)</f>
        <v>217.83451205263879</v>
      </c>
      <c r="H55">
        <f t="shared" ref="H55:X55" si="10">STDEV(H45:H53)</f>
        <v>56.115839198713076</v>
      </c>
      <c r="I55">
        <f t="shared" si="10"/>
        <v>47.46311167523762</v>
      </c>
      <c r="J55">
        <f t="shared" si="10"/>
        <v>26.860133568707859</v>
      </c>
      <c r="K55">
        <f t="shared" si="10"/>
        <v>18.942480947457192</v>
      </c>
      <c r="L55">
        <f t="shared" si="10"/>
        <v>10.24548988142776</v>
      </c>
      <c r="M55">
        <f t="shared" si="10"/>
        <v>103.15031230674708</v>
      </c>
      <c r="N55">
        <f t="shared" si="10"/>
        <v>93.388206702068459</v>
      </c>
      <c r="O55">
        <f t="shared" si="10"/>
        <v>31.625471255822973</v>
      </c>
      <c r="P55">
        <f t="shared" si="10"/>
        <v>16.63470163840611</v>
      </c>
      <c r="Q55">
        <f t="shared" si="10"/>
        <v>3.3296215076564999</v>
      </c>
      <c r="R55">
        <f t="shared" si="10"/>
        <v>2.9134942676725131</v>
      </c>
      <c r="S55">
        <f t="shared" si="10"/>
        <v>8.5614459594655035</v>
      </c>
      <c r="T55">
        <f t="shared" si="10"/>
        <v>57.865620713967928</v>
      </c>
      <c r="U55">
        <f t="shared" si="10"/>
        <v>301.92237671201786</v>
      </c>
      <c r="V55">
        <f t="shared" si="10"/>
        <v>22.59029851504442</v>
      </c>
      <c r="W55">
        <f t="shared" si="10"/>
        <v>81.30012553584578</v>
      </c>
      <c r="X55">
        <f t="shared" si="10"/>
        <v>203.96901420593673</v>
      </c>
    </row>
    <row r="56" spans="1:27" x14ac:dyDescent="0.2">
      <c r="F56" t="s">
        <v>15</v>
      </c>
      <c r="G56">
        <f>G55*100/G54</f>
        <v>30.867220614697562</v>
      </c>
      <c r="H56">
        <f t="shared" ref="H56:X56" si="11">H55*100/H54</f>
        <v>31.354910620797106</v>
      </c>
      <c r="I56">
        <f t="shared" si="11"/>
        <v>19.447659489463824</v>
      </c>
      <c r="J56">
        <f t="shared" si="11"/>
        <v>18.644172864622483</v>
      </c>
      <c r="K56">
        <f t="shared" si="11"/>
        <v>25.32520543871096</v>
      </c>
      <c r="L56">
        <f t="shared" si="11"/>
        <v>19.891357117890678</v>
      </c>
      <c r="M56">
        <f t="shared" si="11"/>
        <v>29.7802186933122</v>
      </c>
      <c r="N56">
        <f t="shared" si="11"/>
        <v>29.625075638904089</v>
      </c>
      <c r="O56">
        <f t="shared" si="11"/>
        <v>24.847901400397411</v>
      </c>
      <c r="P56">
        <f t="shared" si="11"/>
        <v>25.517315835396754</v>
      </c>
      <c r="Q56">
        <f t="shared" si="11"/>
        <v>14.357397246666336</v>
      </c>
      <c r="R56">
        <f t="shared" si="11"/>
        <v>13.665422408743767</v>
      </c>
      <c r="S56">
        <f t="shared" si="11"/>
        <v>13.990776732203514</v>
      </c>
      <c r="T56">
        <f t="shared" si="11"/>
        <v>18.368218391689336</v>
      </c>
      <c r="U56">
        <f t="shared" si="11"/>
        <v>25.628681283974942</v>
      </c>
      <c r="V56">
        <f t="shared" si="11"/>
        <v>7.7689008912993938</v>
      </c>
      <c r="W56">
        <f t="shared" si="11"/>
        <v>18.218720899138646</v>
      </c>
      <c r="X56">
        <f t="shared" si="11"/>
        <v>24.547032174146221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'2019-07-15_as7265x_reads'!Y686</f>
        <v>541.50095239999996</v>
      </c>
      <c r="H59">
        <f>'2019-07-15_as7265x_reads'!Z686</f>
        <v>208.87371429999999</v>
      </c>
      <c r="I59">
        <f>'2019-07-15_as7265x_reads'!AA686</f>
        <v>293.832381</v>
      </c>
      <c r="J59">
        <f>'2019-07-15_as7265x_reads'!AB686</f>
        <v>158.65997619999999</v>
      </c>
      <c r="K59">
        <f>'2019-07-15_as7265x_reads'!AC686</f>
        <v>69.477571429999998</v>
      </c>
      <c r="L59">
        <f>'2019-07-15_as7265x_reads'!AD686</f>
        <v>41.90104762</v>
      </c>
      <c r="M59">
        <f>'2019-07-15_as7265x_reads'!AE686</f>
        <v>259.2904762</v>
      </c>
      <c r="N59">
        <f>'2019-07-15_as7265x_reads'!AF686</f>
        <v>258.75428570000003</v>
      </c>
      <c r="O59">
        <f>'2019-07-15_as7265x_reads'!AG686</f>
        <v>143.88576190000001</v>
      </c>
      <c r="P59">
        <f>'2019-07-15_as7265x_reads'!AH686</f>
        <v>62.356285710000002</v>
      </c>
      <c r="Q59">
        <f>'2019-07-15_as7265x_reads'!AI686</f>
        <v>20.178257139999999</v>
      </c>
      <c r="R59">
        <f>'2019-07-15_as7265x_reads'!AJ686</f>
        <v>21.975000000000001</v>
      </c>
      <c r="S59">
        <f>'2019-07-15_as7265x_reads'!AK686</f>
        <v>73.077880949999994</v>
      </c>
      <c r="T59">
        <f>'2019-07-15_as7265x_reads'!AL686</f>
        <v>396.96619049999998</v>
      </c>
      <c r="U59">
        <f>'2019-07-15_as7265x_reads'!AM686</f>
        <v>1186.9035710000001</v>
      </c>
      <c r="V59">
        <f>'2019-07-15_as7265x_reads'!AN686</f>
        <v>376.65047620000001</v>
      </c>
      <c r="W59">
        <f>'2019-07-15_as7265x_reads'!AO686</f>
        <v>497.88428570000002</v>
      </c>
      <c r="X59">
        <f>'2019-07-15_as7265x_reads'!AP686</f>
        <v>746.06309520000002</v>
      </c>
      <c r="Y59" s="2">
        <f>'2019-07-15_as7265x_reads'!AQ686</f>
        <v>0.56773148148148145</v>
      </c>
      <c r="Z59" t="str">
        <f>'2019-07-15_as7265x_reads'!AR686</f>
        <v>pos 1</v>
      </c>
      <c r="AA59" t="str">
        <f>'2019-07-15_as7265x_reads'!AS686</f>
        <v>White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'2019-07-15_as7265x_reads'!Y687</f>
        <v>542.16785709999999</v>
      </c>
      <c r="H60">
        <f>'2019-07-15_as7265x_reads'!Z687</f>
        <v>221.47821429999999</v>
      </c>
      <c r="I60">
        <f>'2019-07-15_as7265x_reads'!AA687</f>
        <v>315.04214289999999</v>
      </c>
      <c r="J60">
        <f>'2019-07-15_as7265x_reads'!AB687</f>
        <v>170.41257139999999</v>
      </c>
      <c r="K60">
        <f>'2019-07-15_as7265x_reads'!AC687</f>
        <v>71.648750000000007</v>
      </c>
      <c r="L60">
        <f>'2019-07-15_as7265x_reads'!AD687</f>
        <v>43.99608929</v>
      </c>
      <c r="M60">
        <f>'2019-07-15_as7265x_reads'!AE687</f>
        <v>258.54535709999999</v>
      </c>
      <c r="N60">
        <f>'2019-07-15_as7265x_reads'!AF687</f>
        <v>258.75428570000003</v>
      </c>
      <c r="O60">
        <f>'2019-07-15_as7265x_reads'!AG687</f>
        <v>144.09016070000001</v>
      </c>
      <c r="P60">
        <f>'2019-07-15_as7265x_reads'!AH687</f>
        <v>65.953767859999999</v>
      </c>
      <c r="Q60">
        <f>'2019-07-15_as7265x_reads'!AI687</f>
        <v>20.808821429999998</v>
      </c>
      <c r="R60">
        <f>'2019-07-15_as7265x_reads'!AJ687</f>
        <v>22.474428570000001</v>
      </c>
      <c r="S60">
        <f>'2019-07-15_as7265x_reads'!AK687</f>
        <v>73.077875000000006</v>
      </c>
      <c r="T60">
        <f>'2019-07-15_as7265x_reads'!AL687</f>
        <v>398.64821430000001</v>
      </c>
      <c r="U60">
        <f>'2019-07-15_as7265x_reads'!AM687</f>
        <v>1185.3082139999999</v>
      </c>
      <c r="V60">
        <f>'2019-07-15_as7265x_reads'!AN687</f>
        <v>378.68624999999997</v>
      </c>
      <c r="W60">
        <f>'2019-07-15_as7265x_reads'!AO687</f>
        <v>499.7146429</v>
      </c>
      <c r="X60">
        <f>'2019-07-15_as7265x_reads'!AP687</f>
        <v>743.71696429999997</v>
      </c>
      <c r="Y60" s="2">
        <f>'2019-07-15_as7265x_reads'!AQ687</f>
        <v>0.56776620370370368</v>
      </c>
      <c r="Z60" t="str">
        <f>'2019-07-15_as7265x_reads'!AR687</f>
        <v>pos 1</v>
      </c>
      <c r="AA60" t="str">
        <f>'2019-07-15_as7265x_reads'!AS687</f>
        <v>White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'2019-07-15_as7265x_reads'!Y688</f>
        <v>542.56785709999997</v>
      </c>
      <c r="H61">
        <f>'2019-07-15_as7265x_reads'!Z688</f>
        <v>220.39785710000001</v>
      </c>
      <c r="I61">
        <f>'2019-07-15_as7265x_reads'!AA688</f>
        <v>312.86942859999999</v>
      </c>
      <c r="J61">
        <f>'2019-07-15_as7265x_reads'!AB688</f>
        <v>168.06200000000001</v>
      </c>
      <c r="K61">
        <f>'2019-07-15_as7265x_reads'!AC688</f>
        <v>71.648742859999999</v>
      </c>
      <c r="L61">
        <f>'2019-07-15_as7265x_reads'!AD688</f>
        <v>43.577085709999999</v>
      </c>
      <c r="M61">
        <f>'2019-07-15_as7265x_reads'!AE688</f>
        <v>258.69442859999998</v>
      </c>
      <c r="N61">
        <f>'2019-07-15_as7265x_reads'!AF688</f>
        <v>258.18557140000001</v>
      </c>
      <c r="O61">
        <f>'2019-07-15_as7265x_reads'!AG688</f>
        <v>143.72228569999999</v>
      </c>
      <c r="P61">
        <f>'2019-07-15_as7265x_reads'!AH688</f>
        <v>65.234285709999995</v>
      </c>
      <c r="Q61">
        <f>'2019-07-15_as7265x_reads'!AI688</f>
        <v>20.430485709999999</v>
      </c>
      <c r="R61">
        <f>'2019-07-15_as7265x_reads'!AJ688</f>
        <v>22.774085710000001</v>
      </c>
      <c r="S61">
        <f>'2019-07-15_as7265x_reads'!AK688</f>
        <v>73.077871430000002</v>
      </c>
      <c r="T61">
        <f>'2019-07-15_as7265x_reads'!AL688</f>
        <v>398.3118571</v>
      </c>
      <c r="U61">
        <f>'2019-07-15_as7265x_reads'!AM688</f>
        <v>1185.6274289999999</v>
      </c>
      <c r="V61">
        <f>'2019-07-15_as7265x_reads'!AN688</f>
        <v>378.68628569999998</v>
      </c>
      <c r="W61">
        <f>'2019-07-15_as7265x_reads'!AO688</f>
        <v>498.61628569999999</v>
      </c>
      <c r="X61">
        <f>'2019-07-15_as7265x_reads'!AP688</f>
        <v>743.24771429999998</v>
      </c>
      <c r="Y61" s="2">
        <f>'2019-07-15_as7265x_reads'!AQ688</f>
        <v>0.5678009259259259</v>
      </c>
      <c r="Z61" t="str">
        <f>'2019-07-15_as7265x_reads'!AR688</f>
        <v>pos 1</v>
      </c>
      <c r="AA61" t="str">
        <f>'2019-07-15_as7265x_reads'!AS688</f>
        <v>White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'2019-07-15_as7265x_reads'!Y743</f>
        <v>557.50595239999996</v>
      </c>
      <c r="H62">
        <f>'2019-07-15_as7265x_reads'!Z743</f>
        <v>213.6754286</v>
      </c>
      <c r="I62">
        <f>'2019-07-15_as7265x_reads'!AA743</f>
        <v>266.93214289999997</v>
      </c>
      <c r="J62">
        <f>'2019-07-15_as7265x_reads'!AB743</f>
        <v>170.41257139999999</v>
      </c>
      <c r="K62">
        <f>'2019-07-15_as7265x_reads'!AC743</f>
        <v>71.648761899999997</v>
      </c>
      <c r="L62">
        <f>'2019-07-15_as7265x_reads'!AD743</f>
        <v>50.281261899999997</v>
      </c>
      <c r="M62">
        <f>'2019-07-15_as7265x_reads'!AE743</f>
        <v>286.11357140000001</v>
      </c>
      <c r="N62">
        <f>'2019-07-15_as7265x_reads'!AF743</f>
        <v>289.08428570000001</v>
      </c>
      <c r="O62">
        <f>'2019-07-15_as7265x_reads'!AG743</f>
        <v>138.9805714</v>
      </c>
      <c r="P62">
        <f>'2019-07-15_as7265x_reads'!AH743</f>
        <v>61.556857139999998</v>
      </c>
      <c r="Q62">
        <f>'2019-07-15_as7265x_reads'!AI743</f>
        <v>20.178257139999999</v>
      </c>
      <c r="R62">
        <f>'2019-07-15_as7265x_reads'!AJ743</f>
        <v>19.977271429999998</v>
      </c>
      <c r="S62">
        <f>'2019-07-15_as7265x_reads'!AK743</f>
        <v>66.434428569999994</v>
      </c>
      <c r="T62">
        <f>'2019-07-15_as7265x_reads'!AL743</f>
        <v>296.042619</v>
      </c>
      <c r="U62">
        <f>'2019-07-15_as7265x_reads'!AM743</f>
        <v>1012.484048</v>
      </c>
      <c r="V62">
        <f>'2019-07-15_as7265x_reads'!AN743</f>
        <v>297.24833330000001</v>
      </c>
      <c r="W62">
        <f>'2019-07-15_as7265x_reads'!AO743</f>
        <v>397.20904760000002</v>
      </c>
      <c r="X62">
        <f>'2019-07-15_as7265x_reads'!AP743</f>
        <v>692.88452380000001</v>
      </c>
      <c r="Y62" s="2">
        <f>'2019-07-15_as7265x_reads'!AQ743</f>
        <v>0.57063657407407409</v>
      </c>
      <c r="Z62" t="str">
        <f>'2019-07-15_as7265x_reads'!AR743</f>
        <v>pos 2</v>
      </c>
      <c r="AA62" t="str">
        <f>'2019-07-15_as7265x_reads'!AS743</f>
        <v>White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'2019-07-15_as7265x_reads'!Y744</f>
        <v>556.17214290000004</v>
      </c>
      <c r="H63">
        <f>'2019-07-15_as7265x_reads'!Z744</f>
        <v>192.66803569999999</v>
      </c>
      <c r="I63">
        <f>'2019-07-15_as7265x_reads'!AA744</f>
        <v>271.58803569999998</v>
      </c>
      <c r="J63">
        <f>'2019-07-15_as7265x_reads'!AB744</f>
        <v>173.35073209999999</v>
      </c>
      <c r="K63">
        <f>'2019-07-15_as7265x_reads'!AC744</f>
        <v>71.648750000000007</v>
      </c>
      <c r="L63">
        <f>'2019-07-15_as7265x_reads'!AD744</f>
        <v>50.28125</v>
      </c>
      <c r="M63">
        <f>'2019-07-15_as7265x_reads'!AE744</f>
        <v>284.6233929</v>
      </c>
      <c r="N63">
        <f>'2019-07-15_as7265x_reads'!AF744</f>
        <v>288.61053570000001</v>
      </c>
      <c r="O63">
        <f>'2019-07-15_as7265x_reads'!AG744</f>
        <v>138.57180360000001</v>
      </c>
      <c r="P63">
        <f>'2019-07-15_as7265x_reads'!AH744</f>
        <v>61.157125000000001</v>
      </c>
      <c r="Q63">
        <f>'2019-07-15_as7265x_reads'!AI744</f>
        <v>19.86298214</v>
      </c>
      <c r="R63">
        <f>'2019-07-15_as7265x_reads'!AJ744</f>
        <v>19.477839289999999</v>
      </c>
      <c r="S63">
        <f>'2019-07-15_as7265x_reads'!AK744</f>
        <v>64.773571430000004</v>
      </c>
      <c r="T63">
        <f>'2019-07-15_as7265x_reads'!AL744</f>
        <v>296.04267859999999</v>
      </c>
      <c r="U63">
        <f>'2019-07-15_as7265x_reads'!AM744</f>
        <v>1014.611071</v>
      </c>
      <c r="V63">
        <f>'2019-07-15_as7265x_reads'!AN744</f>
        <v>296.23035709999999</v>
      </c>
      <c r="W63">
        <f>'2019-07-15_as7265x_reads'!AO744</f>
        <v>396.7514286</v>
      </c>
      <c r="X63">
        <f>'2019-07-15_as7265x_reads'!AP744</f>
        <v>693.27553569999998</v>
      </c>
      <c r="Y63" s="2">
        <f>'2019-07-15_as7265x_reads'!AQ744</f>
        <v>0.57067129629629632</v>
      </c>
      <c r="Z63" t="str">
        <f>'2019-07-15_as7265x_reads'!AR744</f>
        <v>pos 2</v>
      </c>
      <c r="AA63" t="str">
        <f>'2019-07-15_as7265x_reads'!AS744</f>
        <v>White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'2019-07-15_as7265x_reads'!Y745</f>
        <v>555.37185710000006</v>
      </c>
      <c r="H64">
        <f>'2019-07-15_as7265x_reads'!Z745</f>
        <v>220.39785710000001</v>
      </c>
      <c r="I64">
        <f>'2019-07-15_as7265x_reads'!AA745</f>
        <v>273.14</v>
      </c>
      <c r="J64">
        <f>'2019-07-15_as7265x_reads'!AB745</f>
        <v>175.11357140000001</v>
      </c>
      <c r="K64">
        <f>'2019-07-15_as7265x_reads'!AC745</f>
        <v>71.648742859999999</v>
      </c>
      <c r="L64">
        <f>'2019-07-15_as7265x_reads'!AD745</f>
        <v>50.281257140000001</v>
      </c>
      <c r="M64">
        <f>'2019-07-15_as7265x_reads'!AE745</f>
        <v>284.92142860000001</v>
      </c>
      <c r="N64">
        <f>'2019-07-15_as7265x_reads'!AF745</f>
        <v>288.32614289999998</v>
      </c>
      <c r="O64">
        <f>'2019-07-15_as7265x_reads'!AG745</f>
        <v>138.8170714</v>
      </c>
      <c r="P64">
        <f>'2019-07-15_as7265x_reads'!AH745</f>
        <v>61.876628570000001</v>
      </c>
      <c r="Q64">
        <f>'2019-07-15_as7265x_reads'!AI745</f>
        <v>20.430485709999999</v>
      </c>
      <c r="R64">
        <f>'2019-07-15_as7265x_reads'!AJ745</f>
        <v>19.178185710000001</v>
      </c>
      <c r="S64">
        <f>'2019-07-15_as7265x_reads'!AK745</f>
        <v>65.105742860000007</v>
      </c>
      <c r="T64">
        <f>'2019-07-15_as7265x_reads'!AL745</f>
        <v>296.04257139999999</v>
      </c>
      <c r="U64">
        <f>'2019-07-15_as7265x_reads'!AM745</f>
        <v>1014.611143</v>
      </c>
      <c r="V64">
        <f>'2019-07-15_as7265x_reads'!AN745</f>
        <v>295.61957139999998</v>
      </c>
      <c r="W64">
        <f>'2019-07-15_as7265x_reads'!AO745</f>
        <v>396.47685710000002</v>
      </c>
      <c r="X64">
        <f>'2019-07-15_as7265x_reads'!AP745</f>
        <v>691.6334286</v>
      </c>
      <c r="Y64" s="2">
        <f>'2019-07-15_as7265x_reads'!AQ745</f>
        <v>0.57071759259259258</v>
      </c>
      <c r="Z64" t="str">
        <f>'2019-07-15_as7265x_reads'!AR745</f>
        <v>pos 2</v>
      </c>
      <c r="AA64" t="str">
        <f>'2019-07-15_as7265x_reads'!AS745</f>
        <v>White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'2019-07-15_as7265x_reads'!Y800</f>
        <v>717.55547620000004</v>
      </c>
      <c r="H65">
        <f>'2019-07-15_as7265x_reads'!Z800</f>
        <v>196.86949999999999</v>
      </c>
      <c r="I65">
        <f>'2019-07-15_as7265x_reads'!AA800</f>
        <v>266.93214289999997</v>
      </c>
      <c r="J65">
        <f>'2019-07-15_as7265x_reads'!AB800</f>
        <v>158.65997619999999</v>
      </c>
      <c r="K65">
        <f>'2019-07-15_as7265x_reads'!AC800</f>
        <v>78.162261900000004</v>
      </c>
      <c r="L65">
        <f>'2019-07-15_as7265x_reads'!AD800</f>
        <v>47.487857140000003</v>
      </c>
      <c r="M65">
        <f>'2019-07-15_as7265x_reads'!AE800</f>
        <v>368.57</v>
      </c>
      <c r="N65">
        <f>'2019-07-15_as7265x_reads'!AF800</f>
        <v>367.75333330000001</v>
      </c>
      <c r="O65">
        <f>'2019-07-15_as7265x_reads'!AG800</f>
        <v>162.6890238</v>
      </c>
      <c r="P65">
        <f>'2019-07-15_as7265x_reads'!AH800</f>
        <v>74.347880950000004</v>
      </c>
      <c r="Q65">
        <f>'2019-07-15_as7265x_reads'!AI800</f>
        <v>29.006238100000001</v>
      </c>
      <c r="R65">
        <f>'2019-07-15_as7265x_reads'!AJ800</f>
        <v>23.972738100000001</v>
      </c>
      <c r="S65">
        <f>'2019-07-15_as7265x_reads'!AK800</f>
        <v>70.863404759999995</v>
      </c>
      <c r="T65">
        <f>'2019-07-15_as7265x_reads'!AL800</f>
        <v>370.05333330000002</v>
      </c>
      <c r="U65">
        <f>'2019-07-15_as7265x_reads'!AM800</f>
        <v>1399.6104760000001</v>
      </c>
      <c r="V65">
        <f>'2019-07-15_as7265x_reads'!AN800</f>
        <v>317.60785709999999</v>
      </c>
      <c r="W65">
        <f>'2019-07-15_as7265x_reads'!AO800</f>
        <v>481.41</v>
      </c>
      <c r="X65">
        <f>'2019-07-15_as7265x_reads'!AP800</f>
        <v>864.93261900000005</v>
      </c>
      <c r="Y65" s="2">
        <f>'2019-07-15_as7265x_reads'!AQ800</f>
        <v>0.57354166666666673</v>
      </c>
      <c r="Z65" t="str">
        <f>'2019-07-15_as7265x_reads'!AR800</f>
        <v>pos 3</v>
      </c>
      <c r="AA65" t="str">
        <f>'2019-07-15_as7265x_reads'!AS800</f>
        <v>White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'2019-07-15_as7265x_reads'!Y801</f>
        <v>718.22232140000006</v>
      </c>
      <c r="H66">
        <f>'2019-07-15_as7265x_reads'!Z801</f>
        <v>212.47499999999999</v>
      </c>
      <c r="I66">
        <f>'2019-07-15_as7265x_reads'!AA801</f>
        <v>276.2439286</v>
      </c>
      <c r="J66">
        <f>'2019-07-15_as7265x_reads'!AB801</f>
        <v>164.53626790000001</v>
      </c>
      <c r="K66">
        <f>'2019-07-15_as7265x_reads'!AC801</f>
        <v>78.16226786</v>
      </c>
      <c r="L66">
        <f>'2019-07-15_as7265x_reads'!AD801</f>
        <v>48.186196430000003</v>
      </c>
      <c r="M66">
        <f>'2019-07-15_as7265x_reads'!AE801</f>
        <v>368.07321430000002</v>
      </c>
      <c r="N66">
        <f>'2019-07-15_as7265x_reads'!AF801</f>
        <v>367.51625000000001</v>
      </c>
      <c r="O66">
        <f>'2019-07-15_as7265x_reads'!AG801</f>
        <v>161.87148210000001</v>
      </c>
      <c r="P66">
        <f>'2019-07-15_as7265x_reads'!AH801</f>
        <v>75.547053570000003</v>
      </c>
      <c r="Q66">
        <f>'2019-07-15_as7265x_reads'!AI801</f>
        <v>28.375678570000002</v>
      </c>
      <c r="R66">
        <f>'2019-07-15_as7265x_reads'!AJ801</f>
        <v>23.972732140000002</v>
      </c>
      <c r="S66">
        <f>'2019-07-15_as7265x_reads'!AK801</f>
        <v>71.417017860000001</v>
      </c>
      <c r="T66">
        <f>'2019-07-15_as7265x_reads'!AL801</f>
        <v>370.05321429999998</v>
      </c>
      <c r="U66">
        <f>'2019-07-15_as7265x_reads'!AM801</f>
        <v>1399.078571</v>
      </c>
      <c r="V66">
        <f>'2019-07-15_as7265x_reads'!AN801</f>
        <v>319.13482140000002</v>
      </c>
      <c r="W66">
        <f>'2019-07-15_as7265x_reads'!AO801</f>
        <v>480.49482139999998</v>
      </c>
      <c r="X66">
        <f>'2019-07-15_as7265x_reads'!AP801</f>
        <v>864.54178569999999</v>
      </c>
      <c r="Y66" s="2">
        <f>'2019-07-15_as7265x_reads'!AQ801</f>
        <v>0.57357638888888884</v>
      </c>
      <c r="Z66" t="str">
        <f>'2019-07-15_as7265x_reads'!AR801</f>
        <v>pos 3</v>
      </c>
      <c r="AA66" t="str">
        <f>'2019-07-15_as7265x_reads'!AS801</f>
        <v>White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'2019-07-15_as7265x_reads'!Y802</f>
        <v>717.02200000000005</v>
      </c>
      <c r="H67">
        <f>'2019-07-15_as7265x_reads'!Z802</f>
        <v>188.7065714</v>
      </c>
      <c r="I67">
        <f>'2019-07-15_as7265x_reads'!AA802</f>
        <v>278.10614290000001</v>
      </c>
      <c r="J67">
        <f>'2019-07-15_as7265x_reads'!AB802</f>
        <v>164.53628570000001</v>
      </c>
      <c r="K67">
        <f>'2019-07-15_as7265x_reads'!AC802</f>
        <v>79.464971430000006</v>
      </c>
      <c r="L67">
        <f>'2019-07-15_as7265x_reads'!AD802</f>
        <v>48.605214289999999</v>
      </c>
      <c r="M67">
        <f>'2019-07-15_as7265x_reads'!AE802</f>
        <v>367.77514289999999</v>
      </c>
      <c r="N67">
        <f>'2019-07-15_as7265x_reads'!AF802</f>
        <v>367.37414289999998</v>
      </c>
      <c r="O67">
        <f>'2019-07-15_as7265x_reads'!AG802</f>
        <v>161.8714286</v>
      </c>
      <c r="P67">
        <f>'2019-07-15_as7265x_reads'!AH802</f>
        <v>75.786885710000007</v>
      </c>
      <c r="Q67">
        <f>'2019-07-15_as7265x_reads'!AI802</f>
        <v>28.754014290000001</v>
      </c>
      <c r="R67">
        <f>'2019-07-15_as7265x_reads'!AJ802</f>
        <v>25.171357140000001</v>
      </c>
      <c r="S67">
        <f>'2019-07-15_as7265x_reads'!AK802</f>
        <v>71.749185710000006</v>
      </c>
      <c r="T67">
        <f>'2019-07-15_as7265x_reads'!AL802</f>
        <v>371.39885709999999</v>
      </c>
      <c r="U67">
        <f>'2019-07-15_as7265x_reads'!AM802</f>
        <v>1397.4832859999999</v>
      </c>
      <c r="V67">
        <f>'2019-07-15_as7265x_reads'!AN802</f>
        <v>320.05099999999999</v>
      </c>
      <c r="W67">
        <f>'2019-07-15_as7265x_reads'!AO802</f>
        <v>482.1422857</v>
      </c>
      <c r="X67">
        <f>'2019-07-15_as7265x_reads'!AP802</f>
        <v>863.36857139999995</v>
      </c>
      <c r="Y67" s="2">
        <f>'2019-07-15_as7265x_reads'!AQ802</f>
        <v>0.57361111111111118</v>
      </c>
      <c r="Z67" t="str">
        <f>'2019-07-15_as7265x_reads'!AR802</f>
        <v>pos 3</v>
      </c>
      <c r="AA67" t="str">
        <f>'2019-07-15_as7265x_reads'!AS802</f>
        <v>White LED</v>
      </c>
    </row>
    <row r="68" spans="1:27" x14ac:dyDescent="0.2">
      <c r="F68" t="s">
        <v>13</v>
      </c>
      <c r="G68">
        <f>AVERAGE(G59:G67)</f>
        <v>605.3429351777778</v>
      </c>
      <c r="H68">
        <f t="shared" ref="H68:X68" si="12">AVERAGE(H59:H67)</f>
        <v>208.39357538888888</v>
      </c>
      <c r="I68">
        <f t="shared" si="12"/>
        <v>283.85403838888885</v>
      </c>
      <c r="J68">
        <f t="shared" si="12"/>
        <v>167.08266136666668</v>
      </c>
      <c r="K68">
        <f t="shared" si="12"/>
        <v>73.723424471111116</v>
      </c>
      <c r="L68">
        <f t="shared" si="12"/>
        <v>47.177473280000001</v>
      </c>
      <c r="M68">
        <f t="shared" si="12"/>
        <v>304.06744577777772</v>
      </c>
      <c r="N68">
        <f t="shared" si="12"/>
        <v>304.92875925555558</v>
      </c>
      <c r="O68">
        <f t="shared" si="12"/>
        <v>148.27773213333333</v>
      </c>
      <c r="P68">
        <f t="shared" si="12"/>
        <v>67.090752246666668</v>
      </c>
      <c r="Q68">
        <f t="shared" si="12"/>
        <v>23.11391335888889</v>
      </c>
      <c r="R68">
        <f t="shared" si="12"/>
        <v>22.10818201</v>
      </c>
      <c r="S68">
        <f t="shared" si="12"/>
        <v>69.952997618888901</v>
      </c>
      <c r="T68">
        <f t="shared" si="12"/>
        <v>354.83994839999997</v>
      </c>
      <c r="U68">
        <f t="shared" si="12"/>
        <v>1199.5242009999999</v>
      </c>
      <c r="V68">
        <f t="shared" si="12"/>
        <v>331.10166135555551</v>
      </c>
      <c r="W68">
        <f t="shared" si="12"/>
        <v>458.96662829999997</v>
      </c>
      <c r="X68">
        <f t="shared" si="12"/>
        <v>767.07380422222229</v>
      </c>
    </row>
    <row r="69" spans="1:27" x14ac:dyDescent="0.2">
      <c r="F69" t="s">
        <v>14</v>
      </c>
      <c r="G69">
        <f>STDEV(G59:G67)</f>
        <v>84.421913459790375</v>
      </c>
      <c r="H69">
        <f t="shared" ref="H69:X69" si="13">STDEV(H59:H67)</f>
        <v>12.608900159914869</v>
      </c>
      <c r="I69">
        <f t="shared" si="13"/>
        <v>18.851580375893061</v>
      </c>
      <c r="J69">
        <f t="shared" si="13"/>
        <v>5.9347633909969346</v>
      </c>
      <c r="K69">
        <f t="shared" si="13"/>
        <v>3.7403311778524575</v>
      </c>
      <c r="L69">
        <f t="shared" si="13"/>
        <v>3.2205856492245215</v>
      </c>
      <c r="M69">
        <f t="shared" si="13"/>
        <v>49.394989117265652</v>
      </c>
      <c r="N69">
        <f t="shared" si="13"/>
        <v>48.741172661480874</v>
      </c>
      <c r="O69">
        <f t="shared" si="13"/>
        <v>10.635950512527204</v>
      </c>
      <c r="P69">
        <f t="shared" si="13"/>
        <v>6.3242694662458181</v>
      </c>
      <c r="Q69">
        <f t="shared" si="13"/>
        <v>4.2091585836706766</v>
      </c>
      <c r="R69">
        <f t="shared" si="13"/>
        <v>2.1498785212160665</v>
      </c>
      <c r="S69">
        <f t="shared" si="13"/>
        <v>3.503493638472539</v>
      </c>
      <c r="T69">
        <f t="shared" si="13"/>
        <v>45.678298594675724</v>
      </c>
      <c r="U69">
        <f t="shared" si="13"/>
        <v>166.94627942959795</v>
      </c>
      <c r="V69">
        <f t="shared" si="13"/>
        <v>36.523491756908214</v>
      </c>
      <c r="W69">
        <f t="shared" si="13"/>
        <v>47.224279458341961</v>
      </c>
      <c r="X69">
        <f t="shared" si="13"/>
        <v>76.276795042057216</v>
      </c>
    </row>
    <row r="70" spans="1:27" x14ac:dyDescent="0.2">
      <c r="F70" t="s">
        <v>15</v>
      </c>
      <c r="G70">
        <f>G69*100/G68</f>
        <v>13.946130127874913</v>
      </c>
      <c r="H70">
        <f t="shared" ref="H70:X70" si="14">H69*100/H68</f>
        <v>6.0505224963797763</v>
      </c>
      <c r="I70">
        <f t="shared" si="14"/>
        <v>6.6412937025281318</v>
      </c>
      <c r="J70">
        <f t="shared" si="14"/>
        <v>3.5519923745845543</v>
      </c>
      <c r="K70">
        <f t="shared" si="14"/>
        <v>5.0734636985265444</v>
      </c>
      <c r="L70">
        <f t="shared" si="14"/>
        <v>6.8265327185078988</v>
      </c>
      <c r="M70">
        <f t="shared" si="14"/>
        <v>16.244747605557585</v>
      </c>
      <c r="N70">
        <f t="shared" si="14"/>
        <v>15.984445934347484</v>
      </c>
      <c r="O70">
        <f t="shared" si="14"/>
        <v>7.1729924375719571</v>
      </c>
      <c r="P70">
        <f t="shared" si="14"/>
        <v>9.4264399406253965</v>
      </c>
      <c r="Q70">
        <f t="shared" si="14"/>
        <v>18.210497367171126</v>
      </c>
      <c r="R70">
        <f t="shared" si="14"/>
        <v>9.7243568930436286</v>
      </c>
      <c r="S70">
        <f t="shared" si="14"/>
        <v>5.0083538343273455</v>
      </c>
      <c r="T70">
        <f t="shared" si="14"/>
        <v>12.872930119802636</v>
      </c>
      <c r="U70">
        <f t="shared" si="14"/>
        <v>13.9177083122142</v>
      </c>
      <c r="V70">
        <f t="shared" si="14"/>
        <v>11.030899575489368</v>
      </c>
      <c r="W70">
        <f t="shared" si="14"/>
        <v>10.289262126368408</v>
      </c>
      <c r="X70">
        <f t="shared" si="14"/>
        <v>9.9438664991823558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'2019-07-15_as7265x_reads'!Y857</f>
        <v>578.84571430000005</v>
      </c>
      <c r="H73">
        <f>'2019-07-15_as7265x_reads'!Z857</f>
        <v>187.266119</v>
      </c>
      <c r="I73">
        <f>'2019-07-15_as7265x_reads'!AA857</f>
        <v>254.51690479999999</v>
      </c>
      <c r="J73">
        <f>'2019-07-15_as7265x_reads'!AB857</f>
        <v>142.98985709999999</v>
      </c>
      <c r="K73">
        <f>'2019-07-15_as7265x_reads'!AC857</f>
        <v>65.135214289999993</v>
      </c>
      <c r="L73">
        <f>'2019-07-15_as7265x_reads'!AD857</f>
        <v>39.107642859999999</v>
      </c>
      <c r="M73">
        <f>'2019-07-15_as7265x_reads'!AE857</f>
        <v>297.04166670000001</v>
      </c>
      <c r="N73">
        <f>'2019-07-15_as7265x_reads'!AF857</f>
        <v>275.815</v>
      </c>
      <c r="O73">
        <f>'2019-07-15_as7265x_reads'!AG857</f>
        <v>125.90004759999999</v>
      </c>
      <c r="P73">
        <f>'2019-07-15_as7265x_reads'!AH857</f>
        <v>59.957976189999997</v>
      </c>
      <c r="Q73">
        <f>'2019-07-15_as7265x_reads'!AI857</f>
        <v>17.655973809999999</v>
      </c>
      <c r="R73">
        <f>'2019-07-15_as7265x_reads'!AJ857</f>
        <v>17.97954524</v>
      </c>
      <c r="S73">
        <f>'2019-07-15_as7265x_reads'!AK857</f>
        <v>66.434428569999994</v>
      </c>
      <c r="T73">
        <f>'2019-07-15_as7265x_reads'!AL857</f>
        <v>372.29595239999998</v>
      </c>
      <c r="U73">
        <f>'2019-07-15_as7265x_reads'!AM857</f>
        <v>1237.9533329999999</v>
      </c>
      <c r="V73">
        <f>'2019-07-15_as7265x_reads'!AN857</f>
        <v>307.42809519999997</v>
      </c>
      <c r="W73">
        <f>'2019-07-15_as7265x_reads'!AO857</f>
        <v>461.27499999999998</v>
      </c>
      <c r="X73">
        <f>'2019-07-15_as7265x_reads'!AP857</f>
        <v>782.03666669999996</v>
      </c>
      <c r="Y73" s="2">
        <f>'2019-07-15_as7265x_reads'!AQ857</f>
        <v>0.57667824074074081</v>
      </c>
      <c r="Z73" t="str">
        <f>'2019-07-15_as7265x_reads'!AR857</f>
        <v>pos 1</v>
      </c>
      <c r="AA73" t="str">
        <f>'2019-07-15_as7265x_reads'!AS857</f>
        <v>White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'2019-07-15_as7265x_reads'!Y858</f>
        <v>580.17964289999998</v>
      </c>
      <c r="H74">
        <f>'2019-07-15_as7265x_reads'!Z858</f>
        <v>201.67124999999999</v>
      </c>
      <c r="I74">
        <f>'2019-07-15_as7265x_reads'!AA858</f>
        <v>259.17250000000001</v>
      </c>
      <c r="J74">
        <f>'2019-07-15_as7265x_reads'!AB858</f>
        <v>143.96924999999999</v>
      </c>
      <c r="K74">
        <f>'2019-07-15_as7265x_reads'!AC858</f>
        <v>65.135232139999999</v>
      </c>
      <c r="L74">
        <f>'2019-07-15_as7265x_reads'!AD858</f>
        <v>39.805999999999997</v>
      </c>
      <c r="M74">
        <f>'2019-07-15_as7265x_reads'!AE858</f>
        <v>296.54482139999999</v>
      </c>
      <c r="N74">
        <f>'2019-07-15_as7265x_reads'!AF858</f>
        <v>275.815</v>
      </c>
      <c r="O74">
        <f>'2019-07-15_as7265x_reads'!AG858</f>
        <v>125.6956607</v>
      </c>
      <c r="P74">
        <f>'2019-07-15_as7265x_reads'!AH858</f>
        <v>60.557553570000003</v>
      </c>
      <c r="Q74">
        <f>'2019-07-15_as7265x_reads'!AI858</f>
        <v>17.971267860000001</v>
      </c>
      <c r="R74">
        <f>'2019-07-15_as7265x_reads'!AJ858</f>
        <v>19.477839289999999</v>
      </c>
      <c r="S74">
        <f>'2019-07-15_as7265x_reads'!AK858</f>
        <v>66.434446429999994</v>
      </c>
      <c r="T74">
        <f>'2019-07-15_as7265x_reads'!AL858</f>
        <v>373.41732139999999</v>
      </c>
      <c r="U74">
        <f>'2019-07-15_as7265x_reads'!AM858</f>
        <v>1237.9532139999999</v>
      </c>
      <c r="V74">
        <f>'2019-07-15_as7265x_reads'!AN858</f>
        <v>308.44607139999999</v>
      </c>
      <c r="W74">
        <f>'2019-07-15_as7265x_reads'!AO858</f>
        <v>459.90232140000001</v>
      </c>
      <c r="X74">
        <f>'2019-07-15_as7265x_reads'!AP858</f>
        <v>780.08160710000004</v>
      </c>
      <c r="Y74" s="2">
        <f>'2019-07-15_as7265x_reads'!AQ858</f>
        <v>0.57671296296296293</v>
      </c>
      <c r="Z74" t="str">
        <f>'2019-07-15_as7265x_reads'!AR858</f>
        <v>pos 1</v>
      </c>
      <c r="AA74" t="str">
        <f>'2019-07-15_as7265x_reads'!AS858</f>
        <v>White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'2019-07-15_as7265x_reads'!Y859</f>
        <v>577.77885709999998</v>
      </c>
      <c r="H75">
        <f>'2019-07-15_as7265x_reads'!Z859</f>
        <v>193.02814290000001</v>
      </c>
      <c r="I75">
        <f>'2019-07-15_as7265x_reads'!AA859</f>
        <v>260.7245714</v>
      </c>
      <c r="J75">
        <f>'2019-07-15_as7265x_reads'!AB859</f>
        <v>146.9074286</v>
      </c>
      <c r="K75">
        <f>'2019-07-15_as7265x_reads'!AC859</f>
        <v>65.135228569999995</v>
      </c>
      <c r="L75">
        <f>'2019-07-15_as7265x_reads'!AD859</f>
        <v>40.225000000000001</v>
      </c>
      <c r="M75">
        <f>'2019-07-15_as7265x_reads'!AE859</f>
        <v>296.2468571</v>
      </c>
      <c r="N75">
        <f>'2019-07-15_as7265x_reads'!AF859</f>
        <v>275.24628569999999</v>
      </c>
      <c r="O75">
        <f>'2019-07-15_as7265x_reads'!AG859</f>
        <v>126.0635571</v>
      </c>
      <c r="P75">
        <f>'2019-07-15_as7265x_reads'!AH859</f>
        <v>60.437642859999997</v>
      </c>
      <c r="Q75">
        <f>'2019-07-15_as7265x_reads'!AI859</f>
        <v>18.160428570000001</v>
      </c>
      <c r="R75">
        <f>'2019-07-15_as7265x_reads'!AJ859</f>
        <v>19.178185710000001</v>
      </c>
      <c r="S75">
        <f>'2019-07-15_as7265x_reads'!AK859</f>
        <v>66.434442860000004</v>
      </c>
      <c r="T75">
        <f>'2019-07-15_as7265x_reads'!AL859</f>
        <v>374.09028569999998</v>
      </c>
      <c r="U75">
        <f>'2019-07-15_as7265x_reads'!AM859</f>
        <v>1239.229429</v>
      </c>
      <c r="V75">
        <f>'2019-07-15_as7265x_reads'!AN859</f>
        <v>307.83528569999999</v>
      </c>
      <c r="W75">
        <f>'2019-07-15_as7265x_reads'!AO859</f>
        <v>460.17671430000001</v>
      </c>
      <c r="X75">
        <f>'2019-07-15_as7265x_reads'!AP859</f>
        <v>779.84714289999999</v>
      </c>
      <c r="Y75" s="2">
        <f>'2019-07-15_as7265x_reads'!AQ859</f>
        <v>0.57674768518518515</v>
      </c>
      <c r="Z75" t="str">
        <f>'2019-07-15_as7265x_reads'!AR859</f>
        <v>pos 1</v>
      </c>
      <c r="AA75" t="str">
        <f>'2019-07-15_as7265x_reads'!AS859</f>
        <v>White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'2019-07-15_as7265x_reads'!Y914</f>
        <v>810.91761899999995</v>
      </c>
      <c r="H76">
        <f>'2019-07-15_as7265x_reads'!Z914</f>
        <v>206.47290480000001</v>
      </c>
      <c r="I76">
        <f>'2019-07-15_as7265x_reads'!AA914</f>
        <v>277.27833329999999</v>
      </c>
      <c r="J76">
        <f>'2019-07-15_as7265x_reads'!AB914</f>
        <v>156.7012143</v>
      </c>
      <c r="K76">
        <f>'2019-07-15_as7265x_reads'!AC914</f>
        <v>75.991095240000007</v>
      </c>
      <c r="L76">
        <f>'2019-07-15_as7265x_reads'!AD914</f>
        <v>47.487857140000003</v>
      </c>
      <c r="M76">
        <f>'2019-07-15_as7265x_reads'!AE914</f>
        <v>321.87785710000003</v>
      </c>
      <c r="N76">
        <f>'2019-07-15_as7265x_reads'!AF914</f>
        <v>269.1802381</v>
      </c>
      <c r="O76">
        <f>'2019-07-15_as7265x_reads'!AG914</f>
        <v>120.9948571</v>
      </c>
      <c r="P76">
        <f>'2019-07-15_as7265x_reads'!AH914</f>
        <v>63.155738100000001</v>
      </c>
      <c r="Q76">
        <f>'2019-07-15_as7265x_reads'!AI914</f>
        <v>17.655973809999999</v>
      </c>
      <c r="R76">
        <f>'2019-07-15_as7265x_reads'!AJ914</f>
        <v>17.97954524</v>
      </c>
      <c r="S76">
        <f>'2019-07-15_as7265x_reads'!AK914</f>
        <v>62.005476190000003</v>
      </c>
      <c r="T76">
        <f>'2019-07-15_as7265x_reads'!AL914</f>
        <v>345.38309520000001</v>
      </c>
      <c r="U76">
        <f>'2019-07-15_as7265x_reads'!AM914</f>
        <v>1199.6659520000001</v>
      </c>
      <c r="V76">
        <f>'2019-07-15_as7265x_reads'!AN914</f>
        <v>344.07523809999998</v>
      </c>
      <c r="W76">
        <f>'2019-07-15_as7265x_reads'!AO914</f>
        <v>468.5969048</v>
      </c>
      <c r="X76">
        <f>'2019-07-15_as7265x_reads'!AP914</f>
        <v>786.72904759999994</v>
      </c>
      <c r="Y76" s="2">
        <f>'2019-07-15_as7265x_reads'!AQ914</f>
        <v>0.57958333333333334</v>
      </c>
      <c r="Z76" t="str">
        <f>'2019-07-15_as7265x_reads'!AR914</f>
        <v>pos 2</v>
      </c>
      <c r="AA76" t="str">
        <f>'2019-07-15_as7265x_reads'!AS914</f>
        <v>White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'2019-07-15_as7265x_reads'!Y915</f>
        <v>808.25017860000003</v>
      </c>
      <c r="H77">
        <f>'2019-07-15_as7265x_reads'!Z915</f>
        <v>210.67428570000001</v>
      </c>
      <c r="I77">
        <f>'2019-07-15_as7265x_reads'!AA915</f>
        <v>280.8996429</v>
      </c>
      <c r="J77">
        <f>'2019-07-15_as7265x_reads'!AB915</f>
        <v>160.12905359999999</v>
      </c>
      <c r="K77">
        <f>'2019-07-15_as7265x_reads'!AC915</f>
        <v>76.533892859999995</v>
      </c>
      <c r="L77">
        <f>'2019-07-15_as7265x_reads'!AD915</f>
        <v>48.186196430000003</v>
      </c>
      <c r="M77">
        <f>'2019-07-15_as7265x_reads'!AE915</f>
        <v>321.87785710000003</v>
      </c>
      <c r="N77">
        <f>'2019-07-15_as7265x_reads'!AF915</f>
        <v>268.70625000000001</v>
      </c>
      <c r="O77">
        <f>'2019-07-15_as7265x_reads'!AG915</f>
        <v>120.7904643</v>
      </c>
      <c r="P77">
        <f>'2019-07-15_as7265x_reads'!AH915</f>
        <v>64.155035710000007</v>
      </c>
      <c r="Q77">
        <f>'2019-07-15_as7265x_reads'!AI915</f>
        <v>17.025403570000002</v>
      </c>
      <c r="R77">
        <f>'2019-07-15_as7265x_reads'!AJ915</f>
        <v>19.477839289999999</v>
      </c>
      <c r="S77">
        <f>'2019-07-15_as7265x_reads'!AK915</f>
        <v>63.11271429</v>
      </c>
      <c r="T77">
        <f>'2019-07-15_as7265x_reads'!AL915</f>
        <v>348.1864286</v>
      </c>
      <c r="U77">
        <f>'2019-07-15_as7265x_reads'!AM915</f>
        <v>1196.475357</v>
      </c>
      <c r="V77">
        <f>'2019-07-15_as7265x_reads'!AN915</f>
        <v>345.0932143</v>
      </c>
      <c r="W77">
        <f>'2019-07-15_as7265x_reads'!AO915</f>
        <v>466.76642859999998</v>
      </c>
      <c r="X77">
        <f>'2019-07-15_as7265x_reads'!AP915</f>
        <v>785.94696429999999</v>
      </c>
      <c r="Y77" s="2">
        <f>'2019-07-15_as7265x_reads'!AQ915</f>
        <v>0.57961805555555557</v>
      </c>
      <c r="Z77" t="str">
        <f>'2019-07-15_as7265x_reads'!AR915</f>
        <v>pos 2</v>
      </c>
      <c r="AA77" t="str">
        <f>'2019-07-15_as7265x_reads'!AS915</f>
        <v>White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'2019-07-15_as7265x_reads'!Y916</f>
        <v>806.64971430000003</v>
      </c>
      <c r="H78">
        <f>'2019-07-15_as7265x_reads'!Z916</f>
        <v>211.75471429999999</v>
      </c>
      <c r="I78">
        <f>'2019-07-15_as7265x_reads'!AA916</f>
        <v>283.07228570000001</v>
      </c>
      <c r="J78">
        <f>'2019-07-15_as7265x_reads'!AB916</f>
        <v>161.01042860000001</v>
      </c>
      <c r="K78">
        <f>'2019-07-15_as7265x_reads'!AC916</f>
        <v>76.859557140000007</v>
      </c>
      <c r="L78">
        <f>'2019-07-15_as7265x_reads'!AD916</f>
        <v>48.605214289999999</v>
      </c>
      <c r="M78">
        <f>'2019-07-15_as7265x_reads'!AE916</f>
        <v>321.87785710000003</v>
      </c>
      <c r="N78">
        <f>'2019-07-15_as7265x_reads'!AF916</f>
        <v>268.42200000000003</v>
      </c>
      <c r="O78">
        <f>'2019-07-15_as7265x_reads'!AG916</f>
        <v>120.6678429</v>
      </c>
      <c r="P78">
        <f>'2019-07-15_as7265x_reads'!AH916</f>
        <v>64.274942859999996</v>
      </c>
      <c r="Q78">
        <f>'2019-07-15_as7265x_reads'!AI916</f>
        <v>17.403742860000001</v>
      </c>
      <c r="R78">
        <f>'2019-07-15_as7265x_reads'!AJ916</f>
        <v>19.178185710000001</v>
      </c>
      <c r="S78">
        <f>'2019-07-15_as7265x_reads'!AK916</f>
        <v>62.448371430000002</v>
      </c>
      <c r="T78">
        <f>'2019-07-15_as7265x_reads'!AL916</f>
        <v>345.83157139999997</v>
      </c>
      <c r="U78">
        <f>'2019-07-15_as7265x_reads'!AM916</f>
        <v>1194.5609999999999</v>
      </c>
      <c r="V78">
        <f>'2019-07-15_as7265x_reads'!AN916</f>
        <v>344.48228569999998</v>
      </c>
      <c r="W78">
        <f>'2019-07-15_as7265x_reads'!AO916</f>
        <v>466.76642859999998</v>
      </c>
      <c r="X78">
        <f>'2019-07-15_as7265x_reads'!AP916</f>
        <v>784.53928570000005</v>
      </c>
      <c r="Y78" s="2">
        <f>'2019-07-15_as7265x_reads'!AQ916</f>
        <v>0.57966435185185183</v>
      </c>
      <c r="Z78" t="str">
        <f>'2019-07-15_as7265x_reads'!AR916</f>
        <v>pos 2</v>
      </c>
      <c r="AA78" t="str">
        <f>'2019-07-15_as7265x_reads'!AS916</f>
        <v>White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'2019-07-15_as7265x_reads'!Y971</f>
        <v>701.55047620000005</v>
      </c>
      <c r="H79">
        <f>'2019-07-15_as7265x_reads'!Z971</f>
        <v>266.49404759999999</v>
      </c>
      <c r="I79">
        <f>'2019-07-15_as7265x_reads'!AA971</f>
        <v>279.34761900000001</v>
      </c>
      <c r="J79">
        <f>'2019-07-15_as7265x_reads'!AB971</f>
        <v>180.20638099999999</v>
      </c>
      <c r="K79">
        <f>'2019-07-15_as7265x_reads'!AC971</f>
        <v>86.846976190000007</v>
      </c>
      <c r="L79">
        <f>'2019-07-15_as7265x_reads'!AD971</f>
        <v>61.454857140000001</v>
      </c>
      <c r="M79">
        <f>'2019-07-15_as7265x_reads'!AE971</f>
        <v>366.5830952</v>
      </c>
      <c r="N79">
        <f>'2019-07-15_as7265x_reads'!AF971</f>
        <v>361.11857140000001</v>
      </c>
      <c r="O79">
        <f>'2019-07-15_as7265x_reads'!AG971</f>
        <v>148.79097619999999</v>
      </c>
      <c r="P79">
        <f>'2019-07-15_as7265x_reads'!AH971</f>
        <v>79.943976190000001</v>
      </c>
      <c r="Q79">
        <f>'2019-07-15_as7265x_reads'!AI971</f>
        <v>27.745095240000001</v>
      </c>
      <c r="R79">
        <f>'2019-07-15_as7265x_reads'!AJ971</f>
        <v>23.972738100000001</v>
      </c>
      <c r="S79">
        <f>'2019-07-15_as7265x_reads'!AK971</f>
        <v>79.721333329999993</v>
      </c>
      <c r="T79">
        <f>'2019-07-15_as7265x_reads'!AL971</f>
        <v>329.6838095</v>
      </c>
      <c r="U79">
        <f>'2019-07-15_as7265x_reads'!AM971</f>
        <v>1433.643333</v>
      </c>
      <c r="V79">
        <f>'2019-07-15_as7265x_reads'!AN971</f>
        <v>301.32023809999998</v>
      </c>
      <c r="W79">
        <f>'2019-07-15_as7265x_reads'!AO971</f>
        <v>474.08833329999999</v>
      </c>
      <c r="X79">
        <f>'2019-07-15_as7265x_reads'!AP971</f>
        <v>996.31476190000001</v>
      </c>
      <c r="Y79" s="2">
        <f>'2019-07-15_as7265x_reads'!AQ971</f>
        <v>0.58277777777777773</v>
      </c>
      <c r="Z79" t="str">
        <f>'2019-07-15_as7265x_reads'!AR971</f>
        <v>pos 3</v>
      </c>
      <c r="AA79" t="str">
        <f>'2019-07-15_as7265x_reads'!AS971</f>
        <v>White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'2019-07-15_as7265x_reads'!Y972</f>
        <v>698.21607140000003</v>
      </c>
      <c r="H80">
        <f>'2019-07-15_as7265x_reads'!Z972</f>
        <v>300.70607139999998</v>
      </c>
      <c r="I80">
        <f>'2019-07-15_as7265x_reads'!AA972</f>
        <v>290.21125000000001</v>
      </c>
      <c r="J80">
        <f>'2019-07-15_as7265x_reads'!AB972</f>
        <v>186.57232139999999</v>
      </c>
      <c r="K80">
        <f>'2019-07-15_as7265x_reads'!AC972</f>
        <v>87.932553569999996</v>
      </c>
      <c r="L80">
        <f>'2019-07-15_as7265x_reads'!AD972</f>
        <v>62.85157143</v>
      </c>
      <c r="M80">
        <f>'2019-07-15_as7265x_reads'!AE972</f>
        <v>365.83803569999998</v>
      </c>
      <c r="N80">
        <f>'2019-07-15_as7265x_reads'!AF972</f>
        <v>360.4076786</v>
      </c>
      <c r="O80">
        <f>'2019-07-15_as7265x_reads'!AG972</f>
        <v>148.3821964</v>
      </c>
      <c r="P80">
        <f>'2019-07-15_as7265x_reads'!AH972</f>
        <v>80.943267860000006</v>
      </c>
      <c r="Q80">
        <f>'2019-07-15_as7265x_reads'!AI972</f>
        <v>28.375678570000002</v>
      </c>
      <c r="R80">
        <f>'2019-07-15_as7265x_reads'!AJ972</f>
        <v>23.972732140000002</v>
      </c>
      <c r="S80">
        <f>'2019-07-15_as7265x_reads'!AK972</f>
        <v>81.382178569999994</v>
      </c>
      <c r="T80">
        <f>'2019-07-15_as7265x_reads'!AL972</f>
        <v>329.68374999999997</v>
      </c>
      <c r="U80">
        <f>'2019-07-15_as7265x_reads'!AM972</f>
        <v>1434.1751790000001</v>
      </c>
      <c r="V80">
        <f>'2019-07-15_as7265x_reads'!AN972</f>
        <v>302.3382143</v>
      </c>
      <c r="W80">
        <f>'2019-07-15_as7265x_reads'!AO972</f>
        <v>473.63071430000002</v>
      </c>
      <c r="X80">
        <f>'2019-07-15_as7265x_reads'!AP972</f>
        <v>994.75071430000003</v>
      </c>
      <c r="Y80" s="2">
        <f>'2019-07-15_as7265x_reads'!AQ972</f>
        <v>0.58281250000000007</v>
      </c>
      <c r="Z80" t="str">
        <f>'2019-07-15_as7265x_reads'!AR972</f>
        <v>pos 3</v>
      </c>
      <c r="AA80" t="str">
        <f>'2019-07-15_as7265x_reads'!AS972</f>
        <v>White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'2019-07-15_as7265x_reads'!Y973</f>
        <v>697.81600000000003</v>
      </c>
      <c r="H81">
        <f>'2019-07-15_as7265x_reads'!Z973</f>
        <v>278.01814289999999</v>
      </c>
      <c r="I81">
        <f>'2019-07-15_as7265x_reads'!AA973</f>
        <v>291.76314289999999</v>
      </c>
      <c r="J81">
        <f>'2019-07-15_as7265x_reads'!AB973</f>
        <v>188.04142859999999</v>
      </c>
      <c r="K81">
        <f>'2019-07-15_as7265x_reads'!AC973</f>
        <v>87.281199999999998</v>
      </c>
      <c r="L81">
        <f>'2019-07-15_as7265x_reads'!AD973</f>
        <v>62.013542860000001</v>
      </c>
      <c r="M81">
        <f>'2019-07-15_as7265x_reads'!AE973</f>
        <v>365.39100000000002</v>
      </c>
      <c r="N81">
        <f>'2019-07-15_as7265x_reads'!AF973</f>
        <v>359.98114290000001</v>
      </c>
      <c r="O81">
        <f>'2019-07-15_as7265x_reads'!AG973</f>
        <v>143.23171429999999</v>
      </c>
      <c r="P81">
        <f>'2019-07-15_as7265x_reads'!AH973</f>
        <v>81.542842859999993</v>
      </c>
      <c r="Q81">
        <f>'2019-07-15_as7265x_reads'!AI973</f>
        <v>27.997328570000001</v>
      </c>
      <c r="R81">
        <f>'2019-07-15_as7265x_reads'!AJ973</f>
        <v>23.972728570000001</v>
      </c>
      <c r="S81">
        <f>'2019-07-15_as7265x_reads'!AK973</f>
        <v>82.378699999999995</v>
      </c>
      <c r="T81">
        <f>'2019-07-15_as7265x_reads'!AL973</f>
        <v>331.02942860000002</v>
      </c>
      <c r="U81">
        <f>'2019-07-15_as7265x_reads'!AM973</f>
        <v>1433.2185710000001</v>
      </c>
      <c r="V81">
        <f>'2019-07-15_as7265x_reads'!AN973</f>
        <v>302.94900000000001</v>
      </c>
      <c r="W81">
        <f>'2019-07-15_as7265x_reads'!AO973</f>
        <v>473.35614290000001</v>
      </c>
      <c r="X81">
        <f>'2019-07-15_as7265x_reads'!AP973</f>
        <v>993.81228569999996</v>
      </c>
      <c r="Y81" s="2">
        <f>'2019-07-15_as7265x_reads'!AQ973</f>
        <v>0.58284722222222218</v>
      </c>
      <c r="Z81" t="str">
        <f>'2019-07-15_as7265x_reads'!AR973</f>
        <v>pos 3</v>
      </c>
      <c r="AA81" t="str">
        <f>'2019-07-15_as7265x_reads'!AS973</f>
        <v>White LED</v>
      </c>
    </row>
    <row r="82" spans="1:27" x14ac:dyDescent="0.2">
      <c r="F82" t="s">
        <v>13</v>
      </c>
      <c r="G82">
        <f>AVERAGE(G73:G81)</f>
        <v>695.57825264444443</v>
      </c>
      <c r="H82">
        <f t="shared" ref="H82:X82" si="15">AVERAGE(H73:H81)</f>
        <v>228.45396428888887</v>
      </c>
      <c r="I82">
        <f t="shared" si="15"/>
        <v>275.22069444444446</v>
      </c>
      <c r="J82">
        <f t="shared" si="15"/>
        <v>162.94748479999998</v>
      </c>
      <c r="K82">
        <f t="shared" si="15"/>
        <v>76.316772222222227</v>
      </c>
      <c r="L82">
        <f t="shared" si="15"/>
        <v>49.970875794444446</v>
      </c>
      <c r="M82">
        <f t="shared" si="15"/>
        <v>328.14211637777782</v>
      </c>
      <c r="N82">
        <f t="shared" si="15"/>
        <v>301.63246296666671</v>
      </c>
      <c r="O82">
        <f t="shared" si="15"/>
        <v>131.16859073333333</v>
      </c>
      <c r="P82">
        <f t="shared" si="15"/>
        <v>68.329886244444438</v>
      </c>
      <c r="Q82">
        <f t="shared" si="15"/>
        <v>21.110099206666668</v>
      </c>
      <c r="R82">
        <f t="shared" si="15"/>
        <v>20.576593254444447</v>
      </c>
      <c r="S82">
        <f t="shared" si="15"/>
        <v>70.039121296666664</v>
      </c>
      <c r="T82">
        <f t="shared" si="15"/>
        <v>349.95573808888889</v>
      </c>
      <c r="U82">
        <f t="shared" si="15"/>
        <v>1289.6528186666665</v>
      </c>
      <c r="V82">
        <f t="shared" si="15"/>
        <v>318.21862697777777</v>
      </c>
      <c r="W82">
        <f t="shared" si="15"/>
        <v>467.17322091111106</v>
      </c>
      <c r="X82">
        <f t="shared" si="15"/>
        <v>853.78427513333327</v>
      </c>
    </row>
    <row r="83" spans="1:27" x14ac:dyDescent="0.2">
      <c r="F83" t="s">
        <v>14</v>
      </c>
      <c r="G83">
        <f>STDEV(G73:G81)</f>
        <v>99.500412819038402</v>
      </c>
      <c r="H83">
        <f t="shared" ref="H83:X83" si="16">STDEV(H73:H81)</f>
        <v>41.639693839194379</v>
      </c>
      <c r="I83">
        <f t="shared" si="16"/>
        <v>13.738002563186717</v>
      </c>
      <c r="J83">
        <f t="shared" si="16"/>
        <v>17.861214112574324</v>
      </c>
      <c r="K83">
        <f t="shared" si="16"/>
        <v>9.627818195209688</v>
      </c>
      <c r="L83">
        <f t="shared" si="16"/>
        <v>9.8129512365982006</v>
      </c>
      <c r="M83">
        <f t="shared" si="16"/>
        <v>30.386732168059201</v>
      </c>
      <c r="N83">
        <f t="shared" si="16"/>
        <v>44.25384433533911</v>
      </c>
      <c r="O83">
        <f t="shared" si="16"/>
        <v>12.029253860020249</v>
      </c>
      <c r="P83">
        <f t="shared" si="16"/>
        <v>9.4999736461842783</v>
      </c>
      <c r="Q83">
        <f t="shared" si="16"/>
        <v>5.2091547246471768</v>
      </c>
      <c r="R83">
        <f t="shared" si="16"/>
        <v>2.6080696614469927</v>
      </c>
      <c r="S83">
        <f t="shared" si="16"/>
        <v>8.5424720454642724</v>
      </c>
      <c r="T83">
        <f t="shared" si="16"/>
        <v>18.885065216714096</v>
      </c>
      <c r="U83">
        <f t="shared" si="16"/>
        <v>109.51109520053069</v>
      </c>
      <c r="V83">
        <f t="shared" si="16"/>
        <v>19.909935673311864</v>
      </c>
      <c r="W83">
        <f t="shared" si="16"/>
        <v>5.7739766918011108</v>
      </c>
      <c r="X83">
        <f t="shared" si="16"/>
        <v>105.9091564318344</v>
      </c>
    </row>
    <row r="84" spans="1:27" x14ac:dyDescent="0.2">
      <c r="F84" t="s">
        <v>15</v>
      </c>
      <c r="G84">
        <f>G83*100/G82</f>
        <v>14.304704386711121</v>
      </c>
      <c r="H84">
        <f t="shared" ref="H84:X84" si="17">H83*100/H82</f>
        <v>18.226732886341765</v>
      </c>
      <c r="I84">
        <f t="shared" si="17"/>
        <v>4.9916313854661265</v>
      </c>
      <c r="J84">
        <f t="shared" si="17"/>
        <v>10.961331581458277</v>
      </c>
      <c r="K84">
        <f t="shared" si="17"/>
        <v>12.61559931698241</v>
      </c>
      <c r="L84">
        <f t="shared" si="17"/>
        <v>19.637340912262268</v>
      </c>
      <c r="M84">
        <f t="shared" si="17"/>
        <v>9.2602353222699669</v>
      </c>
      <c r="N84">
        <f t="shared" si="17"/>
        <v>14.671446136826985</v>
      </c>
      <c r="O84">
        <f t="shared" si="17"/>
        <v>9.1708341095741481</v>
      </c>
      <c r="P84">
        <f t="shared" si="17"/>
        <v>13.903101802626919</v>
      </c>
      <c r="Q84">
        <f t="shared" si="17"/>
        <v>24.676126216413525</v>
      </c>
      <c r="R84">
        <f t="shared" si="17"/>
        <v>12.674934228403734</v>
      </c>
      <c r="S84">
        <f t="shared" si="17"/>
        <v>12.196715046267764</v>
      </c>
      <c r="T84">
        <f t="shared" si="17"/>
        <v>5.3964153637958878</v>
      </c>
      <c r="U84">
        <f t="shared" si="17"/>
        <v>8.4915175321177472</v>
      </c>
      <c r="V84">
        <f t="shared" si="17"/>
        <v>6.2566845512479183</v>
      </c>
      <c r="W84">
        <f t="shared" si="17"/>
        <v>1.2359391406340312</v>
      </c>
      <c r="X84">
        <f t="shared" si="17"/>
        <v>12.404674051333968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27</vt:i4>
      </vt:variant>
    </vt:vector>
  </HeadingPairs>
  <TitlesOfParts>
    <vt:vector size="27" baseType="lpstr">
      <vt:lpstr>2019-07-15_as7265x_reads</vt:lpstr>
      <vt:lpstr>Sheet1</vt:lpstr>
      <vt:lpstr>940 nm</vt:lpstr>
      <vt:lpstr>890 nm</vt:lpstr>
      <vt:lpstr>630 nm</vt:lpstr>
      <vt:lpstr>525 nm</vt:lpstr>
      <vt:lpstr>505 nm</vt:lpstr>
      <vt:lpstr>480 nm</vt:lpstr>
      <vt:lpstr>475 nm</vt:lpstr>
      <vt:lpstr>470 nm</vt:lpstr>
      <vt:lpstr>465 nm</vt:lpstr>
      <vt:lpstr>455 nm</vt:lpstr>
      <vt:lpstr>425 nm</vt:lpstr>
      <vt:lpstr>410 nm</vt:lpstr>
      <vt:lpstr>405 nm</vt:lpstr>
      <vt:lpstr>400 nm</vt:lpstr>
      <vt:lpstr>395 nm</vt:lpstr>
      <vt:lpstr>390 nm</vt:lpstr>
      <vt:lpstr>Leaf 37 (Top)</vt:lpstr>
      <vt:lpstr>Leaf 38 (Top)</vt:lpstr>
      <vt:lpstr>Leaf 39 (Middle)</vt:lpstr>
      <vt:lpstr>Leaf 40 (Middle)</vt:lpstr>
      <vt:lpstr>Leaf 41 (Bottom)</vt:lpstr>
      <vt:lpstr>Leaf 42 (Bottom)</vt:lpstr>
      <vt:lpstr>UV LED</vt:lpstr>
      <vt:lpstr>IR LED</vt:lpstr>
      <vt:lpstr>White 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2019-07-09T12:41:23Z</dcterms:created>
  <dcterms:modified xsi:type="dcterms:W3CDTF">2019-07-23T15:50:59Z</dcterms:modified>
</cp:coreProperties>
</file>